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grame speciale 2023\endoproteze centralizata repetat 3\modificari 26.05.2023\"/>
    </mc:Choice>
  </mc:AlternateContent>
  <xr:revisionPtr revIDLastSave="0" documentId="13_ncr:1_{531EE4D9-CEAE-4175-B848-B3F9C9B45A76}" xr6:coauthVersionLast="47" xr6:coauthVersionMax="47" xr10:uidLastSave="{00000000-0000-0000-0000-000000000000}"/>
  <bookViews>
    <workbookView xWindow="-120" yWindow="-120" windowWidth="29040" windowHeight="15840"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preț'!$A$6:$L$18</definedName>
    <definedName name="_xlnm._FilterDatabase" localSheetId="0" hidden="1">'Specificaţii tehnice'!$A$6:$K$48</definedName>
  </definedNames>
  <calcPr calcId="181029"/>
</workbook>
</file>

<file path=xl/calcChain.xml><?xml version="1.0" encoding="utf-8"?>
<calcChain xmlns="http://schemas.openxmlformats.org/spreadsheetml/2006/main">
  <c r="J53" i="5" l="1"/>
  <c r="K53" i="5"/>
  <c r="N49" i="5"/>
  <c r="K12" i="7" l="1"/>
  <c r="J12" i="7"/>
</calcChain>
</file>

<file path=xl/sharedStrings.xml><?xml version="1.0" encoding="utf-8"?>
<sst xmlns="http://schemas.openxmlformats.org/spreadsheetml/2006/main" count="419" uniqueCount="98">
  <si>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</si>
  <si>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</si>
  <si>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</si>
  <si>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</si>
  <si>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</si>
  <si>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</si>
  <si>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</si>
  <si>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</si>
  <si>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</si>
  <si>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</si>
  <si>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</si>
  <si>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</si>
  <si>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</si>
  <si>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</si>
  <si>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</si>
  <si>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</si>
  <si>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</si>
  <si>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</si>
  <si>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</si>
  <si>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</si>
  <si>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</si>
  <si>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</si>
  <si>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</si>
  <si>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</si>
  <si>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</si>
  <si>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</si>
  <si>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</si>
  <si>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</si>
  <si>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</si>
  <si>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</si>
  <si>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Lame pentru motor oscilant</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</si>
  <si>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</si>
  <si>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</si>
  <si>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Set de instrumente gratuit în folosință</t>
  </si>
  <si>
    <t>Lamele pentru motor</t>
  </si>
  <si>
    <t>Set de instrumente în custodie</t>
  </si>
  <si>
    <t>Motor oscilant si reamer în custodie</t>
  </si>
  <si>
    <t>Tija femurala necimentata</t>
  </si>
  <si>
    <t>Ferestrau oscilator si burghiu pentru alezaj  în custodie</t>
  </si>
  <si>
    <t xml:space="preserve">în termen de 30 de zile de la solicitarea scrisă a beneficiarului </t>
  </si>
  <si>
    <t>Prețul estimativ</t>
  </si>
  <si>
    <t>bucată</t>
  </si>
  <si>
    <t>Specificaţii tehnice</t>
  </si>
  <si>
    <t>Specificaţii de preț</t>
  </si>
  <si>
    <t>Componenta femurala cimentata</t>
  </si>
  <si>
    <t>Artroplastia monopolară cervico-cefalică cimentată a umărului</t>
  </si>
  <si>
    <t>Tija humerală</t>
  </si>
  <si>
    <t>Capul humeral</t>
  </si>
  <si>
    <t>Cupa acetabulară necimentata</t>
  </si>
  <si>
    <t xml:space="preserve">Proteza de genunchi cimentata posterostabilizata </t>
  </si>
  <si>
    <t>Componenta tibiala cimentata</t>
  </si>
  <si>
    <t>Insert polietilenic</t>
  </si>
  <si>
    <t xml:space="preserve">Tija humerală - din titan, cu unghi de 135 ° - sa poata fi utilizata atit pentru implantare cimentata, cit si necimentata - sablata in regiunea metafizara, lisa in portiunea distal - diametre intre 8 si 14 mm si lungimi intre 120 si 170 mm - con Morse inversat care sa permita o buna expunere glenei - aripioara lateral prevazuta cu gauri pentru reinsertia elementelor anatomice ; gaura medial cu acelasi scop - Termen restant al sterilizării nu mai mic de 3 ani la momentul livrării </t>
  </si>
  <si>
    <t xml:space="preserve">Capul humeral - livrabil atit in varianta centrata (cu conul Morse in centru) cit si in varianta excentrica (cu conul Morse excentric) - din otel inox , cu suprafata polisata - cuplarea cu tija humerala cu con Morse - disponibile in diametre de 40-54 mm si 3 grosimi pentru diametrele uzuale de 46-50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t>
  </si>
  <si>
    <t>Set de instrumente în custodie (pentru fiecare beneficiar)</t>
  </si>
  <si>
    <t xml:space="preserve">•  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se poata combina 8 dimensiuni de tibie
• Sa prezinte sistem de prindere periferica a insertului de polietilena
• Dimensiuni:minim 7  in total, notate , universal sau stanga/ dreapta
• Suprafata de implantare sa fie rugoasa, mata,
• implantare cimentata
• Sa permita corecta pozitionare cu ghid centromedular sau extern
• Sa prezinte un dop filetat distal - fixarea tijei de extensie.
• Sa fie sterila minim 3 ani din momentul livrarii
</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</si>
  <si>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 Dimensiuni ,minim 7 dimensiuni de inserturi, fiecare avand cel putin 5 inaltimi
• Grosimea minima a stratului de polietilena sa fie de 6, 5mm
• Varianta cu posterostabilizare
• Sa fie sterila minim 3 ani din momentul livrarii
</t>
  </si>
  <si>
    <t>Valoarea estimativă fără TVA</t>
  </si>
  <si>
    <t xml:space="preserve">• Sa fie confectionata din aliaj de Co-Cr , cimentata
• Sa fie o componenta anatomica cu 3 raze de curbura
• Variante stanga/ dreapta
• Sa prezinte fixarea femurală antirotaţională augumentată şi o  textură specială pentru o bună fixare a cimentului
• Deschiderea posterioara intercondiliana pentru sa permita implantarea tijelor centromedulare
• Design care sa permita flexie pana la 130°
• Sa fie varianta cu posterostabilizare
•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</si>
  <si>
    <t>Proteza totala  necimentata de sold cu cupa universala</t>
  </si>
  <si>
    <t>Cap ceramic</t>
  </si>
  <si>
    <t>Insert ceramic</t>
  </si>
  <si>
    <t>Insert de polietilena</t>
  </si>
  <si>
    <t>Şuruburi pentru stabilizarea suplimentara a cupei d-6,5 lungime de 15-50 mm</t>
  </si>
  <si>
    <t>Motor oscilant si alezator gratis în folosință</t>
  </si>
  <si>
    <t xml:space="preserve">Confecționată din material de titan;
- Configuratie conica (“single taper” sau “double taper”);
- Acoperirea: titan poros (tjtan plasma spray) in partea metafizara a tijei; 
- Disponibila in minim 10 dimensiuni 
- Con 12/14 mm;
- Offset standart si lateralizat; 
- Fara coleret; 
- Sa prezinte instrumente ce permit implantarea tijei femurale prin abord minim-invaziv; 
- Termen restant al sterilizării nu mai mic de 3 ani la momentul livrării;
- Instrucțiunea de utilizare tradusă în limba de stat sau altă limbă de circulație internațională (Engleza)
</t>
  </si>
  <si>
    <t xml:space="preserve">Confecționată din aliaj de titan. 
- Acoperirea cupei se va efectua prin suprafata poroasa (Bile sinterizate, fibra metalica de titan sau metal poros cu structura 3 D) ;
-Sa prezinte mecanism additional intern de fixare a insertului polimeric in cupa;
- Să fie prezentă  orificii pentru posibilitatea fixarii suplimentare cu suruburi; 
- Include 2 suruburi 
- Diametre externe să fie prezente în minim 10 dimensiuni 
- Sa prezinte instrumente ce permit implantarea cupei acetabulare prin abord minim-invaziv. 
- Sa fie steril;
- Termen restant al sterilizării nu mai mic de 3 ani la momentul livrării 
- Instrucțiunea de utilizare tradusă în limba de stat sau altă limbă de circulație internațională (Engleză) 
</t>
  </si>
  <si>
    <t xml:space="preserve">Confecționat din aliaj de ceramic de generatia a 4-a (Cu incluziuni de Zirconiu);
- Diametre externe sa prezinte 28, 32,36,40 mm; 
- Con 12/14 mm; 
- Cel putin 4 dimensiuni de lungime la diametre 32,36,40, si cel putin 3 dimensiuni de lungime la diametul 28 mm;
- Sa fie steril; 
- Termen restant al sterilizării nu mai mic de 3 ani la momentul livrării 
- Instrucțiunea de utilizare tradusă în limba de stat sau altă limbă de circulație internațională
(Engleză) 
</t>
  </si>
  <si>
    <t xml:space="preserve">Confecționat din aliaj de ceramica de generatia a 4-a (Cu incluziuni de Zirconiu);
- Diametre interne sa receptioneze capuri ceramice de dimensiuni 32,36,40 mm; 
- Diametre externe să fie prezente în minim 10 dimensiuni, compatibile cu cupele necimentate
- Sa fie steril; 
- Termen restant al sterilizării nu mai mic de 3 ani la momentul livrării 
- Instrucțiunea de utilizare tradusă în limba de stat sau altă limbă de circulație internațională
(Engleză)
</t>
  </si>
  <si>
    <t xml:space="preserve">Confectionata din polietilena UHMWPE cross-linkata (5-10 MRad); 
- Diametre externe pentru minim 10 dimensiuni a cupelor;
- Diametre interne al insertelor sa receptioneze capurile de dimensiuni 28, 32, 36 mm; 
- Sa fie sterile; 
- Termen restant al sterilizării nu mai mic de 3 ani la momentul livrării 
- Instrucțiunea de utilizare tradusă în limba de stat sau altă limbă de circulație internațională (Engleză) 
</t>
  </si>
  <si>
    <t xml:space="preserve">Confectionate din aliaj de titan
- Sa prezinte diamentre cuprinse intre 5,5-6,5mm
- Sa prezintre  minim 6 lungimi 
- Termen restant al sterilizării nu mai mic de 3 ani la momentul livrării
 - Instrucțiunea de utilizare tradusă în limba de stat sau altă limbă de circulație internațională (Engleza)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</si>
  <si>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5.În caz de defecțiune, furnizorul va fi obligat să repare sau să înlocuiască utilajul deteriorat în decurs de 72 ore de la solicitarea scrisă a beneficiarului
</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</si>
  <si>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</si>
  <si>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 xml:space="preserve">Va corespunde urmatoarelor cerinte:
1. Compatibile cu motoare livratelivrate 
2. Vor fi oferit pe toată perioada derulării contractului pînă la implantarea ultimei proteze existente în stocul beneficiarului. 
</t>
  </si>
  <si>
    <t>Achiziția centralizată a endoprotezelor conform necesităților beneficiarilor pentru anul 2023 (repetat)</t>
  </si>
  <si>
    <t>Proteza de sold totala necimentata tip 1</t>
  </si>
  <si>
    <t>TIJA</t>
  </si>
  <si>
    <t>CUPA</t>
  </si>
  <si>
    <t>INSERT</t>
  </si>
  <si>
    <t>CAP</t>
  </si>
  <si>
    <t>Motor oscilant gratis în folosință</t>
  </si>
  <si>
    <t>Proteza de sold totala necimentata tip II (HA)</t>
  </si>
  <si>
    <t>Ciment ortopedic cu antibiotic</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</si>
  <si>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</si>
  <si>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</si>
  <si>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Lame pentru motor oscilant</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</si>
  <si>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</si>
  <si>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Lame pentru motor oscilant
</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</si>
  <si>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 nstrucțiunea de utilizare tradusă în limba de stat sau altă limbă de circulație internațională (Engleză/Rusă) - la livrare</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</si>
  <si>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Instrucțiunea de utilizare tradusă în limba de stat sau altă limbă de circulație internațională (Engleză/Rusă) - la livrare</t>
  </si>
  <si>
    <t>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livrării  Instrucțiunea de utilizare tradusă în limba de stat sau altă limbă de circulație internațională (Engleză/Rusă) - la livrare</t>
  </si>
  <si>
    <t xml:space="preserve"> CAP Confecționat din aliaj de cobalt crom (CoCr); Diametre externe sa prezinte 28, 32 mm; Con 12/14 mm; Cel putin 4 dimensiuni de lungime; Sa fie steril; - Termen restant al sterilizării nu mai mic de 3 ani la momentul livrării.Instrucțiunea de utilizare tradusă în limba de stat sau altă limbă de circulație internațională (Engleză/Rusă) - la livrare</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</si>
  <si>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Instrucțiunea de utilizare tradusă în limba de stat sau altă limbă de circulație internațională (Engleză/Rusă) - la livrare</t>
  </si>
  <si>
    <t>INSERT Confectionat din polietilena UHMWPE cross-linkata; Diametre pentru minim 10 dimensiuni a cupelor; Diametrul interior al insertului sa receptioneze capurile 28, 32 mm; Sa fie steril; - Termen restant al sterilizării nu mai mic de 3 ani la momentul livrării Instrucțiunea de utilizare tradusă în limba de stat sau altă limbă de circulație internațională (Engleză/Rusă) - la livrare</t>
  </si>
  <si>
    <t xml:space="preserve"> CAP confecționat din aliaj de cobalt crom (CoCr); Diametre externe sa prezinte 28, 32 mm; Con 12/14 mm; Minim 4 dimensiuni de lungime; Sa fie steril - Termen restant al sterilizării nu mai mic de 3 ani la momentul livrării  Instrucțiunea de utilizare tradusă în limba de stat sau altă limbă de circulație internațională (Engleză/Rusă) - la livrare</t>
  </si>
  <si>
    <t>Ciment ortopedic cu antibiotic Cimentul sa contina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 Termen restant al sterilizării nu mai mic de 2 ani la momentul livrării Instrucțiunea de utilizare tradusă în limba de stat sau altă limbă de circulație internațională (Engleză/Rusă) - la livrare</t>
  </si>
  <si>
    <t xml:space="preserve">• Sa fie confectionata din aliaj de Co-Cr , cimentata
• Sa fie o componenta anatomica cu 3 raze de curbura
• Variante stanga/ dreapta
• Sa prezinte fixarea femurală antirotaţională augumentată şi o  textură specială pentru o bună fixare a cimentului
• Deschiderea posterioara intercondiliana pentru sa permita implantarea tijelor centromedulare
• Design care sa permita flexie pana la 130°
• Sa fie varianta cu posterostabilizare
• Condili femurali posteriori sa fie ingrosati pentru cresterea stabilitatii si evitarea subluxatiei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</si>
  <si>
    <t xml:space="preserve">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</si>
</sst>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
  </numFmts>
  <fonts count="2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color rgb="FF000000"/>
      <name val="Times New Roman"/>
      <family val="1"/>
      <charset val="204"/>
    </font>
    <font>
      <sz val="10"/>
      <color rgb="FF000000"/>
      <name val="Times New Roman"/>
      <family val="1"/>
    </font>
    <font>
      <sz val="11"/>
      <name val="Times New Roman"/>
      <family val="1"/>
      <charset val="204"/>
    </font>
    <font>
      <sz val="10"/>
      <color indexed="8"/>
      <name val="Times New Roman"/>
      <family val="1"/>
      <charset val="204"/>
    </font>
    <font>
      <sz val="9"/>
      <name val="Times New Roman"/>
      <family val="1"/>
    </font>
    <font>
      <sz val="9"/>
      <name val="Times New Roman"/>
      <family val="1"/>
      <charset val="204"/>
    </font>
    <font>
      <sz val="9"/>
      <name val="Arial"/>
      <family val="2"/>
      <charset val="204"/>
    </font>
    <font>
      <sz val="10"/>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3">
    <xf numFmtId="0" fontId="0" fillId="0" borderId="0"/>
    <xf numFmtId="0" fontId="9" fillId="0" borderId="0"/>
    <xf numFmtId="0" fontId="13" fillId="0" borderId="0"/>
  </cellStyleXfs>
  <cellXfs count="127">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1" applyFont="1" applyFill="1" applyBorder="1" applyProtection="1">
      <protection locked="0"/>
    </xf>
    <xf numFmtId="0" fontId="2" fillId="2" borderId="0" xfId="1" applyFont="1" applyFill="1" applyProtection="1">
      <protection locked="0"/>
    </xf>
    <xf numFmtId="0" fontId="2" fillId="2" borderId="1" xfId="1" applyFont="1" applyFill="1" applyBorder="1" applyAlignment="1" applyProtection="1">
      <alignment vertical="top"/>
      <protection locked="0"/>
    </xf>
    <xf numFmtId="0" fontId="2" fillId="2" borderId="0" xfId="1" applyFont="1" applyFill="1" applyAlignment="1" applyProtection="1">
      <alignment wrapText="1"/>
      <protection locked="0"/>
    </xf>
    <xf numFmtId="0" fontId="2" fillId="2" borderId="0" xfId="1" applyFont="1" applyFill="1" applyAlignment="1" applyProtection="1">
      <alignment horizontal="center"/>
      <protection locked="0"/>
    </xf>
    <xf numFmtId="2" fontId="2" fillId="2" borderId="0" xfId="1" applyNumberFormat="1" applyFont="1" applyFill="1" applyAlignment="1" applyProtection="1">
      <alignment horizontal="center" vertical="center"/>
      <protection locked="0"/>
    </xf>
    <xf numFmtId="0" fontId="4" fillId="2" borderId="0" xfId="1" applyFont="1" applyFill="1" applyAlignment="1" applyProtection="1">
      <alignment horizontal="left" vertical="top" wrapText="1"/>
      <protection locked="0"/>
    </xf>
    <xf numFmtId="0" fontId="2" fillId="2" borderId="1" xfId="1" applyFont="1" applyFill="1" applyBorder="1" applyAlignment="1" applyProtection="1">
      <alignment vertical="top" wrapText="1"/>
      <protection locked="0"/>
    </xf>
    <xf numFmtId="2" fontId="3" fillId="2" borderId="1" xfId="1"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0" fontId="7" fillId="2" borderId="1" xfId="1" applyFont="1" applyFill="1" applyBorder="1" applyProtection="1">
      <protection locked="0"/>
    </xf>
    <xf numFmtId="0" fontId="5" fillId="2" borderId="1" xfId="1" applyFont="1" applyFill="1" applyBorder="1" applyProtection="1">
      <protection locked="0"/>
    </xf>
    <xf numFmtId="0" fontId="5" fillId="2" borderId="1" xfId="1" applyFont="1" applyFill="1" applyBorder="1" applyAlignment="1" applyProtection="1">
      <alignment horizontal="center"/>
      <protection locked="0"/>
    </xf>
    <xf numFmtId="0" fontId="1" fillId="2" borderId="1" xfId="1" applyFont="1" applyFill="1" applyBorder="1" applyAlignment="1" applyProtection="1">
      <alignment vertical="center"/>
      <protection locked="0"/>
    </xf>
    <xf numFmtId="0" fontId="2" fillId="2" borderId="1" xfId="1" applyFont="1" applyFill="1" applyBorder="1" applyAlignment="1" applyProtection="1">
      <alignment vertical="center"/>
      <protection locked="0"/>
    </xf>
    <xf numFmtId="0" fontId="4" fillId="2" borderId="1" xfId="1" applyFont="1" applyFill="1" applyBorder="1" applyAlignment="1" applyProtection="1">
      <alignment horizontal="left" vertical="top" wrapText="1"/>
      <protection locked="0"/>
    </xf>
    <xf numFmtId="0" fontId="4" fillId="2" borderId="1" xfId="1" applyFont="1" applyFill="1" applyBorder="1" applyAlignment="1" applyProtection="1">
      <alignment vertical="top" wrapText="1"/>
      <protection locked="0"/>
    </xf>
    <xf numFmtId="0" fontId="2" fillId="2" borderId="1" xfId="1" applyFont="1" applyFill="1" applyBorder="1" applyAlignment="1" applyProtection="1">
      <alignment wrapText="1"/>
      <protection locked="0"/>
    </xf>
    <xf numFmtId="0" fontId="3" fillId="2" borderId="1" xfId="1" applyFont="1" applyFill="1" applyBorder="1" applyAlignment="1" applyProtection="1">
      <alignment vertical="top" wrapText="1"/>
      <protection locked="0"/>
    </xf>
    <xf numFmtId="0" fontId="6" fillId="4" borderId="1" xfId="0" applyFont="1" applyFill="1" applyBorder="1" applyAlignment="1">
      <alignment horizontal="center" vertical="top" wrapText="1"/>
    </xf>
    <xf numFmtId="0" fontId="14" fillId="0" borderId="1" xfId="0" applyFont="1" applyBorder="1" applyAlignment="1">
      <alignment horizontal="center" vertical="center" wrapText="1"/>
    </xf>
    <xf numFmtId="0" fontId="14" fillId="0" borderId="1" xfId="0" applyFont="1" applyBorder="1" applyAlignment="1">
      <alignment horizontal="right" vertical="center"/>
    </xf>
    <xf numFmtId="0" fontId="2" fillId="0" borderId="1" xfId="1" applyFont="1" applyBorder="1" applyProtection="1">
      <protection locked="0"/>
    </xf>
    <xf numFmtId="0" fontId="4" fillId="2" borderId="1" xfId="1" applyFont="1" applyFill="1" applyBorder="1" applyAlignment="1">
      <alignment vertical="center" wrapText="1"/>
    </xf>
    <xf numFmtId="164" fontId="2" fillId="0" borderId="1" xfId="1" applyNumberFormat="1" applyFont="1" applyBorder="1"/>
    <xf numFmtId="0" fontId="2" fillId="2" borderId="1" xfId="0" applyFont="1" applyFill="1" applyBorder="1" applyAlignment="1" applyProtection="1">
      <alignment wrapText="1"/>
      <protection locked="0"/>
    </xf>
    <xf numFmtId="0" fontId="14" fillId="4" borderId="1" xfId="0" applyFont="1" applyFill="1" applyBorder="1" applyAlignment="1">
      <alignment horizontal="center" vertical="center" wrapText="1"/>
    </xf>
    <xf numFmtId="0" fontId="14" fillId="4" borderId="1" xfId="0" applyFont="1" applyFill="1" applyBorder="1" applyAlignment="1">
      <alignment horizontal="right" vertical="center"/>
    </xf>
    <xf numFmtId="0" fontId="2" fillId="4" borderId="1" xfId="1" applyFont="1" applyFill="1" applyBorder="1" applyProtection="1">
      <protection locked="0"/>
    </xf>
    <xf numFmtId="0" fontId="4" fillId="4" borderId="1" xfId="1" applyFont="1" applyFill="1" applyBorder="1" applyAlignment="1">
      <alignment vertical="center" wrapText="1"/>
    </xf>
    <xf numFmtId="0" fontId="2" fillId="0" borderId="0" xfId="1" applyFont="1" applyAlignment="1">
      <alignment horizontal="center"/>
    </xf>
    <xf numFmtId="0" fontId="3" fillId="2" borderId="1" xfId="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6" fillId="0" borderId="1" xfId="0" applyFont="1" applyBorder="1" applyAlignment="1">
      <alignment vertical="center" wrapText="1"/>
    </xf>
    <xf numFmtId="0" fontId="15" fillId="4"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right" vertical="center"/>
    </xf>
    <xf numFmtId="0" fontId="11"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16" fillId="2" borderId="1" xfId="0" applyFont="1" applyFill="1" applyBorder="1" applyAlignment="1">
      <alignment vertical="center" wrapText="1"/>
    </xf>
    <xf numFmtId="0" fontId="2" fillId="0" borderId="1" xfId="1" applyFont="1" applyBorder="1"/>
    <xf numFmtId="0" fontId="11" fillId="2" borderId="1" xfId="0"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wrapText="1"/>
      <protection locked="0"/>
    </xf>
    <xf numFmtId="0" fontId="16" fillId="4" borderId="1" xfId="0" applyFont="1" applyFill="1" applyBorder="1" applyAlignment="1">
      <alignment vertical="center" wrapText="1"/>
    </xf>
    <xf numFmtId="0" fontId="2" fillId="0" borderId="1" xfId="1" applyFont="1" applyBorder="1" applyAlignment="1"/>
    <xf numFmtId="3" fontId="2" fillId="2" borderId="1" xfId="1" applyNumberFormat="1" applyFont="1" applyFill="1" applyBorder="1" applyProtection="1">
      <protection locked="0"/>
    </xf>
    <xf numFmtId="0" fontId="8" fillId="2" borderId="1" xfId="1" applyFont="1" applyFill="1" applyBorder="1" applyProtection="1">
      <protection locked="0"/>
    </xf>
    <xf numFmtId="0" fontId="0" fillId="2" borderId="1" xfId="0" applyFill="1" applyBorder="1"/>
    <xf numFmtId="0" fontId="8" fillId="2" borderId="0" xfId="1" applyFont="1" applyFill="1" applyProtection="1">
      <protection locked="0"/>
    </xf>
    <xf numFmtId="0" fontId="8" fillId="0" borderId="1" xfId="1" applyFont="1" applyBorder="1" applyProtection="1">
      <protection locked="0"/>
    </xf>
    <xf numFmtId="0" fontId="0" fillId="0" borderId="1" xfId="0" applyBorder="1"/>
    <xf numFmtId="165" fontId="17" fillId="4" borderId="1" xfId="0" applyNumberFormat="1" applyFont="1" applyFill="1" applyBorder="1" applyAlignment="1">
      <alignment horizontal="center" vertical="center" wrapText="1"/>
    </xf>
    <xf numFmtId="165" fontId="17" fillId="0" borderId="1" xfId="0" applyNumberFormat="1" applyFont="1" applyBorder="1" applyAlignment="1">
      <alignment horizontal="center" vertical="center" wrapText="1"/>
    </xf>
    <xf numFmtId="0" fontId="3" fillId="3" borderId="1" xfId="1" applyFont="1" applyFill="1" applyBorder="1" applyAlignment="1">
      <alignment vertical="center" wrapText="1"/>
    </xf>
    <xf numFmtId="0" fontId="3" fillId="3" borderId="1" xfId="1" applyFont="1" applyFill="1" applyBorder="1" applyAlignment="1">
      <alignment horizontal="center" vertical="center" wrapText="1"/>
    </xf>
    <xf numFmtId="2" fontId="3" fillId="3"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xf>
    <xf numFmtId="0" fontId="4" fillId="3" borderId="1" xfId="1" applyFont="1" applyFill="1" applyBorder="1" applyAlignment="1">
      <alignment horizontal="center" vertical="center" wrapText="1"/>
    </xf>
    <xf numFmtId="0" fontId="2" fillId="3" borderId="1" xfId="1" applyFont="1" applyFill="1" applyBorder="1" applyAlignment="1" applyProtection="1">
      <alignment horizontal="center" vertical="top" wrapText="1"/>
      <protection locked="0"/>
    </xf>
    <xf numFmtId="3" fontId="2" fillId="4" borderId="1" xfId="1" applyNumberFormat="1" applyFont="1" applyFill="1" applyBorder="1" applyProtection="1">
      <protection locked="0"/>
    </xf>
    <xf numFmtId="166" fontId="2" fillId="4" borderId="1" xfId="1" applyNumberFormat="1" applyFont="1" applyFill="1" applyBorder="1" applyProtection="1">
      <protection locked="0"/>
    </xf>
    <xf numFmtId="4" fontId="2" fillId="2" borderId="0" xfId="1" applyNumberFormat="1" applyFont="1" applyFill="1" applyProtection="1">
      <protection locked="0"/>
    </xf>
    <xf numFmtId="0" fontId="18" fillId="4" borderId="1" xfId="1" applyFont="1" applyFill="1" applyBorder="1" applyProtection="1">
      <protection locked="0"/>
    </xf>
    <xf numFmtId="0" fontId="18" fillId="0" borderId="1" xfId="1" applyFont="1" applyBorder="1"/>
    <xf numFmtId="0" fontId="18" fillId="0" borderId="1" xfId="1" applyFont="1" applyBorder="1" applyAlignment="1"/>
    <xf numFmtId="0" fontId="18" fillId="0" borderId="1" xfId="1" applyFont="1" applyBorder="1" applyProtection="1">
      <protection locked="0"/>
    </xf>
    <xf numFmtId="0" fontId="18" fillId="2" borderId="1" xfId="1" applyFont="1" applyFill="1" applyBorder="1" applyProtection="1">
      <protection locked="0"/>
    </xf>
    <xf numFmtId="0" fontId="19" fillId="2" borderId="1" xfId="1" applyFont="1" applyFill="1" applyBorder="1" applyProtection="1">
      <protection locked="0"/>
    </xf>
    <xf numFmtId="0" fontId="19" fillId="0" borderId="1" xfId="1" applyFont="1" applyBorder="1" applyProtection="1">
      <protection locked="0"/>
    </xf>
    <xf numFmtId="0" fontId="19" fillId="4" borderId="1" xfId="1" applyFont="1" applyFill="1" applyBorder="1" applyProtection="1">
      <protection locked="0"/>
    </xf>
    <xf numFmtId="0" fontId="20" fillId="0" borderId="1" xfId="0" applyFont="1" applyBorder="1"/>
    <xf numFmtId="0" fontId="21" fillId="2" borderId="1" xfId="0" applyFont="1" applyFill="1" applyBorder="1" applyAlignment="1">
      <alignment horizontal="justify" vertical="center" wrapText="1"/>
    </xf>
    <xf numFmtId="165" fontId="21" fillId="2" borderId="7" xfId="0" applyNumberFormat="1" applyFont="1" applyFill="1" applyBorder="1" applyAlignment="1">
      <alignment horizontal="left" vertical="top" wrapText="1"/>
    </xf>
    <xf numFmtId="165" fontId="21" fillId="2" borderId="8" xfId="0" applyNumberFormat="1" applyFont="1" applyFill="1" applyBorder="1" applyAlignment="1">
      <alignment horizontal="left" vertical="top" wrapText="1"/>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2" borderId="1" xfId="0"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18" fillId="2" borderId="1" xfId="1" applyFont="1" applyFill="1" applyBorder="1"/>
    <xf numFmtId="0" fontId="18" fillId="2" borderId="1" xfId="1" applyFont="1" applyFill="1" applyBorder="1" applyAlignment="1"/>
    <xf numFmtId="165" fontId="17" fillId="2" borderId="7" xfId="0" applyNumberFormat="1" applyFont="1" applyFill="1" applyBorder="1" applyAlignment="1">
      <alignment horizontal="center" vertical="center" wrapText="1"/>
    </xf>
    <xf numFmtId="0" fontId="2" fillId="2" borderId="2" xfId="0" applyFont="1" applyFill="1" applyBorder="1" applyAlignment="1" applyProtection="1">
      <alignment wrapText="1"/>
      <protection locked="0"/>
    </xf>
    <xf numFmtId="166" fontId="2" fillId="2" borderId="1" xfId="1" applyNumberFormat="1" applyFont="1" applyFill="1" applyBorder="1" applyProtection="1">
      <protection locked="0"/>
    </xf>
    <xf numFmtId="0" fontId="0" fillId="2" borderId="0" xfId="0" applyFill="1"/>
    <xf numFmtId="0" fontId="20" fillId="2" borderId="1" xfId="0" applyFont="1" applyFill="1" applyBorder="1"/>
    <xf numFmtId="165" fontId="17" fillId="2" borderId="8" xfId="0" applyNumberFormat="1" applyFont="1" applyFill="1" applyBorder="1" applyAlignment="1">
      <alignment horizontal="center" vertical="center" wrapText="1"/>
    </xf>
    <xf numFmtId="0" fontId="3" fillId="5" borderId="1" xfId="0" applyFont="1" applyFill="1" applyBorder="1" applyAlignment="1">
      <alignment vertical="center" wrapText="1"/>
    </xf>
    <xf numFmtId="0" fontId="12" fillId="5" borderId="1" xfId="0" applyFont="1" applyFill="1" applyBorder="1" applyAlignment="1">
      <alignment vertical="top" wrapText="1"/>
    </xf>
    <xf numFmtId="0" fontId="3" fillId="5" borderId="1" xfId="0" applyFont="1" applyFill="1" applyBorder="1" applyAlignment="1">
      <alignment vertical="top" wrapText="1"/>
    </xf>
    <xf numFmtId="0" fontId="3" fillId="5" borderId="1" xfId="0" applyFont="1" applyFill="1" applyBorder="1" applyAlignment="1">
      <alignment horizontal="center" vertical="top" wrapText="1"/>
    </xf>
    <xf numFmtId="0" fontId="3" fillId="5" borderId="1" xfId="2" applyFont="1" applyFill="1" applyBorder="1" applyAlignment="1">
      <alignment horizontal="center" vertical="center" wrapText="1"/>
    </xf>
    <xf numFmtId="1" fontId="3" fillId="5" borderId="1" xfId="2"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top" wrapText="1"/>
    </xf>
    <xf numFmtId="0" fontId="3" fillId="2" borderId="1" xfId="0" applyFont="1" applyFill="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5" xfId="1" applyFont="1" applyFill="1" applyBorder="1" applyAlignment="1" applyProtection="1">
      <alignment horizontal="center" vertical="top" wrapText="1"/>
      <protection locked="0"/>
    </xf>
    <xf numFmtId="0" fontId="4" fillId="2" borderId="6" xfId="1" applyFont="1" applyFill="1" applyBorder="1" applyAlignment="1" applyProtection="1">
      <alignment horizontal="center" vertical="top" wrapText="1"/>
      <protection locked="0"/>
    </xf>
    <xf numFmtId="0" fontId="4" fillId="2" borderId="3" xfId="1" applyFont="1" applyFill="1" applyBorder="1" applyAlignment="1" applyProtection="1">
      <alignment horizontal="center" vertical="top" wrapText="1"/>
      <protection locked="0"/>
    </xf>
    <xf numFmtId="0" fontId="7" fillId="2" borderId="5" xfId="1" applyFont="1" applyFill="1" applyBorder="1" applyAlignment="1" applyProtection="1">
      <alignment horizontal="center"/>
      <protection locked="0"/>
    </xf>
    <xf numFmtId="0" fontId="7" fillId="2" borderId="6" xfId="1" applyFont="1" applyFill="1" applyBorder="1" applyAlignment="1" applyProtection="1">
      <alignment horizontal="center"/>
      <protection locked="0"/>
    </xf>
    <xf numFmtId="0" fontId="7" fillId="2" borderId="3" xfId="1" applyFont="1" applyFill="1" applyBorder="1" applyAlignment="1" applyProtection="1">
      <alignment horizontal="center"/>
      <protection locked="0"/>
    </xf>
    <xf numFmtId="0" fontId="3" fillId="2" borderId="1" xfId="1" applyFont="1" applyFill="1" applyBorder="1" applyAlignment="1">
      <alignment horizontal="center" vertical="center" wrapText="1"/>
    </xf>
    <xf numFmtId="0" fontId="3" fillId="2" borderId="5" xfId="1" applyFont="1" applyFill="1" applyBorder="1" applyAlignment="1" applyProtection="1">
      <alignment horizontal="center" vertical="center" wrapText="1"/>
      <protection locked="0"/>
    </xf>
    <xf numFmtId="0" fontId="3" fillId="2" borderId="6" xfId="1" applyFont="1" applyFill="1" applyBorder="1" applyAlignment="1" applyProtection="1">
      <alignment horizontal="center" vertical="center" wrapText="1"/>
      <protection locked="0"/>
    </xf>
    <xf numFmtId="0" fontId="3" fillId="2" borderId="3" xfId="1" applyFont="1" applyFill="1" applyBorder="1" applyAlignment="1" applyProtection="1">
      <alignment horizontal="center" vertical="center" wrapText="1"/>
      <protection locked="0"/>
    </xf>
    <xf numFmtId="0" fontId="2" fillId="0" borderId="0" xfId="1" applyFont="1" applyAlignment="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56"/>
  <sheetViews>
    <sheetView tabSelected="1" zoomScaleNormal="100" workbookViewId="0">
      <selection activeCell="H30" sqref="H30"/>
    </sheetView>
  </sheetViews>
  <sheetFormatPr defaultRowHeight="15.75" x14ac:dyDescent="0.25"/>
  <cols>
    <col min="1" max="1" width="5.7109375" style="35" customWidth="1"/>
    <col min="2" max="2" width="8.140625" style="51" customWidth="1"/>
    <col min="3" max="3" width="25.85546875" style="87" customWidth="1"/>
    <col min="4" max="4" width="31.42578125" style="87" customWidth="1"/>
    <col min="5" max="5" width="10.5703125" style="35" customWidth="1"/>
    <col min="6" max="6" width="11.28515625" style="50" customWidth="1"/>
    <col min="7" max="7" width="10.7109375" style="35" customWidth="1"/>
    <col min="8" max="8" width="77.28515625" style="35" customWidth="1"/>
    <col min="9" max="9" width="22.28515625" style="88" customWidth="1"/>
    <col min="10" max="10" width="28.5703125" style="35" customWidth="1"/>
    <col min="11" max="11" width="1.7109375" style="8" customWidth="1"/>
    <col min="12" max="16384" width="9.140625" style="8"/>
  </cols>
  <sheetData>
    <row r="1" spans="1:11" x14ac:dyDescent="0.25">
      <c r="C1" s="111" t="s">
        <v>42</v>
      </c>
      <c r="D1" s="111"/>
      <c r="E1" s="111"/>
      <c r="F1" s="111"/>
      <c r="G1" s="111"/>
      <c r="H1" s="111"/>
      <c r="I1" s="111"/>
      <c r="J1" s="111"/>
    </row>
    <row r="2" spans="1:11" x14ac:dyDescent="0.25">
      <c r="D2" s="112" t="s">
        <v>17</v>
      </c>
      <c r="E2" s="112"/>
      <c r="F2" s="112"/>
      <c r="G2" s="112"/>
      <c r="H2" s="112"/>
    </row>
    <row r="3" spans="1:11" ht="15" customHeight="1" x14ac:dyDescent="0.25">
      <c r="A3" s="113" t="s">
        <v>12</v>
      </c>
      <c r="B3" s="113"/>
      <c r="C3" s="113"/>
      <c r="D3" s="114" t="s">
        <v>29</v>
      </c>
      <c r="E3" s="114"/>
      <c r="F3" s="114"/>
      <c r="G3" s="114"/>
      <c r="H3" s="114"/>
      <c r="I3" s="88" t="s">
        <v>13</v>
      </c>
      <c r="J3" s="35" t="s">
        <v>15</v>
      </c>
    </row>
    <row r="4" spans="1:11" ht="39.75" customHeight="1" x14ac:dyDescent="0.25">
      <c r="A4" s="115" t="s">
        <v>11</v>
      </c>
      <c r="B4" s="115"/>
      <c r="C4" s="115"/>
      <c r="D4" s="116" t="s">
        <v>74</v>
      </c>
      <c r="E4" s="117"/>
      <c r="F4" s="117"/>
      <c r="G4" s="117"/>
      <c r="H4" s="117"/>
      <c r="I4" s="118"/>
      <c r="J4" s="89" t="s">
        <v>16</v>
      </c>
      <c r="K4" s="7"/>
    </row>
    <row r="5" spans="1:11" x14ac:dyDescent="0.25">
      <c r="D5" s="108"/>
      <c r="E5" s="108"/>
      <c r="F5" s="108"/>
      <c r="G5" s="108"/>
      <c r="H5" s="108"/>
      <c r="I5" s="108"/>
      <c r="J5" s="108"/>
      <c r="K5" s="7"/>
    </row>
    <row r="6" spans="1:11" ht="47.25" x14ac:dyDescent="0.25">
      <c r="A6" s="100" t="s">
        <v>3</v>
      </c>
      <c r="B6" s="101" t="s">
        <v>0</v>
      </c>
      <c r="C6" s="102" t="s">
        <v>1</v>
      </c>
      <c r="D6" s="103" t="s">
        <v>4</v>
      </c>
      <c r="E6" s="104" t="s">
        <v>5</v>
      </c>
      <c r="F6" s="105" t="s">
        <v>6</v>
      </c>
      <c r="G6" s="104" t="s">
        <v>7</v>
      </c>
      <c r="H6" s="106" t="s">
        <v>8</v>
      </c>
      <c r="I6" s="107" t="s">
        <v>9</v>
      </c>
      <c r="J6" s="106" t="s">
        <v>10</v>
      </c>
      <c r="K6" s="7"/>
    </row>
    <row r="7" spans="1:11" x14ac:dyDescent="0.25">
      <c r="A7" s="90">
        <v>1</v>
      </c>
      <c r="B7" s="109">
        <v>2</v>
      </c>
      <c r="C7" s="109"/>
      <c r="D7" s="110"/>
      <c r="E7" s="41">
        <v>3</v>
      </c>
      <c r="F7" s="91"/>
      <c r="G7" s="90">
        <v>5</v>
      </c>
      <c r="H7" s="90">
        <v>6</v>
      </c>
      <c r="I7" s="90"/>
      <c r="J7" s="90">
        <v>8</v>
      </c>
      <c r="K7" s="7"/>
    </row>
    <row r="8" spans="1:11" ht="63.75" x14ac:dyDescent="0.25">
      <c r="A8" s="9" t="s">
        <v>2</v>
      </c>
      <c r="B8" s="45">
        <v>1.1000000000000001</v>
      </c>
      <c r="C8" s="46" t="s">
        <v>45</v>
      </c>
      <c r="D8" s="46" t="s">
        <v>46</v>
      </c>
      <c r="E8" s="47"/>
      <c r="F8" s="48"/>
      <c r="G8" s="49"/>
      <c r="H8" s="84" t="s">
        <v>52</v>
      </c>
      <c r="I8" s="10"/>
    </row>
    <row r="9" spans="1:11" ht="102" x14ac:dyDescent="0.25">
      <c r="A9" s="9" t="s">
        <v>2</v>
      </c>
      <c r="B9" s="46">
        <v>1.2</v>
      </c>
      <c r="C9" s="46" t="s">
        <v>45</v>
      </c>
      <c r="D9" s="46" t="s">
        <v>47</v>
      </c>
      <c r="E9" s="47"/>
      <c r="F9" s="48"/>
      <c r="G9" s="49"/>
      <c r="H9" s="84" t="s">
        <v>53</v>
      </c>
      <c r="I9" s="10"/>
    </row>
    <row r="10" spans="1:11" ht="89.25" x14ac:dyDescent="0.25">
      <c r="A10" s="9" t="s">
        <v>2</v>
      </c>
      <c r="B10" s="46">
        <v>1.3</v>
      </c>
      <c r="C10" s="46" t="s">
        <v>45</v>
      </c>
      <c r="D10" s="46" t="s">
        <v>35</v>
      </c>
      <c r="E10" s="47"/>
      <c r="F10" s="48"/>
      <c r="G10" s="49"/>
      <c r="H10" s="84" t="s">
        <v>31</v>
      </c>
      <c r="I10" s="10"/>
    </row>
    <row r="11" spans="1:11" ht="51" x14ac:dyDescent="0.25">
      <c r="A11" s="9" t="s">
        <v>2</v>
      </c>
      <c r="B11" s="46">
        <v>1.4</v>
      </c>
      <c r="C11" s="46" t="s">
        <v>45</v>
      </c>
      <c r="D11" s="46" t="s">
        <v>36</v>
      </c>
      <c r="E11" s="47"/>
      <c r="F11" s="48"/>
      <c r="G11" s="49"/>
      <c r="H11" s="84" t="s">
        <v>32</v>
      </c>
      <c r="I11" s="10"/>
    </row>
    <row r="12" spans="1:11" ht="38.25" x14ac:dyDescent="0.25">
      <c r="A12" s="9" t="s">
        <v>2</v>
      </c>
      <c r="B12" s="46">
        <v>1.5</v>
      </c>
      <c r="C12" s="46" t="s">
        <v>45</v>
      </c>
      <c r="D12" s="46" t="s">
        <v>30</v>
      </c>
      <c r="E12" s="47"/>
      <c r="F12" s="48"/>
      <c r="G12" s="49"/>
      <c r="H12" s="84" t="s">
        <v>30</v>
      </c>
      <c r="I12" s="10"/>
    </row>
    <row r="13" spans="1:11" ht="216.75" x14ac:dyDescent="0.25">
      <c r="A13" s="9" t="s">
        <v>2</v>
      </c>
      <c r="B13" s="46">
        <v>2.1</v>
      </c>
      <c r="C13" s="46" t="s">
        <v>49</v>
      </c>
      <c r="D13" s="46" t="s">
        <v>44</v>
      </c>
      <c r="E13" s="47"/>
      <c r="F13" s="48"/>
      <c r="G13" s="49"/>
      <c r="H13" s="84" t="s">
        <v>58</v>
      </c>
      <c r="I13" s="10"/>
    </row>
    <row r="14" spans="1:11" ht="242.25" x14ac:dyDescent="0.25">
      <c r="A14" s="9" t="s">
        <v>2</v>
      </c>
      <c r="B14" s="46">
        <v>2.2000000000000002</v>
      </c>
      <c r="C14" s="46" t="s">
        <v>49</v>
      </c>
      <c r="D14" s="46" t="s">
        <v>50</v>
      </c>
      <c r="E14" s="47"/>
      <c r="F14" s="48"/>
      <c r="G14" s="49"/>
      <c r="H14" s="84" t="s">
        <v>55</v>
      </c>
      <c r="I14" s="10"/>
    </row>
    <row r="15" spans="1:11" ht="153" x14ac:dyDescent="0.25">
      <c r="A15" s="9" t="s">
        <v>2</v>
      </c>
      <c r="B15" s="46">
        <v>2.2999999999999998</v>
      </c>
      <c r="C15" s="46" t="s">
        <v>49</v>
      </c>
      <c r="D15" s="46" t="s">
        <v>51</v>
      </c>
      <c r="E15" s="47"/>
      <c r="F15" s="48"/>
      <c r="G15" s="49"/>
      <c r="H15" s="84" t="s">
        <v>56</v>
      </c>
      <c r="I15" s="10"/>
    </row>
    <row r="16" spans="1:11" ht="25.5" x14ac:dyDescent="0.25">
      <c r="A16" s="9" t="s">
        <v>2</v>
      </c>
      <c r="B16" s="46">
        <v>2.4</v>
      </c>
      <c r="C16" s="46" t="s">
        <v>49</v>
      </c>
      <c r="D16" s="46" t="s">
        <v>35</v>
      </c>
      <c r="E16" s="47"/>
      <c r="F16" s="48"/>
      <c r="G16" s="49"/>
      <c r="H16" s="84" t="s">
        <v>54</v>
      </c>
      <c r="I16" s="10"/>
    </row>
    <row r="17" spans="1:20" ht="25.5" x14ac:dyDescent="0.25">
      <c r="A17" s="9" t="s">
        <v>2</v>
      </c>
      <c r="B17" s="46">
        <v>2.5</v>
      </c>
      <c r="C17" s="46" t="s">
        <v>49</v>
      </c>
      <c r="D17" s="46" t="s">
        <v>38</v>
      </c>
      <c r="E17" s="47"/>
      <c r="F17" s="48"/>
      <c r="G17" s="49"/>
      <c r="H17" s="84" t="s">
        <v>38</v>
      </c>
      <c r="I17" s="10"/>
    </row>
    <row r="18" spans="1:20" ht="25.5" x14ac:dyDescent="0.25">
      <c r="A18" s="9" t="s">
        <v>2</v>
      </c>
      <c r="B18" s="46">
        <v>2.6</v>
      </c>
      <c r="C18" s="46" t="s">
        <v>49</v>
      </c>
      <c r="D18" s="46" t="s">
        <v>30</v>
      </c>
      <c r="E18" s="47"/>
      <c r="F18" s="48"/>
      <c r="G18" s="49"/>
      <c r="H18" s="84" t="s">
        <v>30</v>
      </c>
      <c r="I18" s="10"/>
    </row>
    <row r="19" spans="1:20" ht="153" x14ac:dyDescent="0.25">
      <c r="A19" s="9" t="s">
        <v>2</v>
      </c>
      <c r="B19" s="47">
        <v>3.1</v>
      </c>
      <c r="C19" s="52" t="s">
        <v>59</v>
      </c>
      <c r="D19" s="52" t="s">
        <v>37</v>
      </c>
      <c r="E19" s="47"/>
      <c r="F19" s="79"/>
      <c r="H19" s="84" t="s">
        <v>65</v>
      </c>
      <c r="I19" s="58"/>
    </row>
    <row r="20" spans="1:20" ht="165.75" x14ac:dyDescent="0.25">
      <c r="A20" s="9" t="s">
        <v>2</v>
      </c>
      <c r="B20" s="51">
        <v>3.2</v>
      </c>
      <c r="C20" s="52" t="s">
        <v>59</v>
      </c>
      <c r="D20" s="52" t="s">
        <v>48</v>
      </c>
      <c r="E20" s="47"/>
      <c r="F20" s="92"/>
      <c r="H20" s="84" t="s">
        <v>66</v>
      </c>
      <c r="I20" s="10"/>
      <c r="K20" s="1"/>
      <c r="L20" s="1"/>
      <c r="M20" s="1"/>
      <c r="N20" s="1"/>
      <c r="O20" s="1"/>
      <c r="P20" s="1"/>
      <c r="Q20" s="1"/>
      <c r="R20" s="1"/>
      <c r="S20" s="1"/>
      <c r="T20" s="1"/>
    </row>
    <row r="21" spans="1:20" ht="127.5" x14ac:dyDescent="0.3">
      <c r="A21" s="9" t="s">
        <v>2</v>
      </c>
      <c r="B21" s="51">
        <v>3.3</v>
      </c>
      <c r="C21" s="52" t="s">
        <v>59</v>
      </c>
      <c r="D21" s="52" t="s">
        <v>60</v>
      </c>
      <c r="E21" s="47"/>
      <c r="F21" s="93"/>
      <c r="H21" s="84" t="s">
        <v>67</v>
      </c>
      <c r="I21" s="10"/>
      <c r="K21" s="4"/>
      <c r="L21" s="4"/>
      <c r="M21" s="4"/>
      <c r="N21" s="4"/>
      <c r="O21" s="4"/>
      <c r="P21" s="4"/>
      <c r="Q21" s="4"/>
      <c r="R21" s="4"/>
      <c r="S21" s="4"/>
      <c r="T21" s="4"/>
    </row>
    <row r="22" spans="1:20" ht="102" x14ac:dyDescent="0.3">
      <c r="A22" s="9" t="s">
        <v>2</v>
      </c>
      <c r="B22" s="51">
        <v>3.4</v>
      </c>
      <c r="C22" s="52" t="s">
        <v>59</v>
      </c>
      <c r="D22" s="52" t="s">
        <v>61</v>
      </c>
      <c r="E22" s="47"/>
      <c r="F22" s="79"/>
      <c r="H22" s="84" t="s">
        <v>68</v>
      </c>
      <c r="I22" s="10"/>
      <c r="K22" s="4"/>
      <c r="L22" s="4"/>
      <c r="M22" s="4"/>
      <c r="N22" s="4"/>
      <c r="O22" s="4"/>
      <c r="P22" s="4"/>
      <c r="Q22" s="4"/>
      <c r="R22" s="4"/>
      <c r="S22" s="4"/>
      <c r="T22" s="4"/>
    </row>
    <row r="23" spans="1:20" ht="102" x14ac:dyDescent="0.3">
      <c r="A23" s="9" t="s">
        <v>2</v>
      </c>
      <c r="B23" s="51">
        <v>3.5</v>
      </c>
      <c r="C23" s="52" t="s">
        <v>59</v>
      </c>
      <c r="D23" s="52" t="s">
        <v>62</v>
      </c>
      <c r="E23" s="47"/>
      <c r="F23" s="79"/>
      <c r="H23" s="84" t="s">
        <v>69</v>
      </c>
      <c r="I23" s="10"/>
      <c r="K23" s="4"/>
      <c r="L23" s="4"/>
      <c r="M23" s="4"/>
      <c r="N23" s="4"/>
      <c r="O23" s="4"/>
      <c r="P23" s="4"/>
      <c r="Q23" s="4"/>
      <c r="R23" s="4"/>
      <c r="S23" s="4"/>
      <c r="T23" s="4"/>
    </row>
    <row r="24" spans="1:20" ht="89.25" x14ac:dyDescent="0.3">
      <c r="A24" s="9" t="s">
        <v>2</v>
      </c>
      <c r="B24" s="51">
        <v>3.6</v>
      </c>
      <c r="C24" s="52" t="s">
        <v>59</v>
      </c>
      <c r="D24" s="52" t="s">
        <v>63</v>
      </c>
      <c r="E24" s="47"/>
      <c r="F24" s="79"/>
      <c r="H24" s="84" t="s">
        <v>70</v>
      </c>
      <c r="I24" s="59"/>
      <c r="K24"/>
      <c r="L24"/>
      <c r="M24"/>
      <c r="N24"/>
      <c r="O24"/>
      <c r="P24"/>
      <c r="Q24"/>
      <c r="R24"/>
      <c r="S24"/>
      <c r="T24"/>
    </row>
    <row r="25" spans="1:20" ht="127.5" x14ac:dyDescent="0.3">
      <c r="A25" s="9" t="s">
        <v>2</v>
      </c>
      <c r="B25" s="51">
        <v>3.7</v>
      </c>
      <c r="C25" s="52" t="s">
        <v>59</v>
      </c>
      <c r="D25" s="52" t="s">
        <v>33</v>
      </c>
      <c r="E25" s="47"/>
      <c r="F25" s="79"/>
      <c r="H25" s="84" t="s">
        <v>71</v>
      </c>
      <c r="I25" s="59"/>
      <c r="K25"/>
      <c r="L25"/>
      <c r="M25"/>
      <c r="N25"/>
      <c r="O25"/>
      <c r="P25"/>
      <c r="Q25"/>
      <c r="R25"/>
      <c r="S25"/>
      <c r="T25"/>
    </row>
    <row r="26" spans="1:20" ht="102" x14ac:dyDescent="0.3">
      <c r="A26" s="9" t="s">
        <v>2</v>
      </c>
      <c r="B26" s="51">
        <v>3.8</v>
      </c>
      <c r="C26" s="52" t="s">
        <v>59</v>
      </c>
      <c r="D26" s="52" t="s">
        <v>64</v>
      </c>
      <c r="E26" s="47"/>
      <c r="F26" s="79"/>
      <c r="H26" s="84" t="s">
        <v>72</v>
      </c>
      <c r="I26" s="59"/>
    </row>
    <row r="27" spans="1:20" ht="63.75" x14ac:dyDescent="0.25">
      <c r="A27" s="9" t="s">
        <v>2</v>
      </c>
      <c r="B27" s="51">
        <v>3.9</v>
      </c>
      <c r="C27" s="52" t="s">
        <v>59</v>
      </c>
      <c r="D27" s="52" t="s">
        <v>34</v>
      </c>
      <c r="E27" s="47"/>
      <c r="F27" s="79"/>
      <c r="H27" s="84" t="s">
        <v>73</v>
      </c>
      <c r="I27" s="60"/>
    </row>
    <row r="28" spans="1:20" ht="76.5" x14ac:dyDescent="0.25">
      <c r="A28" s="9" t="s">
        <v>2</v>
      </c>
      <c r="B28" s="94">
        <v>4</v>
      </c>
      <c r="C28" s="94" t="s">
        <v>75</v>
      </c>
      <c r="D28" s="94" t="s">
        <v>76</v>
      </c>
      <c r="E28" s="47"/>
      <c r="F28" s="79"/>
      <c r="G28" s="95"/>
      <c r="H28" s="84" t="s">
        <v>89</v>
      </c>
      <c r="I28" s="96"/>
    </row>
    <row r="29" spans="1:20" ht="89.25" x14ac:dyDescent="0.25">
      <c r="A29" s="9" t="s">
        <v>2</v>
      </c>
      <c r="B29" s="94">
        <v>4</v>
      </c>
      <c r="C29" s="94" t="s">
        <v>75</v>
      </c>
      <c r="D29" s="94" t="s">
        <v>77</v>
      </c>
      <c r="E29" s="47"/>
      <c r="F29" s="79"/>
      <c r="G29" s="10"/>
      <c r="H29" s="84" t="s">
        <v>90</v>
      </c>
      <c r="I29" s="10"/>
      <c r="J29" s="11"/>
    </row>
    <row r="30" spans="1:20" ht="76.5" x14ac:dyDescent="0.3">
      <c r="A30" s="9" t="s">
        <v>2</v>
      </c>
      <c r="B30" s="94">
        <v>4</v>
      </c>
      <c r="C30" s="94" t="s">
        <v>75</v>
      </c>
      <c r="D30" s="94" t="s">
        <v>78</v>
      </c>
      <c r="E30" s="47"/>
      <c r="F30" s="79"/>
      <c r="G30" s="59"/>
      <c r="H30" s="84" t="s">
        <v>97</v>
      </c>
      <c r="I30" s="10"/>
      <c r="J30" s="61"/>
    </row>
    <row r="31" spans="1:20" ht="51" x14ac:dyDescent="0.3">
      <c r="A31" s="9" t="s">
        <v>2</v>
      </c>
      <c r="B31" s="94">
        <v>4</v>
      </c>
      <c r="C31" s="94" t="s">
        <v>75</v>
      </c>
      <c r="D31" s="94" t="s">
        <v>79</v>
      </c>
      <c r="E31" s="47"/>
      <c r="F31" s="79"/>
      <c r="G31" s="59"/>
      <c r="H31" s="84" t="s">
        <v>91</v>
      </c>
      <c r="I31" s="10"/>
      <c r="J31" s="61"/>
    </row>
    <row r="32" spans="1:20" ht="76.5" x14ac:dyDescent="0.3">
      <c r="A32" s="9" t="s">
        <v>2</v>
      </c>
      <c r="B32" s="94">
        <v>4</v>
      </c>
      <c r="C32" s="94" t="s">
        <v>75</v>
      </c>
      <c r="D32" s="94" t="s">
        <v>33</v>
      </c>
      <c r="E32" s="47"/>
      <c r="F32" s="79"/>
      <c r="G32" s="59"/>
      <c r="H32" s="84" t="s">
        <v>83</v>
      </c>
      <c r="I32" s="10"/>
      <c r="J32" s="61"/>
    </row>
    <row r="33" spans="1:10" ht="51" x14ac:dyDescent="0.25">
      <c r="A33" s="9" t="s">
        <v>2</v>
      </c>
      <c r="B33" s="94">
        <v>4</v>
      </c>
      <c r="C33" s="94" t="s">
        <v>75</v>
      </c>
      <c r="D33" s="94" t="s">
        <v>80</v>
      </c>
      <c r="E33" s="47"/>
      <c r="F33" s="80"/>
      <c r="G33" s="60"/>
      <c r="H33" s="84" t="s">
        <v>84</v>
      </c>
      <c r="I33" s="10"/>
      <c r="J33" s="97"/>
    </row>
    <row r="34" spans="1:10" ht="25.5" x14ac:dyDescent="0.25">
      <c r="A34" s="9" t="s">
        <v>2</v>
      </c>
      <c r="B34" s="94">
        <v>4</v>
      </c>
      <c r="C34" s="94" t="s">
        <v>75</v>
      </c>
      <c r="D34" s="94" t="s">
        <v>34</v>
      </c>
      <c r="E34" s="47"/>
      <c r="F34" s="80"/>
      <c r="G34" s="60"/>
      <c r="H34" s="84" t="s">
        <v>85</v>
      </c>
      <c r="I34" s="10"/>
      <c r="J34" s="97"/>
    </row>
    <row r="35" spans="1:10" ht="63.75" x14ac:dyDescent="0.25">
      <c r="A35" s="9" t="s">
        <v>2</v>
      </c>
      <c r="B35" s="94">
        <v>5</v>
      </c>
      <c r="C35" s="94" t="s">
        <v>81</v>
      </c>
      <c r="D35" s="94" t="s">
        <v>76</v>
      </c>
      <c r="E35" s="47"/>
      <c r="F35" s="80"/>
      <c r="H35" s="84" t="s">
        <v>88</v>
      </c>
      <c r="I35" s="10"/>
    </row>
    <row r="36" spans="1:10" ht="76.5" x14ac:dyDescent="0.25">
      <c r="A36" s="9" t="s">
        <v>2</v>
      </c>
      <c r="B36" s="94">
        <v>5</v>
      </c>
      <c r="C36" s="94" t="s">
        <v>81</v>
      </c>
      <c r="D36" s="94" t="s">
        <v>77</v>
      </c>
      <c r="E36" s="47"/>
      <c r="F36" s="80"/>
      <c r="H36" s="84" t="s">
        <v>92</v>
      </c>
      <c r="I36" s="10"/>
    </row>
    <row r="37" spans="1:10" ht="63.75" x14ac:dyDescent="0.25">
      <c r="A37" s="9" t="s">
        <v>2</v>
      </c>
      <c r="B37" s="94">
        <v>5</v>
      </c>
      <c r="C37" s="94" t="s">
        <v>81</v>
      </c>
      <c r="D37" s="94" t="s">
        <v>78</v>
      </c>
      <c r="E37" s="47"/>
      <c r="F37" s="80"/>
      <c r="H37" s="84" t="s">
        <v>93</v>
      </c>
      <c r="I37" s="10"/>
    </row>
    <row r="38" spans="1:10" ht="51" x14ac:dyDescent="0.25">
      <c r="A38" s="9" t="s">
        <v>2</v>
      </c>
      <c r="B38" s="94">
        <v>5</v>
      </c>
      <c r="C38" s="94" t="s">
        <v>81</v>
      </c>
      <c r="D38" s="94" t="s">
        <v>79</v>
      </c>
      <c r="E38" s="47"/>
      <c r="F38" s="98"/>
      <c r="H38" s="84" t="s">
        <v>94</v>
      </c>
      <c r="I38" s="10"/>
    </row>
    <row r="39" spans="1:10" ht="76.5" x14ac:dyDescent="0.25">
      <c r="A39" s="9" t="s">
        <v>2</v>
      </c>
      <c r="B39" s="94">
        <v>5</v>
      </c>
      <c r="C39" s="94" t="s">
        <v>81</v>
      </c>
      <c r="D39" s="94" t="s">
        <v>33</v>
      </c>
      <c r="E39" s="47"/>
      <c r="F39" s="80"/>
      <c r="H39" s="84" t="s">
        <v>86</v>
      </c>
      <c r="I39" s="10"/>
    </row>
    <row r="40" spans="1:10" ht="51" x14ac:dyDescent="0.25">
      <c r="A40" s="9" t="s">
        <v>2</v>
      </c>
      <c r="B40" s="94">
        <v>5</v>
      </c>
      <c r="C40" s="94" t="s">
        <v>81</v>
      </c>
      <c r="D40" s="94" t="s">
        <v>80</v>
      </c>
      <c r="E40" s="47"/>
      <c r="F40" s="80"/>
      <c r="H40" s="84" t="s">
        <v>84</v>
      </c>
      <c r="I40" s="10"/>
    </row>
    <row r="41" spans="1:10" ht="25.5" x14ac:dyDescent="0.25">
      <c r="A41" s="9" t="s">
        <v>2</v>
      </c>
      <c r="B41" s="94">
        <v>5</v>
      </c>
      <c r="C41" s="94" t="s">
        <v>81</v>
      </c>
      <c r="D41" s="94" t="s">
        <v>34</v>
      </c>
      <c r="E41" s="47"/>
      <c r="F41" s="80"/>
      <c r="H41" s="84" t="s">
        <v>87</v>
      </c>
      <c r="I41" s="10"/>
    </row>
    <row r="42" spans="1:10" ht="76.5" x14ac:dyDescent="0.25">
      <c r="A42" s="9" t="s">
        <v>2</v>
      </c>
      <c r="B42" s="94">
        <v>6</v>
      </c>
      <c r="C42" s="94" t="s">
        <v>82</v>
      </c>
      <c r="D42" s="94" t="s">
        <v>82</v>
      </c>
      <c r="E42" s="47"/>
      <c r="F42" s="80"/>
      <c r="H42" s="84" t="s">
        <v>95</v>
      </c>
      <c r="I42" s="10"/>
    </row>
    <row r="43" spans="1:10" ht="216.75" x14ac:dyDescent="0.25">
      <c r="A43" s="9" t="s">
        <v>2</v>
      </c>
      <c r="B43" s="94">
        <v>7</v>
      </c>
      <c r="C43" s="94" t="s">
        <v>49</v>
      </c>
      <c r="D43" s="94" t="s">
        <v>44</v>
      </c>
      <c r="E43" s="47"/>
      <c r="F43" s="80"/>
      <c r="H43" s="84" t="s">
        <v>96</v>
      </c>
      <c r="I43" s="10"/>
    </row>
    <row r="44" spans="1:10" ht="242.25" x14ac:dyDescent="0.25">
      <c r="A44" s="9" t="s">
        <v>2</v>
      </c>
      <c r="B44" s="94">
        <v>7</v>
      </c>
      <c r="C44" s="94" t="s">
        <v>49</v>
      </c>
      <c r="D44" s="94" t="s">
        <v>50</v>
      </c>
      <c r="E44" s="47"/>
      <c r="F44" s="80"/>
      <c r="H44" s="84" t="s">
        <v>55</v>
      </c>
      <c r="I44" s="10"/>
    </row>
    <row r="45" spans="1:10" ht="153" x14ac:dyDescent="0.25">
      <c r="A45" s="9" t="s">
        <v>2</v>
      </c>
      <c r="B45" s="94">
        <v>7</v>
      </c>
      <c r="C45" s="94" t="s">
        <v>49</v>
      </c>
      <c r="D45" s="94" t="s">
        <v>51</v>
      </c>
      <c r="E45" s="47"/>
      <c r="F45" s="80"/>
      <c r="H45" s="85" t="s">
        <v>56</v>
      </c>
      <c r="I45" s="10"/>
    </row>
    <row r="46" spans="1:10" ht="25.5" x14ac:dyDescent="0.25">
      <c r="A46" s="9" t="s">
        <v>2</v>
      </c>
      <c r="B46" s="94">
        <v>7</v>
      </c>
      <c r="C46" s="94" t="s">
        <v>49</v>
      </c>
      <c r="D46" s="94" t="s">
        <v>35</v>
      </c>
      <c r="E46" s="47"/>
      <c r="F46" s="80"/>
      <c r="H46" s="85" t="s">
        <v>35</v>
      </c>
      <c r="I46" s="10"/>
    </row>
    <row r="47" spans="1:10" ht="25.5" x14ac:dyDescent="0.25">
      <c r="A47" s="9" t="s">
        <v>2</v>
      </c>
      <c r="B47" s="94">
        <v>7</v>
      </c>
      <c r="C47" s="94" t="s">
        <v>49</v>
      </c>
      <c r="D47" s="94" t="s">
        <v>38</v>
      </c>
      <c r="E47" s="47"/>
      <c r="F47" s="80"/>
      <c r="H47" s="85" t="s">
        <v>38</v>
      </c>
      <c r="I47" s="10"/>
    </row>
    <row r="48" spans="1:10" ht="25.5" x14ac:dyDescent="0.25">
      <c r="A48" s="9" t="s">
        <v>2</v>
      </c>
      <c r="B48" s="94">
        <v>7</v>
      </c>
      <c r="C48" s="99" t="s">
        <v>49</v>
      </c>
      <c r="D48" s="99" t="s">
        <v>30</v>
      </c>
      <c r="E48" s="47"/>
      <c r="F48" s="80"/>
      <c r="H48" s="86" t="s">
        <v>30</v>
      </c>
      <c r="I48" s="10"/>
    </row>
    <row r="51" spans="2:18" x14ac:dyDescent="0.25">
      <c r="B51" s="11"/>
      <c r="C51" s="11"/>
      <c r="D51" s="11"/>
      <c r="E51" s="14"/>
      <c r="F51" s="11"/>
      <c r="G51" s="11"/>
      <c r="H51" s="11"/>
      <c r="I51" s="11"/>
      <c r="J51" s="11"/>
      <c r="K51" s="1"/>
      <c r="L51" s="1"/>
      <c r="M51" s="1"/>
      <c r="N51" s="1"/>
      <c r="O51" s="1"/>
      <c r="P51" s="1"/>
      <c r="Q51" s="1"/>
      <c r="R51" s="1"/>
    </row>
    <row r="52" spans="2:18" ht="20.25" x14ac:dyDescent="0.3">
      <c r="B52" s="61"/>
      <c r="C52" s="61" t="s">
        <v>18</v>
      </c>
      <c r="D52" s="61"/>
      <c r="E52" s="61"/>
      <c r="F52" s="61"/>
      <c r="G52" s="61"/>
      <c r="H52" s="61"/>
      <c r="I52" s="61"/>
      <c r="J52" s="61"/>
      <c r="K52" s="4"/>
      <c r="L52" s="4"/>
      <c r="M52" s="4"/>
      <c r="N52" s="4"/>
      <c r="O52" s="4"/>
      <c r="P52" s="4"/>
      <c r="Q52" s="4"/>
      <c r="R52" s="4"/>
    </row>
    <row r="53" spans="2:18" ht="20.25" x14ac:dyDescent="0.3">
      <c r="B53" s="61"/>
      <c r="C53" s="61"/>
      <c r="D53" s="61"/>
      <c r="E53" s="61"/>
      <c r="F53" s="61"/>
      <c r="G53" s="61"/>
      <c r="H53" s="61"/>
      <c r="I53" s="61"/>
      <c r="J53" s="61"/>
      <c r="K53" s="4"/>
      <c r="L53" s="4"/>
      <c r="M53" s="4"/>
      <c r="N53" s="4"/>
      <c r="O53" s="4"/>
      <c r="P53" s="4"/>
      <c r="Q53" s="4"/>
      <c r="R53" s="4"/>
    </row>
    <row r="54" spans="2:18" ht="20.25" x14ac:dyDescent="0.3">
      <c r="B54" s="61"/>
      <c r="C54" s="61" t="s">
        <v>19</v>
      </c>
      <c r="D54" s="61"/>
      <c r="E54" s="61"/>
      <c r="F54" s="61"/>
      <c r="G54" s="61"/>
      <c r="H54" s="61"/>
      <c r="I54" s="61"/>
      <c r="J54" s="61"/>
      <c r="K54" s="4"/>
      <c r="L54" s="4"/>
      <c r="M54" s="4"/>
      <c r="N54" s="4"/>
      <c r="O54" s="4"/>
      <c r="P54" s="4"/>
      <c r="Q54" s="4"/>
      <c r="R54" s="4"/>
    </row>
    <row r="55" spans="2:18" x14ac:dyDescent="0.25">
      <c r="C55" s="35"/>
      <c r="D55" s="35"/>
      <c r="F55" s="35"/>
      <c r="I55" s="35"/>
    </row>
    <row r="56" spans="2:18" x14ac:dyDescent="0.25">
      <c r="C56" s="35"/>
      <c r="D56" s="35"/>
      <c r="F56" s="35"/>
      <c r="I56" s="35"/>
    </row>
  </sheetData>
  <autoFilter ref="A6:K4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87"/>
  <sheetViews>
    <sheetView workbookViewId="0">
      <selection activeCell="N49" sqref="N49"/>
    </sheetView>
  </sheetViews>
  <sheetFormatPr defaultRowHeight="15.75" x14ac:dyDescent="0.25"/>
  <cols>
    <col min="1" max="1" width="3.42578125" style="11" customWidth="1"/>
    <col min="2" max="2" width="5.7109375" style="11" customWidth="1"/>
    <col min="3" max="3" width="8.7109375" style="11" customWidth="1"/>
    <col min="4" max="4" width="25.85546875" style="11" customWidth="1"/>
    <col min="5" max="5" width="28" style="13" customWidth="1"/>
    <col min="6" max="6" width="8.7109375" style="14" customWidth="1"/>
    <col min="7" max="7" width="14.7109375" style="15" customWidth="1"/>
    <col min="8" max="8" width="18.28515625" style="11" customWidth="1"/>
    <col min="9" max="9" width="20.5703125" style="11" customWidth="1"/>
    <col min="10" max="10" width="19.28515625" style="11" customWidth="1"/>
    <col min="11" max="11" width="25.28515625" style="11" customWidth="1"/>
    <col min="12" max="12" width="30" style="11" customWidth="1"/>
    <col min="13" max="13" width="14.28515625" style="12" hidden="1" customWidth="1"/>
    <col min="14" max="14" width="13.7109375" style="11" bestFit="1" customWidth="1"/>
    <col min="15" max="16384" width="9.140625" style="11"/>
  </cols>
  <sheetData>
    <row r="1" spans="1:14" s="10" customFormat="1" x14ac:dyDescent="0.25">
      <c r="D1" s="119" t="s">
        <v>43</v>
      </c>
      <c r="E1" s="120"/>
      <c r="F1" s="120"/>
      <c r="G1" s="120"/>
      <c r="H1" s="120"/>
      <c r="I1" s="120"/>
      <c r="J1" s="120"/>
      <c r="K1" s="121"/>
      <c r="L1" s="20"/>
      <c r="M1" s="12"/>
    </row>
    <row r="2" spans="1:14" s="10" customFormat="1" x14ac:dyDescent="0.25">
      <c r="D2" s="21" t="s">
        <v>20</v>
      </c>
      <c r="E2" s="21"/>
      <c r="F2" s="21"/>
      <c r="G2" s="21"/>
      <c r="H2" s="21"/>
      <c r="I2" s="21"/>
      <c r="J2" s="21"/>
      <c r="K2" s="22"/>
      <c r="M2" s="12"/>
    </row>
    <row r="3" spans="1:14" s="10" customFormat="1" x14ac:dyDescent="0.25">
      <c r="B3" s="23" t="s">
        <v>12</v>
      </c>
      <c r="C3" s="23"/>
      <c r="D3" s="23"/>
      <c r="E3" s="24" t="s">
        <v>29</v>
      </c>
      <c r="F3" s="24"/>
      <c r="G3" s="24"/>
      <c r="H3" s="24"/>
      <c r="I3" s="24"/>
      <c r="K3" s="10" t="s">
        <v>13</v>
      </c>
      <c r="L3" s="10" t="s">
        <v>15</v>
      </c>
      <c r="M3" s="12"/>
    </row>
    <row r="4" spans="1:14" s="27" customFormat="1" ht="36" customHeight="1" x14ac:dyDescent="0.25">
      <c r="A4" s="25"/>
      <c r="B4" s="123" t="s">
        <v>11</v>
      </c>
      <c r="C4" s="124"/>
      <c r="D4" s="125"/>
      <c r="E4" s="116" t="s">
        <v>74</v>
      </c>
      <c r="F4" s="117"/>
      <c r="G4" s="117"/>
      <c r="H4" s="117"/>
      <c r="I4" s="117"/>
      <c r="J4" s="118"/>
      <c r="K4" s="26" t="s">
        <v>14</v>
      </c>
      <c r="L4" s="26" t="s">
        <v>16</v>
      </c>
      <c r="M4" s="17"/>
    </row>
    <row r="5" spans="1:14" s="10" customFormat="1" ht="20.100000000000001" customHeight="1" x14ac:dyDescent="0.25">
      <c r="A5" s="25"/>
      <c r="E5" s="28"/>
      <c r="F5" s="28"/>
      <c r="G5" s="28"/>
      <c r="H5" s="28"/>
      <c r="I5" s="28"/>
      <c r="J5" s="28"/>
      <c r="K5" s="28"/>
      <c r="L5" s="28"/>
      <c r="M5" s="12"/>
    </row>
    <row r="6" spans="1:14" ht="47.25" x14ac:dyDescent="0.25">
      <c r="A6" s="16"/>
      <c r="B6" s="66" t="s">
        <v>3</v>
      </c>
      <c r="C6" s="66" t="s">
        <v>0</v>
      </c>
      <c r="D6" s="66" t="s">
        <v>1</v>
      </c>
      <c r="E6" s="67" t="s">
        <v>4</v>
      </c>
      <c r="F6" s="67" t="s">
        <v>21</v>
      </c>
      <c r="G6" s="68" t="s">
        <v>22</v>
      </c>
      <c r="H6" s="67" t="s">
        <v>23</v>
      </c>
      <c r="I6" s="67" t="s">
        <v>24</v>
      </c>
      <c r="J6" s="69" t="s">
        <v>25</v>
      </c>
      <c r="K6" s="69" t="s">
        <v>26</v>
      </c>
      <c r="L6" s="70" t="s">
        <v>27</v>
      </c>
      <c r="M6" s="71" t="s">
        <v>40</v>
      </c>
      <c r="N6" s="71" t="s">
        <v>57</v>
      </c>
    </row>
    <row r="7" spans="1:14" x14ac:dyDescent="0.25">
      <c r="A7" s="16"/>
      <c r="B7" s="41">
        <v>1</v>
      </c>
      <c r="C7" s="122">
        <v>2</v>
      </c>
      <c r="D7" s="122"/>
      <c r="E7" s="122"/>
      <c r="F7" s="41">
        <v>3</v>
      </c>
      <c r="G7" s="18">
        <v>4</v>
      </c>
      <c r="H7" s="41">
        <v>5</v>
      </c>
      <c r="I7" s="41">
        <v>6</v>
      </c>
      <c r="J7" s="41">
        <v>7</v>
      </c>
      <c r="K7" s="41">
        <v>8</v>
      </c>
      <c r="L7" s="19">
        <v>9</v>
      </c>
      <c r="N7" s="10"/>
    </row>
    <row r="8" spans="1:14" ht="38.25" x14ac:dyDescent="0.25">
      <c r="B8" s="29" t="s">
        <v>2</v>
      </c>
      <c r="C8" s="44">
        <v>1.1000000000000001</v>
      </c>
      <c r="D8" s="42" t="s">
        <v>45</v>
      </c>
      <c r="E8" s="42" t="s">
        <v>46</v>
      </c>
      <c r="F8" s="36" t="s">
        <v>41</v>
      </c>
      <c r="G8" s="37">
        <v>10</v>
      </c>
      <c r="H8" s="38"/>
      <c r="I8" s="38"/>
      <c r="J8" s="38"/>
      <c r="K8" s="38"/>
      <c r="L8" s="39" t="s">
        <v>39</v>
      </c>
      <c r="M8" s="37">
        <v>434770</v>
      </c>
      <c r="N8" s="38">
        <v>774045.875</v>
      </c>
    </row>
    <row r="9" spans="1:14" ht="38.25" x14ac:dyDescent="0.25">
      <c r="B9" s="9" t="s">
        <v>2</v>
      </c>
      <c r="C9" s="46">
        <v>1.2</v>
      </c>
      <c r="D9" s="46" t="s">
        <v>45</v>
      </c>
      <c r="E9" s="46" t="s">
        <v>47</v>
      </c>
      <c r="F9" s="47" t="s">
        <v>41</v>
      </c>
      <c r="G9" s="48">
        <v>10</v>
      </c>
      <c r="H9" s="10"/>
      <c r="I9" s="10"/>
      <c r="J9" s="10"/>
      <c r="K9" s="10"/>
      <c r="L9" s="33" t="s">
        <v>39</v>
      </c>
      <c r="M9" s="48">
        <v>335394</v>
      </c>
      <c r="N9" s="10"/>
    </row>
    <row r="10" spans="1:14" ht="38.25" x14ac:dyDescent="0.25">
      <c r="B10" s="9" t="s">
        <v>2</v>
      </c>
      <c r="C10" s="46">
        <v>1.3</v>
      </c>
      <c r="D10" s="46" t="s">
        <v>45</v>
      </c>
      <c r="E10" s="46" t="s">
        <v>35</v>
      </c>
      <c r="F10" s="47" t="s">
        <v>41</v>
      </c>
      <c r="G10" s="48">
        <v>2</v>
      </c>
      <c r="H10" s="10"/>
      <c r="I10" s="10"/>
      <c r="J10" s="10"/>
      <c r="K10" s="10"/>
      <c r="L10" s="33" t="s">
        <v>39</v>
      </c>
      <c r="M10" s="48">
        <v>0</v>
      </c>
      <c r="N10" s="10"/>
    </row>
    <row r="11" spans="1:14" ht="38.25" x14ac:dyDescent="0.25">
      <c r="B11" s="9" t="s">
        <v>2</v>
      </c>
      <c r="C11" s="46">
        <v>1.4</v>
      </c>
      <c r="D11" s="46" t="s">
        <v>45</v>
      </c>
      <c r="E11" s="46" t="s">
        <v>36</v>
      </c>
      <c r="F11" s="47" t="s">
        <v>41</v>
      </c>
      <c r="G11" s="48">
        <v>1</v>
      </c>
      <c r="H11" s="10"/>
      <c r="I11" s="10"/>
      <c r="J11" s="10"/>
      <c r="K11" s="10"/>
      <c r="L11" s="33" t="s">
        <v>39</v>
      </c>
      <c r="M11" s="48">
        <v>0</v>
      </c>
      <c r="N11" s="10"/>
    </row>
    <row r="12" spans="1:14" ht="38.25" x14ac:dyDescent="0.25">
      <c r="B12" s="9" t="s">
        <v>2</v>
      </c>
      <c r="C12" s="46">
        <v>1.5</v>
      </c>
      <c r="D12" s="46" t="s">
        <v>45</v>
      </c>
      <c r="E12" s="46" t="s">
        <v>30</v>
      </c>
      <c r="F12" s="47" t="s">
        <v>41</v>
      </c>
      <c r="G12" s="48">
        <v>5</v>
      </c>
      <c r="H12" s="10"/>
      <c r="I12" s="10"/>
      <c r="J12" s="10"/>
      <c r="K12" s="10"/>
      <c r="L12" s="33" t="s">
        <v>39</v>
      </c>
      <c r="M12" s="48">
        <v>3881.875</v>
      </c>
      <c r="N12" s="10"/>
    </row>
    <row r="13" spans="1:14" ht="31.5" x14ac:dyDescent="0.25">
      <c r="B13" s="29" t="s">
        <v>2</v>
      </c>
      <c r="C13" s="42">
        <v>2.1</v>
      </c>
      <c r="D13" s="42" t="s">
        <v>49</v>
      </c>
      <c r="E13" s="42" t="s">
        <v>44</v>
      </c>
      <c r="F13" s="36" t="s">
        <v>41</v>
      </c>
      <c r="G13" s="37">
        <v>20</v>
      </c>
      <c r="H13" s="38"/>
      <c r="I13" s="38"/>
      <c r="J13" s="38"/>
      <c r="K13" s="38"/>
      <c r="L13" s="39" t="s">
        <v>39</v>
      </c>
      <c r="M13" s="37">
        <v>4602558.0329999998</v>
      </c>
      <c r="N13" s="38">
        <v>439350.8</v>
      </c>
    </row>
    <row r="14" spans="1:14" ht="31.5" x14ac:dyDescent="0.25">
      <c r="B14" s="9" t="s">
        <v>2</v>
      </c>
      <c r="C14" s="46">
        <v>2.2000000000000002</v>
      </c>
      <c r="D14" s="46" t="s">
        <v>49</v>
      </c>
      <c r="E14" s="46" t="s">
        <v>50</v>
      </c>
      <c r="F14" s="47" t="s">
        <v>41</v>
      </c>
      <c r="G14" s="48">
        <v>20</v>
      </c>
      <c r="H14" s="10"/>
      <c r="I14" s="10"/>
      <c r="J14" s="10"/>
      <c r="K14" s="10"/>
      <c r="L14" s="33" t="s">
        <v>39</v>
      </c>
      <c r="M14" s="48">
        <v>2904574.15</v>
      </c>
      <c r="N14" s="10"/>
    </row>
    <row r="15" spans="1:14" ht="31.5" x14ac:dyDescent="0.25">
      <c r="B15" s="9" t="s">
        <v>2</v>
      </c>
      <c r="C15" s="46">
        <v>2.2999999999999998</v>
      </c>
      <c r="D15" s="46" t="s">
        <v>49</v>
      </c>
      <c r="E15" s="46" t="s">
        <v>51</v>
      </c>
      <c r="F15" s="47" t="s">
        <v>41</v>
      </c>
      <c r="G15" s="48">
        <v>20</v>
      </c>
      <c r="H15" s="10"/>
      <c r="I15" s="10"/>
      <c r="J15" s="10"/>
      <c r="K15" s="10"/>
      <c r="L15" s="33" t="s">
        <v>39</v>
      </c>
      <c r="M15" s="48">
        <v>1082525.5419999999</v>
      </c>
      <c r="N15" s="10"/>
    </row>
    <row r="16" spans="1:14" ht="31.5" x14ac:dyDescent="0.25">
      <c r="B16" s="9" t="s">
        <v>2</v>
      </c>
      <c r="C16" s="46">
        <v>2.4</v>
      </c>
      <c r="D16" s="46" t="s">
        <v>49</v>
      </c>
      <c r="E16" s="46" t="s">
        <v>35</v>
      </c>
      <c r="F16" s="47" t="s">
        <v>41</v>
      </c>
      <c r="G16" s="48">
        <v>1</v>
      </c>
      <c r="H16" s="10"/>
      <c r="I16" s="10"/>
      <c r="J16" s="10"/>
      <c r="K16" s="10"/>
      <c r="L16" s="33" t="s">
        <v>39</v>
      </c>
      <c r="M16" s="48">
        <v>0</v>
      </c>
      <c r="N16" s="10"/>
    </row>
    <row r="17" spans="2:20" ht="31.5" x14ac:dyDescent="0.25">
      <c r="B17" s="9" t="s">
        <v>2</v>
      </c>
      <c r="C17" s="46">
        <v>2.5</v>
      </c>
      <c r="D17" s="46" t="s">
        <v>49</v>
      </c>
      <c r="E17" s="46" t="s">
        <v>38</v>
      </c>
      <c r="F17" s="47" t="s">
        <v>41</v>
      </c>
      <c r="G17" s="48">
        <v>1</v>
      </c>
      <c r="H17" s="10"/>
      <c r="I17" s="10"/>
      <c r="J17" s="10"/>
      <c r="K17" s="10"/>
      <c r="L17" s="33" t="s">
        <v>39</v>
      </c>
      <c r="M17" s="48">
        <v>0</v>
      </c>
      <c r="N17" s="10"/>
    </row>
    <row r="18" spans="2:20" ht="31.5" x14ac:dyDescent="0.25">
      <c r="B18" s="9" t="s">
        <v>2</v>
      </c>
      <c r="C18" s="46">
        <v>2.6</v>
      </c>
      <c r="D18" s="46" t="s">
        <v>49</v>
      </c>
      <c r="E18" s="46" t="s">
        <v>30</v>
      </c>
      <c r="F18" s="30" t="s">
        <v>41</v>
      </c>
      <c r="G18" s="31">
        <v>20</v>
      </c>
      <c r="H18" s="10"/>
      <c r="I18" s="10"/>
      <c r="J18" s="10"/>
      <c r="K18" s="10"/>
      <c r="L18" s="33" t="s">
        <v>39</v>
      </c>
      <c r="M18" s="31">
        <v>102481.5</v>
      </c>
      <c r="N18" s="10"/>
    </row>
    <row r="19" spans="2:20" ht="31.5" x14ac:dyDescent="0.25">
      <c r="B19" s="29" t="s">
        <v>2</v>
      </c>
      <c r="C19" s="36">
        <v>3.1</v>
      </c>
      <c r="D19" s="56" t="s">
        <v>59</v>
      </c>
      <c r="E19" s="56" t="s">
        <v>37</v>
      </c>
      <c r="F19" s="36" t="s">
        <v>41</v>
      </c>
      <c r="G19" s="75">
        <v>120</v>
      </c>
      <c r="H19" s="38"/>
      <c r="I19" s="38"/>
      <c r="J19" s="38"/>
      <c r="K19" s="38"/>
      <c r="L19" s="39" t="s">
        <v>39</v>
      </c>
      <c r="M19" s="38"/>
      <c r="N19" s="72">
        <v>3850000</v>
      </c>
    </row>
    <row r="20" spans="2:20" ht="31.5" x14ac:dyDescent="0.25">
      <c r="B20" s="9" t="s">
        <v>2</v>
      </c>
      <c r="C20" s="54">
        <v>3.2</v>
      </c>
      <c r="D20" s="52" t="s">
        <v>59</v>
      </c>
      <c r="E20" s="52" t="s">
        <v>48</v>
      </c>
      <c r="F20" s="47" t="s">
        <v>41</v>
      </c>
      <c r="G20" s="76">
        <v>120</v>
      </c>
      <c r="H20" s="57"/>
      <c r="I20" s="57"/>
      <c r="J20" s="34"/>
      <c r="K20" s="34"/>
      <c r="L20" s="33" t="s">
        <v>39</v>
      </c>
      <c r="M20" s="32"/>
      <c r="N20" s="32"/>
      <c r="O20" s="1"/>
      <c r="P20" s="1"/>
      <c r="Q20" s="1"/>
      <c r="R20" s="1"/>
      <c r="S20" s="1"/>
      <c r="T20" s="1"/>
    </row>
    <row r="21" spans="2:20" ht="31.5" x14ac:dyDescent="0.25">
      <c r="B21" s="9" t="s">
        <v>2</v>
      </c>
      <c r="C21" s="54">
        <v>3.3</v>
      </c>
      <c r="D21" s="52" t="s">
        <v>59</v>
      </c>
      <c r="E21" s="52" t="s">
        <v>60</v>
      </c>
      <c r="F21" s="47" t="s">
        <v>41</v>
      </c>
      <c r="G21" s="77">
        <v>120</v>
      </c>
      <c r="H21" s="57"/>
      <c r="I21" s="34"/>
      <c r="J21" s="34"/>
      <c r="K21" s="53"/>
      <c r="L21" s="33" t="s">
        <v>39</v>
      </c>
      <c r="M21" s="32"/>
      <c r="N21" s="32"/>
      <c r="O21" s="1"/>
      <c r="P21" s="1"/>
      <c r="Q21" s="1"/>
      <c r="R21" s="1"/>
      <c r="S21" s="1"/>
      <c r="T21" s="1"/>
    </row>
    <row r="22" spans="2:20" ht="31.5" x14ac:dyDescent="0.25">
      <c r="B22" s="9" t="s">
        <v>2</v>
      </c>
      <c r="C22" s="54">
        <v>3.4</v>
      </c>
      <c r="D22" s="52" t="s">
        <v>59</v>
      </c>
      <c r="E22" s="52" t="s">
        <v>61</v>
      </c>
      <c r="F22" s="47" t="s">
        <v>41</v>
      </c>
      <c r="G22" s="78">
        <v>20</v>
      </c>
      <c r="H22" s="32"/>
      <c r="I22" s="32"/>
      <c r="J22" s="32"/>
      <c r="K22" s="32"/>
      <c r="L22" s="33" t="s">
        <v>39</v>
      </c>
      <c r="M22" s="32"/>
      <c r="N22" s="32"/>
      <c r="O22" s="1"/>
      <c r="P22" s="1"/>
      <c r="Q22" s="1"/>
      <c r="R22" s="1"/>
      <c r="S22" s="1"/>
      <c r="T22" s="1"/>
    </row>
    <row r="23" spans="2:20" ht="31.5" x14ac:dyDescent="0.25">
      <c r="B23" s="9" t="s">
        <v>2</v>
      </c>
      <c r="C23" s="55">
        <v>3.5</v>
      </c>
      <c r="D23" s="43" t="s">
        <v>59</v>
      </c>
      <c r="E23" s="43" t="s">
        <v>62</v>
      </c>
      <c r="F23" s="47" t="s">
        <v>41</v>
      </c>
      <c r="G23" s="79">
        <v>100</v>
      </c>
      <c r="H23" s="10"/>
      <c r="I23" s="10"/>
      <c r="J23" s="10"/>
      <c r="K23" s="10"/>
      <c r="L23" s="33" t="s">
        <v>39</v>
      </c>
      <c r="M23" s="32"/>
      <c r="N23" s="32"/>
      <c r="O23" s="1"/>
      <c r="P23" s="1"/>
      <c r="Q23" s="1"/>
      <c r="R23" s="1"/>
      <c r="S23" s="1"/>
      <c r="T23" s="1"/>
    </row>
    <row r="24" spans="2:20" ht="45" x14ac:dyDescent="0.3">
      <c r="B24" s="9" t="s">
        <v>2</v>
      </c>
      <c r="C24" s="55">
        <v>3.6</v>
      </c>
      <c r="D24" s="43" t="s">
        <v>59</v>
      </c>
      <c r="E24" s="43" t="s">
        <v>63</v>
      </c>
      <c r="F24" s="47" t="s">
        <v>41</v>
      </c>
      <c r="G24" s="79">
        <v>240</v>
      </c>
      <c r="H24" s="10"/>
      <c r="I24" s="10"/>
      <c r="J24" s="10"/>
      <c r="K24" s="10"/>
      <c r="L24" s="33" t="s">
        <v>39</v>
      </c>
      <c r="M24" s="62"/>
      <c r="N24" s="62"/>
      <c r="O24" s="4"/>
      <c r="P24" s="4"/>
      <c r="Q24" s="4"/>
      <c r="R24" s="4"/>
      <c r="S24" s="4"/>
      <c r="T24" s="4"/>
    </row>
    <row r="25" spans="2:20" ht="31.5" x14ac:dyDescent="0.3">
      <c r="B25" s="9" t="s">
        <v>2</v>
      </c>
      <c r="C25" s="55">
        <v>3.7</v>
      </c>
      <c r="D25" s="43" t="s">
        <v>59</v>
      </c>
      <c r="E25" s="43" t="s">
        <v>33</v>
      </c>
      <c r="F25" s="47" t="s">
        <v>41</v>
      </c>
      <c r="G25" s="79">
        <v>3</v>
      </c>
      <c r="H25" s="10"/>
      <c r="I25" s="10"/>
      <c r="J25" s="10"/>
      <c r="K25" s="10"/>
      <c r="L25" s="33" t="s">
        <v>39</v>
      </c>
      <c r="M25" s="62"/>
      <c r="N25" s="62"/>
      <c r="O25" s="4"/>
      <c r="P25" s="4"/>
      <c r="Q25" s="4"/>
      <c r="R25" s="4"/>
      <c r="S25" s="4"/>
      <c r="T25" s="4"/>
    </row>
    <row r="26" spans="2:20" ht="31.5" x14ac:dyDescent="0.3">
      <c r="B26" s="9" t="s">
        <v>2</v>
      </c>
      <c r="C26" s="55">
        <v>3.8</v>
      </c>
      <c r="D26" s="43" t="s">
        <v>59</v>
      </c>
      <c r="E26" s="43" t="s">
        <v>64</v>
      </c>
      <c r="F26" s="47" t="s">
        <v>41</v>
      </c>
      <c r="G26" s="79">
        <v>3</v>
      </c>
      <c r="H26" s="10"/>
      <c r="I26" s="10"/>
      <c r="J26" s="10"/>
      <c r="K26" s="10"/>
      <c r="L26" s="33" t="s">
        <v>39</v>
      </c>
      <c r="M26" s="62"/>
      <c r="N26" s="62"/>
      <c r="O26" s="4"/>
      <c r="P26" s="4"/>
      <c r="Q26" s="4"/>
      <c r="R26" s="4"/>
      <c r="S26" s="4"/>
      <c r="T26" s="4"/>
    </row>
    <row r="27" spans="2:20" ht="31.5" x14ac:dyDescent="0.25">
      <c r="B27" s="9" t="s">
        <v>2</v>
      </c>
      <c r="C27" s="55">
        <v>3.9</v>
      </c>
      <c r="D27" s="43" t="s">
        <v>59</v>
      </c>
      <c r="E27" s="43" t="s">
        <v>34</v>
      </c>
      <c r="F27" s="47" t="s">
        <v>41</v>
      </c>
      <c r="G27" s="79">
        <v>60</v>
      </c>
      <c r="H27" s="10"/>
      <c r="I27" s="10"/>
      <c r="J27" s="10"/>
      <c r="K27" s="10"/>
      <c r="L27" s="33" t="s">
        <v>39</v>
      </c>
      <c r="M27" s="63"/>
      <c r="N27" s="63"/>
      <c r="O27"/>
      <c r="P27"/>
      <c r="Q27"/>
      <c r="R27"/>
      <c r="S27"/>
      <c r="T27"/>
    </row>
    <row r="28" spans="2:20" ht="31.5" x14ac:dyDescent="0.25">
      <c r="B28" s="9" t="s">
        <v>2</v>
      </c>
      <c r="C28" s="64">
        <v>4</v>
      </c>
      <c r="D28" s="64" t="s">
        <v>75</v>
      </c>
      <c r="E28" s="64" t="s">
        <v>76</v>
      </c>
      <c r="F28" s="36" t="s">
        <v>41</v>
      </c>
      <c r="G28" s="75">
        <v>15</v>
      </c>
      <c r="H28" s="38"/>
      <c r="I28" s="38"/>
      <c r="J28" s="38"/>
      <c r="K28" s="38"/>
      <c r="L28" s="33" t="s">
        <v>39</v>
      </c>
      <c r="M28" s="38"/>
      <c r="N28" s="73">
        <v>314072.90000000002</v>
      </c>
    </row>
    <row r="29" spans="2:20" ht="31.5" x14ac:dyDescent="0.3">
      <c r="B29" s="9" t="s">
        <v>2</v>
      </c>
      <c r="C29" s="65">
        <v>4</v>
      </c>
      <c r="D29" s="65" t="s">
        <v>75</v>
      </c>
      <c r="E29" s="65" t="s">
        <v>77</v>
      </c>
      <c r="F29" s="47" t="s">
        <v>41</v>
      </c>
      <c r="G29" s="78">
        <v>15</v>
      </c>
      <c r="H29" s="62"/>
      <c r="I29" s="62"/>
      <c r="J29" s="62"/>
      <c r="K29" s="62"/>
      <c r="L29" s="33" t="s">
        <v>39</v>
      </c>
      <c r="M29" s="10"/>
      <c r="N29" s="10"/>
    </row>
    <row r="30" spans="2:20" ht="31.5" x14ac:dyDescent="0.3">
      <c r="B30" s="9" t="s">
        <v>2</v>
      </c>
      <c r="C30" s="65">
        <v>4</v>
      </c>
      <c r="D30" s="65" t="s">
        <v>75</v>
      </c>
      <c r="E30" s="65" t="s">
        <v>78</v>
      </c>
      <c r="F30" s="47" t="s">
        <v>41</v>
      </c>
      <c r="G30" s="78">
        <v>15</v>
      </c>
      <c r="H30" s="62"/>
      <c r="I30" s="62"/>
      <c r="J30" s="62"/>
      <c r="K30" s="62"/>
      <c r="L30" s="33" t="s">
        <v>39</v>
      </c>
      <c r="M30" s="10"/>
      <c r="N30" s="10"/>
    </row>
    <row r="31" spans="2:20" ht="31.5" x14ac:dyDescent="0.3">
      <c r="B31" s="9" t="s">
        <v>2</v>
      </c>
      <c r="C31" s="65">
        <v>4</v>
      </c>
      <c r="D31" s="65" t="s">
        <v>75</v>
      </c>
      <c r="E31" s="65" t="s">
        <v>79</v>
      </c>
      <c r="F31" s="47" t="s">
        <v>41</v>
      </c>
      <c r="G31" s="78">
        <v>15</v>
      </c>
      <c r="H31" s="62"/>
      <c r="I31" s="62"/>
      <c r="J31" s="62"/>
      <c r="K31" s="62"/>
      <c r="L31" s="33" t="s">
        <v>39</v>
      </c>
      <c r="M31" s="10"/>
      <c r="N31" s="10"/>
    </row>
    <row r="32" spans="2:20" ht="31.5" x14ac:dyDescent="0.25">
      <c r="B32" s="9" t="s">
        <v>2</v>
      </c>
      <c r="C32" s="65">
        <v>4</v>
      </c>
      <c r="D32" s="65" t="s">
        <v>75</v>
      </c>
      <c r="E32" s="65" t="s">
        <v>33</v>
      </c>
      <c r="F32" s="47" t="s">
        <v>41</v>
      </c>
      <c r="G32" s="79">
        <v>1</v>
      </c>
      <c r="H32" s="10"/>
      <c r="I32" s="10"/>
      <c r="J32" s="10"/>
      <c r="K32" s="10"/>
      <c r="L32" s="33" t="s">
        <v>39</v>
      </c>
      <c r="M32" s="10"/>
      <c r="N32" s="10"/>
    </row>
    <row r="33" spans="2:14" ht="31.5" x14ac:dyDescent="0.25">
      <c r="B33" s="9" t="s">
        <v>2</v>
      </c>
      <c r="C33" s="65">
        <v>4</v>
      </c>
      <c r="D33" s="65" t="s">
        <v>75</v>
      </c>
      <c r="E33" s="65" t="s">
        <v>80</v>
      </c>
      <c r="F33" s="47" t="s">
        <v>41</v>
      </c>
      <c r="G33" s="80">
        <v>1</v>
      </c>
      <c r="H33" s="10"/>
      <c r="I33" s="10"/>
      <c r="J33" s="10"/>
      <c r="K33" s="10"/>
      <c r="L33" s="33" t="s">
        <v>39</v>
      </c>
      <c r="M33" s="10"/>
      <c r="N33" s="10"/>
    </row>
    <row r="34" spans="2:14" ht="31.5" x14ac:dyDescent="0.25">
      <c r="B34" s="9" t="s">
        <v>2</v>
      </c>
      <c r="C34" s="65">
        <v>4</v>
      </c>
      <c r="D34" s="65" t="s">
        <v>75</v>
      </c>
      <c r="E34" s="65" t="s">
        <v>34</v>
      </c>
      <c r="F34" s="47" t="s">
        <v>41</v>
      </c>
      <c r="G34" s="81">
        <v>10</v>
      </c>
      <c r="H34" s="32"/>
      <c r="I34" s="32"/>
      <c r="J34" s="32"/>
      <c r="K34" s="32"/>
      <c r="L34" s="33" t="s">
        <v>39</v>
      </c>
      <c r="M34" s="10"/>
      <c r="N34" s="10"/>
    </row>
    <row r="35" spans="2:14" ht="31.5" x14ac:dyDescent="0.25">
      <c r="B35" s="29" t="s">
        <v>2</v>
      </c>
      <c r="C35" s="64">
        <v>5</v>
      </c>
      <c r="D35" s="64" t="s">
        <v>81</v>
      </c>
      <c r="E35" s="64" t="s">
        <v>76</v>
      </c>
      <c r="F35" s="36" t="s">
        <v>41</v>
      </c>
      <c r="G35" s="82">
        <v>15</v>
      </c>
      <c r="H35" s="38"/>
      <c r="I35" s="38"/>
      <c r="J35" s="38"/>
      <c r="K35" s="38"/>
      <c r="L35" s="33" t="s">
        <v>39</v>
      </c>
      <c r="M35" s="38"/>
      <c r="N35" s="38">
        <v>284100.59999999998</v>
      </c>
    </row>
    <row r="36" spans="2:14" ht="31.5" x14ac:dyDescent="0.25">
      <c r="B36" s="9" t="s">
        <v>2</v>
      </c>
      <c r="C36" s="65">
        <v>5</v>
      </c>
      <c r="D36" s="65" t="s">
        <v>81</v>
      </c>
      <c r="E36" s="65" t="s">
        <v>77</v>
      </c>
      <c r="F36" s="47" t="s">
        <v>41</v>
      </c>
      <c r="G36" s="80">
        <v>15</v>
      </c>
      <c r="H36" s="10"/>
      <c r="I36" s="10"/>
      <c r="J36" s="10"/>
      <c r="K36" s="10"/>
      <c r="L36" s="33" t="s">
        <v>39</v>
      </c>
      <c r="M36" s="10"/>
      <c r="N36" s="10"/>
    </row>
    <row r="37" spans="2:14" ht="31.5" x14ac:dyDescent="0.25">
      <c r="B37" s="9" t="s">
        <v>2</v>
      </c>
      <c r="C37" s="65">
        <v>5</v>
      </c>
      <c r="D37" s="65" t="s">
        <v>81</v>
      </c>
      <c r="E37" s="65" t="s">
        <v>78</v>
      </c>
      <c r="F37" s="47" t="s">
        <v>41</v>
      </c>
      <c r="G37" s="80">
        <v>15</v>
      </c>
      <c r="H37" s="10"/>
      <c r="I37" s="10"/>
      <c r="J37" s="10"/>
      <c r="K37" s="10"/>
      <c r="L37" s="33" t="s">
        <v>39</v>
      </c>
      <c r="M37" s="10"/>
      <c r="N37" s="10"/>
    </row>
    <row r="38" spans="2:14" ht="31.5" x14ac:dyDescent="0.25">
      <c r="B38" s="9" t="s">
        <v>2</v>
      </c>
      <c r="C38" s="65">
        <v>5</v>
      </c>
      <c r="D38" s="65" t="s">
        <v>81</v>
      </c>
      <c r="E38" s="65" t="s">
        <v>79</v>
      </c>
      <c r="F38" s="47" t="s">
        <v>41</v>
      </c>
      <c r="G38" s="83">
        <v>15</v>
      </c>
      <c r="H38" s="63"/>
      <c r="I38" s="63"/>
      <c r="J38" s="63"/>
      <c r="K38" s="63"/>
      <c r="L38" s="33" t="s">
        <v>39</v>
      </c>
      <c r="M38" s="10"/>
      <c r="N38" s="10"/>
    </row>
    <row r="39" spans="2:14" ht="31.5" x14ac:dyDescent="0.25">
      <c r="B39" s="9" t="s">
        <v>2</v>
      </c>
      <c r="C39" s="65">
        <v>5</v>
      </c>
      <c r="D39" s="65" t="s">
        <v>81</v>
      </c>
      <c r="E39" s="65" t="s">
        <v>33</v>
      </c>
      <c r="F39" s="47" t="s">
        <v>41</v>
      </c>
      <c r="G39" s="80">
        <v>1</v>
      </c>
      <c r="H39" s="10"/>
      <c r="I39" s="10"/>
      <c r="J39" s="10"/>
      <c r="K39" s="10"/>
      <c r="L39" s="33" t="s">
        <v>39</v>
      </c>
      <c r="M39" s="10"/>
      <c r="N39" s="10"/>
    </row>
    <row r="40" spans="2:14" ht="31.5" x14ac:dyDescent="0.25">
      <c r="B40" s="9" t="s">
        <v>2</v>
      </c>
      <c r="C40" s="65">
        <v>5</v>
      </c>
      <c r="D40" s="65" t="s">
        <v>81</v>
      </c>
      <c r="E40" s="65" t="s">
        <v>80</v>
      </c>
      <c r="F40" s="47" t="s">
        <v>41</v>
      </c>
      <c r="G40" s="80">
        <v>1</v>
      </c>
      <c r="H40" s="10"/>
      <c r="I40" s="10"/>
      <c r="J40" s="10"/>
      <c r="K40" s="10"/>
      <c r="L40" s="33" t="s">
        <v>39</v>
      </c>
      <c r="M40" s="10"/>
      <c r="N40" s="10"/>
    </row>
    <row r="41" spans="2:14" ht="31.5" x14ac:dyDescent="0.25">
      <c r="B41" s="9" t="s">
        <v>2</v>
      </c>
      <c r="C41" s="65">
        <v>5</v>
      </c>
      <c r="D41" s="65" t="s">
        <v>81</v>
      </c>
      <c r="E41" s="65" t="s">
        <v>34</v>
      </c>
      <c r="F41" s="47" t="s">
        <v>41</v>
      </c>
      <c r="G41" s="80">
        <v>10</v>
      </c>
      <c r="H41" s="10"/>
      <c r="I41" s="10"/>
      <c r="J41" s="10"/>
      <c r="K41" s="10"/>
      <c r="L41" s="33" t="s">
        <v>39</v>
      </c>
      <c r="M41" s="10"/>
      <c r="N41" s="10"/>
    </row>
    <row r="42" spans="2:14" ht="31.5" x14ac:dyDescent="0.25">
      <c r="B42" s="29" t="s">
        <v>2</v>
      </c>
      <c r="C42" s="64">
        <v>6</v>
      </c>
      <c r="D42" s="64" t="s">
        <v>82</v>
      </c>
      <c r="E42" s="64" t="s">
        <v>82</v>
      </c>
      <c r="F42" s="36" t="s">
        <v>41</v>
      </c>
      <c r="G42" s="82">
        <v>10</v>
      </c>
      <c r="H42" s="38"/>
      <c r="I42" s="38"/>
      <c r="J42" s="38"/>
      <c r="K42" s="38"/>
      <c r="L42" s="33" t="s">
        <v>39</v>
      </c>
      <c r="M42" s="38"/>
      <c r="N42" s="38">
        <v>7252.1946000000007</v>
      </c>
    </row>
    <row r="43" spans="2:14" ht="31.5" x14ac:dyDescent="0.25">
      <c r="B43" s="29" t="s">
        <v>2</v>
      </c>
      <c r="C43" s="64">
        <v>7</v>
      </c>
      <c r="D43" s="64" t="s">
        <v>49</v>
      </c>
      <c r="E43" s="64" t="s">
        <v>44</v>
      </c>
      <c r="F43" s="36" t="s">
        <v>41</v>
      </c>
      <c r="G43" s="82">
        <v>5</v>
      </c>
      <c r="H43" s="38"/>
      <c r="I43" s="38"/>
      <c r="J43" s="38"/>
      <c r="K43" s="38"/>
      <c r="L43" s="33" t="s">
        <v>39</v>
      </c>
      <c r="M43" s="38"/>
      <c r="N43" s="38">
        <v>112017.5</v>
      </c>
    </row>
    <row r="44" spans="2:14" ht="31.5" x14ac:dyDescent="0.25">
      <c r="B44" s="9" t="s">
        <v>2</v>
      </c>
      <c r="C44" s="65">
        <v>7</v>
      </c>
      <c r="D44" s="65" t="s">
        <v>49</v>
      </c>
      <c r="E44" s="65" t="s">
        <v>50</v>
      </c>
      <c r="F44" s="47" t="s">
        <v>41</v>
      </c>
      <c r="G44" s="80">
        <v>5</v>
      </c>
      <c r="H44" s="10"/>
      <c r="I44" s="10"/>
      <c r="J44" s="10"/>
      <c r="K44" s="10"/>
      <c r="L44" s="33" t="s">
        <v>39</v>
      </c>
      <c r="M44" s="10"/>
      <c r="N44" s="10"/>
    </row>
    <row r="45" spans="2:14" ht="31.5" x14ac:dyDescent="0.25">
      <c r="B45" s="9" t="s">
        <v>2</v>
      </c>
      <c r="C45" s="65">
        <v>7</v>
      </c>
      <c r="D45" s="65" t="s">
        <v>49</v>
      </c>
      <c r="E45" s="65" t="s">
        <v>51</v>
      </c>
      <c r="F45" s="47" t="s">
        <v>41</v>
      </c>
      <c r="G45" s="80">
        <v>5</v>
      </c>
      <c r="H45" s="10"/>
      <c r="I45" s="10"/>
      <c r="J45" s="10"/>
      <c r="K45" s="10"/>
      <c r="L45" s="33" t="s">
        <v>39</v>
      </c>
      <c r="M45" s="10"/>
      <c r="N45" s="10"/>
    </row>
    <row r="46" spans="2:14" ht="31.5" x14ac:dyDescent="0.25">
      <c r="B46" s="9" t="s">
        <v>2</v>
      </c>
      <c r="C46" s="65">
        <v>7</v>
      </c>
      <c r="D46" s="65" t="s">
        <v>49</v>
      </c>
      <c r="E46" s="65" t="s">
        <v>35</v>
      </c>
      <c r="F46" s="47" t="s">
        <v>41</v>
      </c>
      <c r="G46" s="80">
        <v>1</v>
      </c>
      <c r="H46" s="10"/>
      <c r="I46" s="10"/>
      <c r="J46" s="10"/>
      <c r="K46" s="10"/>
      <c r="L46" s="33" t="s">
        <v>39</v>
      </c>
      <c r="M46" s="10"/>
      <c r="N46" s="10"/>
    </row>
    <row r="47" spans="2:14" ht="31.5" x14ac:dyDescent="0.25">
      <c r="B47" s="9" t="s">
        <v>2</v>
      </c>
      <c r="C47" s="65">
        <v>7</v>
      </c>
      <c r="D47" s="65" t="s">
        <v>49</v>
      </c>
      <c r="E47" s="65" t="s">
        <v>38</v>
      </c>
      <c r="F47" s="47" t="s">
        <v>41</v>
      </c>
      <c r="G47" s="80">
        <v>1</v>
      </c>
      <c r="H47" s="10"/>
      <c r="I47" s="10"/>
      <c r="J47" s="10"/>
      <c r="K47" s="10"/>
      <c r="L47" s="33" t="s">
        <v>39</v>
      </c>
      <c r="M47" s="10"/>
      <c r="N47" s="10"/>
    </row>
    <row r="48" spans="2:14" ht="31.5" x14ac:dyDescent="0.25">
      <c r="B48" s="9" t="s">
        <v>2</v>
      </c>
      <c r="C48" s="65">
        <v>7</v>
      </c>
      <c r="D48" s="65" t="s">
        <v>49</v>
      </c>
      <c r="E48" s="65" t="s">
        <v>30</v>
      </c>
      <c r="F48" s="47" t="s">
        <v>41</v>
      </c>
      <c r="G48" s="80">
        <v>10</v>
      </c>
      <c r="H48" s="10"/>
      <c r="I48" s="10"/>
      <c r="J48" s="10"/>
      <c r="K48" s="10"/>
      <c r="L48" s="33" t="s">
        <v>39</v>
      </c>
      <c r="M48" s="10"/>
      <c r="N48" s="10"/>
    </row>
    <row r="49" spans="4:20" x14ac:dyDescent="0.25">
      <c r="E49" s="11"/>
      <c r="F49" s="11"/>
      <c r="G49" s="11"/>
      <c r="M49" s="11"/>
      <c r="N49" s="74">
        <f>SUM(N8:N48)</f>
        <v>5780839.8695999999</v>
      </c>
    </row>
    <row r="50" spans="4:20" x14ac:dyDescent="0.25">
      <c r="E50" s="11"/>
      <c r="F50" s="11"/>
      <c r="G50" s="11"/>
      <c r="M50" s="11"/>
    </row>
    <row r="51" spans="4:20" x14ac:dyDescent="0.25">
      <c r="D51" s="5"/>
      <c r="E51" s="5"/>
      <c r="F51" s="5"/>
      <c r="G51" s="40"/>
      <c r="H51" s="5"/>
      <c r="I51" s="5"/>
      <c r="J51" s="5"/>
      <c r="K51" s="5"/>
      <c r="L51" s="5"/>
      <c r="M51" s="5"/>
      <c r="N51" s="1"/>
      <c r="O51" s="1"/>
      <c r="P51" s="1"/>
      <c r="Q51" s="1"/>
      <c r="R51" s="1"/>
      <c r="S51" s="1"/>
      <c r="T51" s="1"/>
    </row>
    <row r="52" spans="4:20" x14ac:dyDescent="0.25">
      <c r="D52" s="5"/>
      <c r="E52" s="5"/>
      <c r="F52" s="5"/>
      <c r="G52" s="40"/>
      <c r="H52" s="5"/>
      <c r="I52" s="5"/>
      <c r="J52" s="5"/>
      <c r="K52" s="5"/>
      <c r="L52" s="3"/>
      <c r="M52" s="5"/>
      <c r="N52" s="1"/>
      <c r="O52" s="1"/>
      <c r="P52" s="1"/>
      <c r="Q52" s="1"/>
      <c r="R52" s="1"/>
      <c r="S52" s="1"/>
      <c r="T52" s="1"/>
    </row>
    <row r="53" spans="4:20" x14ac:dyDescent="0.25">
      <c r="D53" s="1"/>
      <c r="E53" s="1"/>
      <c r="F53" s="1"/>
      <c r="G53" s="2"/>
      <c r="H53" s="40" t="s">
        <v>28</v>
      </c>
      <c r="I53" s="40"/>
      <c r="J53" s="3" t="e">
        <f>SUM(#REF!)</f>
        <v>#REF!</v>
      </c>
      <c r="K53" s="3" t="e">
        <f>SUM(#REF!)</f>
        <v>#REF!</v>
      </c>
      <c r="L53" s="1"/>
      <c r="M53" s="1"/>
      <c r="N53" s="1"/>
      <c r="O53" s="1"/>
      <c r="P53" s="1"/>
      <c r="Q53" s="1"/>
      <c r="R53" s="1"/>
      <c r="S53" s="1"/>
      <c r="T53" s="1"/>
    </row>
    <row r="54" spans="4:20" x14ac:dyDescent="0.25">
      <c r="D54" s="1"/>
      <c r="E54" s="1"/>
      <c r="F54" s="1"/>
      <c r="G54" s="2"/>
      <c r="H54" s="1"/>
      <c r="I54" s="1"/>
      <c r="J54" s="1"/>
      <c r="K54" s="1"/>
      <c r="L54" s="1"/>
      <c r="M54" s="1"/>
      <c r="N54" s="1"/>
      <c r="O54" s="1"/>
      <c r="P54" s="1"/>
      <c r="Q54" s="1"/>
      <c r="R54" s="1"/>
      <c r="S54" s="1"/>
      <c r="T54" s="1"/>
    </row>
    <row r="55" spans="4:20" ht="20.25" x14ac:dyDescent="0.3">
      <c r="D55" s="4"/>
      <c r="E55" s="4" t="s">
        <v>18</v>
      </c>
      <c r="F55" s="4"/>
      <c r="G55" s="4"/>
      <c r="H55" s="4"/>
      <c r="I55" s="4"/>
      <c r="J55" s="4"/>
      <c r="K55" s="4"/>
      <c r="L55" s="4"/>
      <c r="M55" s="4"/>
      <c r="N55" s="4"/>
      <c r="O55" s="4"/>
      <c r="P55" s="4"/>
      <c r="Q55" s="4"/>
      <c r="R55" s="4"/>
      <c r="S55" s="4"/>
      <c r="T55" s="4"/>
    </row>
    <row r="56" spans="4:20" ht="20.25" x14ac:dyDescent="0.3">
      <c r="D56" s="4"/>
      <c r="E56" s="4"/>
      <c r="F56" s="4"/>
      <c r="G56" s="4"/>
      <c r="H56" s="4"/>
      <c r="I56" s="4"/>
      <c r="J56" s="4"/>
      <c r="K56" s="4"/>
      <c r="L56" s="4"/>
      <c r="M56" s="4"/>
      <c r="N56" s="4"/>
      <c r="O56" s="4"/>
      <c r="P56" s="4"/>
      <c r="Q56" s="4"/>
      <c r="R56" s="4"/>
      <c r="S56" s="4"/>
      <c r="T56" s="4"/>
    </row>
    <row r="57" spans="4:20" ht="20.25" x14ac:dyDescent="0.3">
      <c r="D57" s="4"/>
      <c r="E57" s="4" t="s">
        <v>19</v>
      </c>
      <c r="F57" s="4"/>
      <c r="G57" s="4"/>
      <c r="H57" s="4"/>
      <c r="I57" s="4"/>
      <c r="J57" s="4"/>
      <c r="K57" s="4"/>
      <c r="L57" s="4"/>
      <c r="M57" s="4"/>
      <c r="N57" s="4"/>
      <c r="O57" s="4"/>
      <c r="P57" s="4"/>
      <c r="Q57" s="4"/>
      <c r="R57" s="4"/>
      <c r="S57" s="4"/>
      <c r="T57" s="4"/>
    </row>
    <row r="58" spans="4:20" x14ac:dyDescent="0.25">
      <c r="D58"/>
      <c r="E58"/>
      <c r="F58"/>
      <c r="G58"/>
      <c r="H58"/>
      <c r="I58"/>
      <c r="J58"/>
      <c r="K58"/>
      <c r="L58"/>
      <c r="M58"/>
      <c r="N58"/>
      <c r="O58"/>
      <c r="P58"/>
      <c r="Q58"/>
      <c r="R58"/>
      <c r="S58"/>
      <c r="T58"/>
    </row>
    <row r="59" spans="4:20" x14ac:dyDescent="0.25">
      <c r="E59" s="11"/>
      <c r="F59" s="11"/>
      <c r="G59" s="11"/>
      <c r="M59" s="11"/>
    </row>
    <row r="60" spans="4:20" x14ac:dyDescent="0.25">
      <c r="E60" s="11"/>
      <c r="F60" s="11"/>
      <c r="G60" s="11"/>
      <c r="M60" s="11"/>
    </row>
    <row r="61" spans="4:20" x14ac:dyDescent="0.25">
      <c r="E61" s="11"/>
      <c r="F61" s="11"/>
      <c r="G61" s="11"/>
      <c r="M61" s="11"/>
    </row>
    <row r="62" spans="4:20" x14ac:dyDescent="0.25">
      <c r="E62" s="11"/>
      <c r="F62" s="11"/>
      <c r="G62" s="11"/>
      <c r="M62" s="11"/>
    </row>
    <row r="63" spans="4:20" x14ac:dyDescent="0.25">
      <c r="E63" s="11"/>
      <c r="F63" s="11"/>
      <c r="G63" s="11"/>
      <c r="M63" s="11"/>
    </row>
    <row r="64" spans="4:20" x14ac:dyDescent="0.25">
      <c r="E64" s="11"/>
      <c r="F64" s="11"/>
      <c r="G64" s="11"/>
      <c r="M64" s="11"/>
    </row>
    <row r="65" s="11" customFormat="1" x14ac:dyDescent="0.25"/>
    <row r="66" s="11" customFormat="1" x14ac:dyDescent="0.25"/>
    <row r="67" s="11" customFormat="1" x14ac:dyDescent="0.25"/>
    <row r="68" s="11" customFormat="1" x14ac:dyDescent="0.25"/>
    <row r="69" s="11" customFormat="1" x14ac:dyDescent="0.25"/>
    <row r="70" s="11" customFormat="1" x14ac:dyDescent="0.25"/>
    <row r="71" s="11" customFormat="1" x14ac:dyDescent="0.25"/>
    <row r="72" s="11" customFormat="1" x14ac:dyDescent="0.25"/>
    <row r="73" s="11" customFormat="1" x14ac:dyDescent="0.25"/>
    <row r="74" s="11" customFormat="1" x14ac:dyDescent="0.25"/>
    <row r="75" s="11" customFormat="1" x14ac:dyDescent="0.25"/>
    <row r="76" s="11" customFormat="1" x14ac:dyDescent="0.25"/>
    <row r="77" s="11" customFormat="1" x14ac:dyDescent="0.25"/>
    <row r="78" s="11" customFormat="1" x14ac:dyDescent="0.25"/>
    <row r="79" s="11" customFormat="1" x14ac:dyDescent="0.25"/>
    <row r="80" s="11" customFormat="1" x14ac:dyDescent="0.25"/>
    <row r="81" s="11" customFormat="1" x14ac:dyDescent="0.25"/>
    <row r="82" s="11" customFormat="1" x14ac:dyDescent="0.25"/>
    <row r="83" s="11" customFormat="1" x14ac:dyDescent="0.25"/>
    <row r="84" s="11" customFormat="1" x14ac:dyDescent="0.25"/>
    <row r="85" s="11" customFormat="1" x14ac:dyDescent="0.25"/>
    <row r="86" s="11" customFormat="1" x14ac:dyDescent="0.25"/>
    <row r="87" s="11" customFormat="1" x14ac:dyDescent="0.25"/>
    <row r="88" s="11" customFormat="1" x14ac:dyDescent="0.25"/>
    <row r="89" s="11" customFormat="1" x14ac:dyDescent="0.25"/>
    <row r="90" s="11" customFormat="1" x14ac:dyDescent="0.25"/>
    <row r="91" s="11" customFormat="1" x14ac:dyDescent="0.25"/>
    <row r="92" s="11" customFormat="1" x14ac:dyDescent="0.25"/>
    <row r="93" s="11" customFormat="1" x14ac:dyDescent="0.25"/>
    <row r="94" s="11" customFormat="1" x14ac:dyDescent="0.25"/>
    <row r="95" s="11" customFormat="1" x14ac:dyDescent="0.25"/>
    <row r="96" s="11" customFormat="1" x14ac:dyDescent="0.25"/>
    <row r="97" s="11" customFormat="1" x14ac:dyDescent="0.25"/>
    <row r="98" s="11" customFormat="1" x14ac:dyDescent="0.25"/>
    <row r="99" s="11" customFormat="1" x14ac:dyDescent="0.25"/>
    <row r="100" s="11" customFormat="1" x14ac:dyDescent="0.25"/>
    <row r="101" s="11" customFormat="1" x14ac:dyDescent="0.25"/>
    <row r="102" s="11" customFormat="1" x14ac:dyDescent="0.25"/>
    <row r="103" s="11" customFormat="1" x14ac:dyDescent="0.25"/>
    <row r="104" s="11" customFormat="1" x14ac:dyDescent="0.25"/>
    <row r="105" s="11" customFormat="1" x14ac:dyDescent="0.25"/>
    <row r="106" s="11" customFormat="1" x14ac:dyDescent="0.25"/>
    <row r="107" s="11" customFormat="1" x14ac:dyDescent="0.25"/>
    <row r="108" s="11" customFormat="1" x14ac:dyDescent="0.25"/>
    <row r="109" s="11" customFormat="1" x14ac:dyDescent="0.25"/>
    <row r="110" s="11" customFormat="1" x14ac:dyDescent="0.25"/>
    <row r="111" s="11" customFormat="1" x14ac:dyDescent="0.25"/>
    <row r="112" s="11" customFormat="1" x14ac:dyDescent="0.25"/>
    <row r="113" spans="5:13" x14ac:dyDescent="0.25">
      <c r="E113" s="11"/>
      <c r="F113" s="11"/>
      <c r="G113" s="11"/>
      <c r="M113" s="11"/>
    </row>
    <row r="114" spans="5:13" x14ac:dyDescent="0.25">
      <c r="E114" s="11"/>
      <c r="F114" s="11"/>
      <c r="G114" s="11"/>
      <c r="M114" s="11"/>
    </row>
    <row r="115" spans="5:13" x14ac:dyDescent="0.25">
      <c r="E115" s="11"/>
      <c r="F115" s="11"/>
      <c r="G115" s="11"/>
      <c r="M115" s="11"/>
    </row>
    <row r="116" spans="5:13" x14ac:dyDescent="0.25">
      <c r="E116" s="11"/>
      <c r="F116" s="11"/>
      <c r="G116" s="11"/>
      <c r="M116" s="11"/>
    </row>
    <row r="117" spans="5:13" x14ac:dyDescent="0.25">
      <c r="E117" s="11"/>
      <c r="F117" s="11"/>
      <c r="G117" s="11"/>
      <c r="M117" s="11"/>
    </row>
    <row r="118" spans="5:13" x14ac:dyDescent="0.25">
      <c r="E118" s="11"/>
      <c r="F118" s="11"/>
      <c r="G118" s="11"/>
      <c r="M118" s="11"/>
    </row>
    <row r="119" spans="5:13" x14ac:dyDescent="0.25">
      <c r="E119" s="11"/>
      <c r="F119" s="11"/>
      <c r="G119" s="11"/>
      <c r="M119" s="11"/>
    </row>
    <row r="120" spans="5:13" x14ac:dyDescent="0.25">
      <c r="E120" s="11"/>
      <c r="F120" s="11"/>
      <c r="G120" s="11"/>
      <c r="M120" s="11"/>
    </row>
    <row r="121" spans="5:13" x14ac:dyDescent="0.25">
      <c r="E121" s="11"/>
      <c r="F121" s="11"/>
      <c r="G121" s="11"/>
      <c r="M121" s="11"/>
    </row>
    <row r="122" spans="5:13" x14ac:dyDescent="0.25">
      <c r="E122" s="11"/>
      <c r="F122" s="11"/>
      <c r="G122" s="11"/>
      <c r="M122" s="11"/>
    </row>
    <row r="123" spans="5:13" x14ac:dyDescent="0.25">
      <c r="E123" s="11"/>
      <c r="F123" s="11"/>
      <c r="G123" s="11"/>
      <c r="M123" s="11"/>
    </row>
    <row r="124" spans="5:13" x14ac:dyDescent="0.25">
      <c r="E124" s="11"/>
      <c r="F124" s="11"/>
      <c r="G124" s="11"/>
      <c r="M124" s="11"/>
    </row>
    <row r="125" spans="5:13" x14ac:dyDescent="0.25">
      <c r="M125" s="11"/>
    </row>
    <row r="126" spans="5:13" x14ac:dyDescent="0.25">
      <c r="M126" s="11"/>
    </row>
    <row r="127" spans="5:13" x14ac:dyDescent="0.25">
      <c r="M127" s="11"/>
    </row>
    <row r="128" spans="5:13" x14ac:dyDescent="0.25">
      <c r="M128" s="11"/>
    </row>
    <row r="129" spans="13:13" x14ac:dyDescent="0.25">
      <c r="M129" s="11"/>
    </row>
    <row r="130" spans="13:13" x14ac:dyDescent="0.25">
      <c r="M130" s="11"/>
    </row>
    <row r="131" spans="13:13" x14ac:dyDescent="0.25">
      <c r="M131" s="11"/>
    </row>
    <row r="132" spans="13:13" x14ac:dyDescent="0.25">
      <c r="M132" s="11"/>
    </row>
    <row r="133" spans="13:13" x14ac:dyDescent="0.25">
      <c r="M133" s="11"/>
    </row>
    <row r="134" spans="13:13" x14ac:dyDescent="0.25">
      <c r="M134" s="11"/>
    </row>
    <row r="135" spans="13:13" x14ac:dyDescent="0.25">
      <c r="M135" s="11"/>
    </row>
    <row r="136" spans="13:13" x14ac:dyDescent="0.25">
      <c r="M136" s="11"/>
    </row>
    <row r="137" spans="13:13" x14ac:dyDescent="0.25">
      <c r="M137" s="11"/>
    </row>
    <row r="138" spans="13:13" x14ac:dyDescent="0.25">
      <c r="M138" s="11"/>
    </row>
    <row r="139" spans="13:13" x14ac:dyDescent="0.25">
      <c r="M139" s="11"/>
    </row>
    <row r="140" spans="13:13" x14ac:dyDescent="0.25">
      <c r="M140" s="11"/>
    </row>
    <row r="141" spans="13:13" x14ac:dyDescent="0.25">
      <c r="M141" s="11"/>
    </row>
    <row r="142" spans="13:13" x14ac:dyDescent="0.25">
      <c r="M142" s="11"/>
    </row>
    <row r="143" spans="13:13" x14ac:dyDescent="0.25">
      <c r="M143" s="11"/>
    </row>
    <row r="144" spans="13:13" x14ac:dyDescent="0.25">
      <c r="M144" s="11"/>
    </row>
    <row r="145" spans="13:13" x14ac:dyDescent="0.25">
      <c r="M145" s="11"/>
    </row>
    <row r="146" spans="13:13" x14ac:dyDescent="0.25">
      <c r="M146" s="11"/>
    </row>
    <row r="147" spans="13:13" x14ac:dyDescent="0.25">
      <c r="M147" s="11"/>
    </row>
    <row r="148" spans="13:13" x14ac:dyDescent="0.25">
      <c r="M148" s="11"/>
    </row>
    <row r="149" spans="13:13" x14ac:dyDescent="0.25">
      <c r="M149" s="11"/>
    </row>
    <row r="150" spans="13:13" x14ac:dyDescent="0.25">
      <c r="M150" s="11"/>
    </row>
    <row r="151" spans="13:13" x14ac:dyDescent="0.25">
      <c r="M151" s="11"/>
    </row>
    <row r="152" spans="13:13" x14ac:dyDescent="0.25">
      <c r="M152" s="11"/>
    </row>
    <row r="153" spans="13:13" x14ac:dyDescent="0.25">
      <c r="M153" s="11"/>
    </row>
    <row r="154" spans="13:13" x14ac:dyDescent="0.25">
      <c r="M154" s="11"/>
    </row>
    <row r="155" spans="13:13" x14ac:dyDescent="0.25">
      <c r="M155" s="11"/>
    </row>
    <row r="156" spans="13:13" x14ac:dyDescent="0.25">
      <c r="M156" s="11"/>
    </row>
    <row r="157" spans="13:13" x14ac:dyDescent="0.25">
      <c r="M157" s="11"/>
    </row>
    <row r="158" spans="13:13" x14ac:dyDescent="0.25">
      <c r="M158" s="11"/>
    </row>
    <row r="159" spans="13:13" x14ac:dyDescent="0.25">
      <c r="M159" s="11"/>
    </row>
    <row r="160" spans="13:13" x14ac:dyDescent="0.25">
      <c r="M160" s="11"/>
    </row>
    <row r="161" spans="13:13" x14ac:dyDescent="0.25">
      <c r="M161" s="11"/>
    </row>
    <row r="162" spans="13:13" x14ac:dyDescent="0.25">
      <c r="M162" s="11"/>
    </row>
    <row r="163" spans="13:13" x14ac:dyDescent="0.25">
      <c r="M163" s="11"/>
    </row>
    <row r="164" spans="13:13" x14ac:dyDescent="0.25">
      <c r="M164" s="11"/>
    </row>
    <row r="165" spans="13:13" x14ac:dyDescent="0.25">
      <c r="M165" s="11"/>
    </row>
    <row r="166" spans="13:13" x14ac:dyDescent="0.25">
      <c r="M166" s="11"/>
    </row>
    <row r="167" spans="13:13" x14ac:dyDescent="0.25">
      <c r="M167" s="11"/>
    </row>
    <row r="168" spans="13:13" x14ac:dyDescent="0.25">
      <c r="M168" s="11"/>
    </row>
    <row r="169" spans="13:13" x14ac:dyDescent="0.25">
      <c r="M169" s="11"/>
    </row>
    <row r="170" spans="13:13" x14ac:dyDescent="0.25">
      <c r="M170" s="11"/>
    </row>
    <row r="171" spans="13:13" x14ac:dyDescent="0.25">
      <c r="M171" s="11"/>
    </row>
    <row r="172" spans="13:13" x14ac:dyDescent="0.25">
      <c r="M172" s="11"/>
    </row>
    <row r="173" spans="13:13" x14ac:dyDescent="0.25">
      <c r="M173" s="11"/>
    </row>
    <row r="174" spans="13:13" x14ac:dyDescent="0.25">
      <c r="M174" s="11"/>
    </row>
    <row r="175" spans="13:13" x14ac:dyDescent="0.25">
      <c r="M175" s="11"/>
    </row>
    <row r="176" spans="13:13" x14ac:dyDescent="0.25">
      <c r="M176" s="11"/>
    </row>
    <row r="177" spans="13:13" x14ac:dyDescent="0.25">
      <c r="M177" s="11"/>
    </row>
    <row r="178" spans="13:13" x14ac:dyDescent="0.25">
      <c r="M178" s="11"/>
    </row>
    <row r="179" spans="13:13" x14ac:dyDescent="0.25">
      <c r="M179" s="11"/>
    </row>
    <row r="180" spans="13:13" x14ac:dyDescent="0.25">
      <c r="M180" s="11"/>
    </row>
    <row r="181" spans="13:13" x14ac:dyDescent="0.25">
      <c r="M181" s="11"/>
    </row>
    <row r="182" spans="13:13" x14ac:dyDescent="0.25">
      <c r="M182" s="11"/>
    </row>
    <row r="183" spans="13:13" x14ac:dyDescent="0.25">
      <c r="M183" s="11"/>
    </row>
    <row r="184" spans="13:13" x14ac:dyDescent="0.25">
      <c r="M184" s="11"/>
    </row>
    <row r="185" spans="13:13" x14ac:dyDescent="0.25">
      <c r="M185" s="11"/>
    </row>
    <row r="186" spans="13:13" x14ac:dyDescent="0.25">
      <c r="M186" s="11"/>
    </row>
    <row r="187" spans="13:13" x14ac:dyDescent="0.25">
      <c r="M187" s="11"/>
    </row>
  </sheetData>
  <autoFilter ref="A6:L18" xr:uid="{00000000-0009-0000-0000-000001000000}"/>
  <mergeCells count="4">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S18"/>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126" t="s">
        <v>28</v>
      </c>
      <c r="I12" s="126"/>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2023-05-26T13:16:29Z</dcterms:modified>
</cp:coreProperties>
</file>