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bookViews>
    <workbookView xWindow="65416" yWindow="65416" windowWidth="29040" windowHeight="15840" activeTab="0"/>
  </bookViews>
  <sheets>
    <sheet name="Specificaţii tehnice" sheetId="4" r:id="rId1"/>
    <sheet name="Specificaţii de preț" sheetId="5" r:id="rId2"/>
    <sheet name="Sheet2" sheetId="7" r:id="rId3"/>
  </sheets>
  <definedNames>
    <definedName name="_xlnm._FilterDatabase" localSheetId="1" hidden="1">'Specificaţii de preț'!$A$6:$L$18</definedName>
    <definedName name="_xlnm._FilterDatabase" localSheetId="0" hidden="1">'Specificaţii tehnice'!$A$6:$K$48</definedName>
  </definedNames>
  <calcPr calcId="181029"/>
</workbook>
</file>

<file path=xl/sharedStrings.xml><?xml version="1.0" encoding="utf-8"?>
<sst xmlns="http://schemas.openxmlformats.org/spreadsheetml/2006/main" count="419" uniqueCount="98">
  <si>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</si>
  <si>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</si>
  <si>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</si>
  <si>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</si>
  <si>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</si>
  <si>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</si>
  <si>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</si>
  <si>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</si>
  <si>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</si>
  <si>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</si>
  <si>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</si>
  <si>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</si>
  <si>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</si>
  <si>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</si>
  <si>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</si>
  <si>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</si>
  <si>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</si>
  <si>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</si>
  <si>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</si>
  <si>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</si>
  <si>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</si>
  <si>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</si>
  <si>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</si>
  <si>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</si>
  <si>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</si>
  <si>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</si>
  <si>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</si>
  <si>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</si>
  <si>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</si>
  <si>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</si>
  <si>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Lame pentru motor oscilant</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</si>
  <si>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 Pentru implantarea tijelor femurale cimentate și necimentate se va utiliza același intrumentar. În caz de defecțiune, furnizorul va fi obligat să repare sau să înlocuiască utilajul deteriorat în decurs de 72 ore de la solicitarea scrisă a beneficiarului.</t>
  </si>
  <si>
    <t>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</si>
  <si>
    <t>Set de instrumente gratuit în folosință</t>
  </si>
  <si>
    <t>Lamele pentru motor</t>
  </si>
  <si>
    <t>Set de instrumente în custodie</t>
  </si>
  <si>
    <t>Motor oscilant si reamer în custodie</t>
  </si>
  <si>
    <t>Tija femurala necimentata</t>
  </si>
  <si>
    <t>Ferestrau oscilator si burghiu pentru alezaj  în custodie</t>
  </si>
  <si>
    <t xml:space="preserve">în termen de 30 de zile de la solicitarea scrisă a beneficiarului </t>
  </si>
  <si>
    <t>Prețul estimativ</t>
  </si>
  <si>
    <t>bucată</t>
  </si>
  <si>
    <t>Specificaţii tehnice</t>
  </si>
  <si>
    <t>Specificaţii de preț</t>
  </si>
  <si>
    <t>Componenta femurala cimentata</t>
  </si>
  <si>
    <t>Artroplastia monopolară cervico-cefalică cimentată a umărului</t>
  </si>
  <si>
    <t>Tija humerală</t>
  </si>
  <si>
    <t>Capul humeral</t>
  </si>
  <si>
    <t>Cupa acetabulară necimentata</t>
  </si>
  <si>
    <t xml:space="preserve">Proteza de genunchi cimentata posterostabilizata </t>
  </si>
  <si>
    <t>Componenta tibiala cimentata</t>
  </si>
  <si>
    <t>Insert polietilenic</t>
  </si>
  <si>
    <t xml:space="preserve">Tija humerală - din titan, cu unghi de 135 ° - sa poata fi utilizata atit pentru implantare cimentata, cit si necimentata - sablata in regiunea metafizara, lisa in portiunea distal - diametre intre 8 si 14 mm si lungimi intre 120 si 170 mm - con Morse inversat care sa permita o buna expunere glenei - aripioara lateral prevazuta cu gauri pentru reinsertia elementelor anatomice ; gaura medial cu acelasi scop - Termen restant al sterilizării nu mai mic de 3 ani la momentul livrării </t>
  </si>
  <si>
    <t xml:space="preserve">Capul humeral - livrabil atit in varianta centrata (cu conul Morse in centru) cit si in varianta excentrica (cu conul Morse excentric) - din otel inox , cu suprafata polisata - cuplarea cu tija humerala cu con Morse - disponibile in diametre de 40-54 mm si 3 grosimi pentru diametrele uzuale de 46-50 Cerinte obligatorii: -posibilitatea de a realize toate tipurile de artroplastie de umar (hemiartroplastie, proteza totala anatomica cimentata si ne cimentata) folosind aceeasi gama de implanturi si acelasi instrumentar pentru adaptarea facila intraoperatorie a tipului de interventie chirurgicala - conformitatea caracteristicilor tehnice pentru fiecare tip de proteza in parte - Termen restant al sterilizării nu mai mic de 3 ani la momentul livrării </t>
  </si>
  <si>
    <t>Set de instrumente în custodie (pentru fiecare beneficiar)</t>
  </si>
  <si>
    <t xml:space="preserve">•  Sa fie confectionata din aliaj de Titan
• Sa respecte forma anatomica a tibiei
• Sa fie universala stanga/ drepta
• Baza de implantare sa fie prin pin de stabilizare cu 2 aripioare laterale destinat cresterii rezistentei si stabilizarii rotationale
• Componenta tibiala sa prezinte posibilitatea de suprastabilizare si de transformare in proteza de revizie prin atasarea de tije de extensie, in functie de necesitatile intraoperatorii
• Profilul platoului tibial sa fie simetric si sa se adapteaza perfect la portiunea proximala a tibiei
• Sa prezinte modularitate, dimensiuni extreme de tibie si de femur sa poata fi combinate intre ele, pastrandu-se congruenta articulara, astfel, o dimensiune de femur sa se poata combina 8 dimensiuni de tibie
• Sa prezinte sistem de prindere periferica a insertului de polietilena
• Dimensiuni:minim 7  in total, notate , universal sau stanga/ dreapta
• Suprafata de implantare sa fie rugoasa, mata,
• implantare cimentata
• Sa permita corecta pozitionare cu ghid centromedular sau extern
• Sa prezinte un dop filetat distal - fixarea tijei de extensie.
• Sa fie sterila minim 3 ani din momentul livrarii
</t>
  </si>
  <si>
    <t xml:space="preserve">• Sa fie confectionat din polietilena cu greutate moleculara foarte inalta UHMWPE
• Sa aiba marginea tibiala anterioara inclinata pentru a evita impingementul la nivelul tendonului patelar in flexia completa
• Sa prezinte modularitate deosebita, dimensiuni extreme de tibie si de femur sa poata fi combinate intre ele, pastrandu-se congruenta articulara, astfel, o dimensiune de femur sa se poata combina cu 6 sau chiar cu 8  dimensiuni de tibie
• Modalitatea de implantare: insert detasabil cu sistem de prindere periferica a insertului.
• Dimensiuni ,minim 7 dimensiuni de inserturi, fiecare avand cel putin 5 inaltimi
• Grosimea minima a stratului de polietilena sa fie de 6, 5mm
• Varianta cu posterostabilizare
• Sa fie sterila minim 3 ani din momentul livrarii
</t>
  </si>
  <si>
    <t>Valoarea estimativă fără TVA</t>
  </si>
  <si>
    <t xml:space="preserve">• Sa fie confectionata din aliaj de Co-Cr , cimentata
• Sa fie o componenta anatomica cu 3 raze de curbura
• Variante stanga/ dreapta
• Sa prezinte fixarea femurală antirotaţională augumentată şi o  textură specială pentru o bună fixare a cimentului
• Deschiderea posterioara intercondiliana pentru sa permita implantarea tijelor centromedulare
• Design care sa permita flexie pana la 130°
• Sa fie varianta cu posterostabilizare
• 
• Sa prezinte congruenta intre raza condililor femurali si insertul tibial
• Sa  prezinte multiple posibilitati de combinatii femuro- tibiale , asigurand o modularitate deosebita – o dimensiune de femur sa se poata combina cu 6 si chiar 8 dimensiuni de tibie, pastrandu-se congruenta articulara
• Sa prezinte minim 8 dimensiuni diferentiate stanga/ dreapta
• Suprafata articulara sa fie lustruita
• Suprafata de implantare sa fie rugoasa Sa fie sterila minim 3 ani din momentul livrarii
</t>
  </si>
  <si>
    <t>Proteza totala  necimentata de sold cu cupa universala</t>
  </si>
  <si>
    <t>Cap ceramic</t>
  </si>
  <si>
    <t>Insert ceramic</t>
  </si>
  <si>
    <t>Insert de polietilena</t>
  </si>
  <si>
    <t>Şuruburi pentru stabilizarea suplimentara a cupei d-6,5 lungime de 15-50 mm</t>
  </si>
  <si>
    <t>Motor oscilant si alezator gratis în folosință</t>
  </si>
  <si>
    <t xml:space="preserve">Confecționată din material de titan;
- Configuratie conica (“single taper” sau “double taper”);
- Acoperirea: titan poros (tjtan plasma spray) in partea metafizara a tijei; 
- Disponibila in minim 10 dimensiuni 
- Con 12/14 mm;
- Offset standart si lateralizat; 
- Fara coleret; 
- Sa prezinte instrumente ce permit implantarea tijei femurale prin abord minim-invaziv; 
- Termen restant al sterilizării nu mai mic de 3 ani la momentul livrării;
- Instrucțiunea de utilizare tradusă în limba de stat sau altă limbă de circulație internațională (Engleza)
</t>
  </si>
  <si>
    <t xml:space="preserve">Confecționată din aliaj de titan. 
- Acoperirea cupei se va efectua prin suprafata poroasa (Bile sinterizate, fibra metalica de titan sau metal poros cu structura 3 D) ;
-Sa prezinte mecanism additional intern de fixare a insertului polimeric in cupa;
- Să fie prezentă  orificii pentru posibilitatea fixarii suplimentare cu suruburi; 
- Include 2 suruburi 
- Diametre externe să fie prezente în minim 10 dimensiuni 
- Sa prezinte instrumente ce permit implantarea cupei acetabulare prin abord minim-invaziv. 
- Sa fie steril;
- Termen restant al sterilizării nu mai mic de 3 ani la momentul livrării 
- Instrucțiunea de utilizare tradusă în limba de stat sau altă limbă de circulație internațională (Engleză) 
</t>
  </si>
  <si>
    <t xml:space="preserve">Confecționat din aliaj de ceramic de generatia a 4-a (Cu incluziuni de Zirconiu);
- Diametre externe sa prezinte 28, 32,36,40 mm; 
- Con 12/14 mm; 
- Cel putin 4 dimensiuni de lungime la diametre 32,36,40, si cel putin 3 dimensiuni de lungime la diametul 28 mm;
- Sa fie steril; 
- Termen restant al sterilizării nu mai mic de 3 ani la momentul livrării 
- Instrucțiunea de utilizare tradusă în limba de stat sau altă limbă de circulație internațională
(Engleză) 
</t>
  </si>
  <si>
    <t xml:space="preserve">Confecționat din aliaj de ceramica de generatia a 4-a (Cu incluziuni de Zirconiu);
- Diametre interne sa receptioneze capuri ceramice de dimensiuni 32,36,40 mm; 
- Diametre externe să fie prezente în minim 10 dimensiuni, compatibile cu cupele necimentate
- Sa fie steril; 
- Termen restant al sterilizării nu mai mic de 3 ani la momentul livrării 
- Instrucțiunea de utilizare tradusă în limba de stat sau altă limbă de circulație internațională
(Engleză)
</t>
  </si>
  <si>
    <t xml:space="preserve">Confectionata din polietilena UHMWPE cross-linkata (5-10 MRad); 
- Diametre externe pentru minim 10 dimensiuni a cupelor;
- Diametre interne al insertelor sa receptioneze capurile de dimensiuni 28, 32, 36 mm; 
- Sa fie sterile; 
- Termen restant al sterilizării nu mai mic de 3 ani la momentul livrării 
- Instrucțiunea de utilizare tradusă în limba de stat sau altă limbă de circulație internațională (Engleză) 
</t>
  </si>
  <si>
    <t xml:space="preserve">Confectionate din aliaj de titan
- Sa prezinte diamentre cuprinse intre 5,5-6,5mm
- Sa prezintre  minim 6 lungimi 
- Termen restant al sterilizării nu mai mic de 3 ani la momentul livrării
 - Instrucțiunea de utilizare tradusă în limba de stat sau altă limbă de circulație internațională (Engleza)
</t>
  </si>
  <si>
    <t xml:space="preserve">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5.În caz de defecțiune, furnizorul va fi obligat să repare sau să înlocuiască utilajul deteriorat în decurs de 72 ore de la solicitarea scrisă a beneficiarului
</t>
  </si>
  <si>
    <t xml:space="preserve">Va corespunde urmatoarelor cerinte:
1. Compatibil cu endoprotezele livrate 
2. Va fi oferit pe toată perioada derulării contractului pînă la implantarea ultimei proteze existente în stocul beneficiarului. 
3. Va fi nou (neutilizat) 
4. În caz de defecțiune, furnizorul va fi obligat să repare sau să înlocuiască utilajul deteriorat în decurs de 72 ore de la solicitarea scrisă a beneficiarului.
</t>
  </si>
  <si>
    <t xml:space="preserve">Va corespunde urmatoarelor cerinte:
1. Compatibile cu motoare livratelivrate 
2. Vor fi oferit pe toată perioada derulării contractului pînă la implantarea ultimei proteze existente în stocul beneficiarului. 
</t>
  </si>
  <si>
    <t>Achiziția centralizată a endoprotezelor conform necesităților beneficiarilor pentru anul 2023 (repetat)</t>
  </si>
  <si>
    <t>Proteza de sold totala necimentata tip 1</t>
  </si>
  <si>
    <t>TIJA</t>
  </si>
  <si>
    <t>CUPA</t>
  </si>
  <si>
    <t>INSERT</t>
  </si>
  <si>
    <t>CAP</t>
  </si>
  <si>
    <t>Motor oscilant gratis în folosință</t>
  </si>
  <si>
    <t>Proteza de sold totala necimentata tip II (HA)</t>
  </si>
  <si>
    <t>Ciment ortopedic cu antibiotic</t>
  </si>
  <si>
    <t xml:space="preserve"> 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</si>
  <si>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 xml:space="preserve"> 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</si>
  <si>
    <t xml:space="preserve"> Lame pentru motor oscilant</t>
  </si>
  <si>
    <t xml:space="preserve"> 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</si>
  <si>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 xml:space="preserve">Lame pentru motor oscilant
</t>
  </si>
  <si>
    <t xml:space="preserve"> TIJA Confecționată din aliaj titan; Acoperire: titan poros asociat cu hidroxiapatita; Fara coleret; Să prezinte variante de offset standard si lateralizat; Minim 10 tipodimensiuni pentru fiecare varianta; Con 12/14 mm; Sa fie sterila; - Termen restant al sterilizării nu mai mic de 3 ani la momentul livrării - nstrucțiunea de utilizare tradusă în limba de stat sau altă limbă de circulație internațională (Engleză/Rusă) - la livrare</t>
  </si>
  <si>
    <t xml:space="preserve"> TIJA Confecționata din aliaj de titan. Acoperirea: titan poros (tjtan plasma spray) in partea metafizara a tijei; Să prezinte șanțuri longitudinale pe partea diafizara a tijei; Varianta de offset standard si offset lateralizat; Con 12/14 mm; Cel putin 10 tipodimensiuni pentru fiecare varianta; Fara coleret; Sa fie sterila; - Termen restant al sterilizării nu mai mic de 3 ani la momentul livrării Instrucțiunea de utilizare tradusă în limba de stat sau altă limbă de circulație internațională (Engleză/Rusă) - la livrare</t>
  </si>
  <si>
    <t>CUPA Confecționată din aliaj de titan; Acoperirea cupei se va efectua prin suprafata poroasa (Bile sinterizate, fibra metalica de titan sau metal poros cu structura 3 D); Sa prezinte mecanism additional intern de fixare a insertului polimeric in cupa; Diametre externe prezente in minim 10 dimensiuni; Sa prezinte minim 3 orificii pentru utilizarea suruburilor; Sa prezinte 2 suruburi incluse la fiecare cupa livarata, minim 6 dimensiuni de lungime; Sa fie sterila; - Termen restant al sterilizării nu mai mic de 3 ani la momentul livrării  Instrucțiunea de utilizare tradusă în limba de stat sau altă limbă de circulație internațională (Engleză/Rusă) - la livrare</t>
  </si>
  <si>
    <t xml:space="preserve"> CAP Confecționat din aliaj de cobalt crom (CoCr); Diametre externe sa prezinte 28, 32 mm; Con 12/14 mm; Cel putin 4 dimensiuni de lungime; Sa fie steril; - Termen restant al sterilizării nu mai mic de 3 ani la momentul livrării.Instrucțiunea de utilizare tradusă în limba de stat sau altă limbă de circulație internațională (Engleză/Rusă) - la livrare</t>
  </si>
  <si>
    <t xml:space="preserve"> CUPA Confecționată din aliaj de titan, acoperita cu titan poros asociat cu HA; Diametre externe prezente in minim 10 dimensiuni; Sa prezinte mecanism aditional intern de fixare a insertului polimeric; Sa prezinte minim 3 orificii pentru utilizarea suruburilor; Sa prezinte 2 suruburi incluse la fiecare cupa livarata, minim 6 dimensiuni de lungime; Sa fie sterila; - Termen restant al sterilizării nu mai mic de 3 ani la momentul livrării Instrucțiunea de utilizare tradusă în limba de stat sau altă limbă de circulație internațională (Engleză/Rusă) - la livrare</t>
  </si>
  <si>
    <t>INSERT Confectionat din polietilena UHMWPE cross-linkata; Diametre pentru minim 10 dimensiuni a cupelor; Diametrul interior al insertului sa receptioneze capurile 28, 32 mm; Sa fie steril; - Termen restant al sterilizării nu mai mic de 3 ani la momentul livrării Instrucțiunea de utilizare tradusă în limba de stat sau altă limbă de circulație internațională (Engleză/Rusă) - la livrare</t>
  </si>
  <si>
    <t xml:space="preserve"> CAP confecționat din aliaj de cobalt crom (CoCr); Diametre externe sa prezinte 28, 32 mm; Con 12/14 mm; Minim 4 dimensiuni de lungime; Sa fie steril - Termen restant al sterilizării nu mai mic de 3 ani la momentul livrării  Instrucțiunea de utilizare tradusă în limba de stat sau altă limbă de circulație internațională (Engleză/Rusă) - la livrare</t>
  </si>
  <si>
    <t>Ciment ortopedic cu antibiotic Cimentul sa contina 40 g de polimer sub forma de pudra si monomer sub forma lichida. - Să contină oxidul de zirconiu sau sulfatul de bariu în pudra de ciment ca agent radioopac. -Sa fie un ciment ortopedic radioopac, cu viscozitate medie, indicat pentru artroplastii la nivel de sold, genunchi si alte articulatii. -Sa contina Gentamicina. - Termen restant al sterilizării nu mai mic de 2 ani la momentul livrării Instrucțiunea de utilizare tradusă în limba de stat sau altă limbă de circulație internațională (Engleză/Rusă) - la livrare</t>
  </si>
  <si>
    <t xml:space="preserve">• Sa fie confectionata din aliaj de Co-Cr , cimentata
• Sa fie o componenta anatomica cu 3 raze de curbura
• Variante stanga/ dreapta
• Sa prezinte fixarea femurală antirotaţională augumentată şi o  textură specială pentru o bună fixare a cimentului
• Deschiderea posterioara intercondiliana pentru sa permita implantarea tijelor centromedulare
• Design care sa permita flexie pana la 130°
• Sa fie varianta cu posterostabilizare
• Condili femurali posteriori sa fie ingrosati pentru cresterea stabilitatii si evitarea subluxatiei
• Sa prezinte congruenta intre raza condililor femurali si insertul tibial
• Sa  prezinte multiple posibilitati de combinatii femuro- tibiale , asigurand o modularitate deosebita – o dimensiune de femur sa se poata combina cu 6 si chiar 8 dimensiuni de tibie, pastrandu-se congruenta articulara
• Sa prezinte minim 8 dimensiuni diferentiate stanga/ dreapta
• Suprafata articulara sa fie lustruita
• Suprafata de implantare sa fie rugoasa Sa fie sterila minim 3 ani din momentul livrarii
</t>
  </si>
  <si>
    <t xml:space="preserve">INSERT Confectionat din polietilena UHMWPE cross-linkata (5-10 MRad); Diametre pentru minim 10 dimensiuni a cupelor; Diametrul interior al insertului sa receptioneze capurile de dimensiuni 28, 32 mm; Sa fie steril; - Termen restant al sterilizării nu mai mic de 3 ani la
momentul livrării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</si>
</sst>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
    <numFmt numFmtId="166" formatCode="#,##0.0"/>
  </numFmts>
  <fonts count="19">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theme="1"/>
      <name val="Calibri"/>
      <family val="2"/>
      <scheme val="minor"/>
    </font>
    <font>
      <sz val="9"/>
      <color rgb="FF000000"/>
      <name val="Times New Roman"/>
      <family val="1"/>
    </font>
    <font>
      <sz val="10"/>
      <color rgb="FF000000"/>
      <name val="Times New Roman"/>
      <family val="1"/>
    </font>
    <font>
      <sz val="11"/>
      <name val="Times New Roman"/>
      <family val="1"/>
    </font>
    <font>
      <sz val="9"/>
      <name val="Times New Roman"/>
      <family val="1"/>
    </font>
    <font>
      <sz val="9"/>
      <name val="Arial"/>
      <family val="2"/>
    </font>
    <font>
      <sz val="10"/>
      <color theme="1"/>
      <name val="Times New Roman"/>
      <family val="1"/>
    </font>
  </fonts>
  <fills count="6">
    <fill>
      <patternFill/>
    </fill>
    <fill>
      <patternFill patternType="gray125"/>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3499799966812134"/>
        <bgColor indexed="64"/>
      </patternFill>
    </fill>
  </fills>
  <borders count="9">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2" fillId="0" borderId="0">
      <alignment/>
      <protection/>
    </xf>
  </cellStyleXfs>
  <cellXfs count="127">
    <xf numFmtId="0" fontId="0" fillId="0" borderId="0" xfId="0"/>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lignment/>
      <protection/>
    </xf>
    <xf numFmtId="0" fontId="8" fillId="0" borderId="0" xfId="20" applyFont="1" applyProtection="1">
      <alignment/>
      <protection locked="0"/>
    </xf>
    <xf numFmtId="0" fontId="2" fillId="0" borderId="0" xfId="20" applyFont="1">
      <alignment/>
      <protection/>
    </xf>
    <xf numFmtId="0" fontId="2" fillId="0" borderId="0" xfId="20" applyFont="1" applyAlignment="1">
      <alignment horizontal="center"/>
      <protection/>
    </xf>
    <xf numFmtId="0" fontId="4" fillId="0" borderId="1" xfId="0" applyFont="1" applyBorder="1" applyAlignment="1" applyProtection="1">
      <alignment horizontal="left" vertical="top" wrapText="1"/>
      <protection locked="0"/>
    </xf>
    <xf numFmtId="0" fontId="2" fillId="0" borderId="1" xfId="0" applyFont="1" applyBorder="1" applyAlignment="1" applyProtection="1">
      <alignment wrapText="1"/>
      <protection locked="0"/>
    </xf>
    <xf numFmtId="0" fontId="6" fillId="2" borderId="1" xfId="0" applyFont="1" applyFill="1" applyBorder="1" applyAlignment="1">
      <alignment horizontal="center" vertical="top" wrapText="1"/>
    </xf>
    <xf numFmtId="0" fontId="2" fillId="2" borderId="1" xfId="20" applyFont="1" applyFill="1" applyBorder="1" applyProtection="1">
      <alignment/>
      <protection locked="0"/>
    </xf>
    <xf numFmtId="0" fontId="2" fillId="2" borderId="0" xfId="20" applyFont="1" applyFill="1" applyProtection="1">
      <alignment/>
      <protection locked="0"/>
    </xf>
    <xf numFmtId="0" fontId="2" fillId="2" borderId="1" xfId="20" applyFont="1" applyFill="1" applyBorder="1" applyAlignment="1" applyProtection="1">
      <alignment vertical="top"/>
      <protection locked="0"/>
    </xf>
    <xf numFmtId="0" fontId="2" fillId="2" borderId="0" xfId="20" applyFont="1" applyFill="1" applyAlignment="1" applyProtection="1">
      <alignment wrapText="1"/>
      <protection locked="0"/>
    </xf>
    <xf numFmtId="0" fontId="2" fillId="2" borderId="0" xfId="20" applyFont="1" applyFill="1" applyAlignment="1" applyProtection="1">
      <alignment horizontal="center"/>
      <protection locked="0"/>
    </xf>
    <xf numFmtId="2" fontId="2" fillId="2" borderId="0" xfId="20" applyNumberFormat="1" applyFont="1" applyFill="1" applyAlignment="1" applyProtection="1">
      <alignment horizontal="center" vertical="center"/>
      <protection locked="0"/>
    </xf>
    <xf numFmtId="0" fontId="4" fillId="2" borderId="0" xfId="20" applyFont="1" applyFill="1" applyAlignment="1" applyProtection="1">
      <alignment horizontal="left" vertical="top" wrapText="1"/>
      <protection locked="0"/>
    </xf>
    <xf numFmtId="0" fontId="2" fillId="2" borderId="1" xfId="20" applyFont="1" applyFill="1" applyBorder="1" applyAlignment="1" applyProtection="1">
      <alignment vertical="top" wrapText="1"/>
      <protection locked="0"/>
    </xf>
    <xf numFmtId="2" fontId="3" fillId="2" borderId="1" xfId="20" applyNumberFormat="1" applyFont="1" applyFill="1" applyBorder="1" applyAlignment="1">
      <alignment horizontal="center" vertical="center" wrapText="1"/>
      <protection/>
    </xf>
    <xf numFmtId="0" fontId="4" fillId="2" borderId="1" xfId="20" applyFont="1" applyFill="1" applyBorder="1" applyAlignment="1">
      <alignment horizontal="center" vertical="center" wrapText="1"/>
      <protection/>
    </xf>
    <xf numFmtId="0" fontId="7" fillId="2" borderId="1" xfId="20" applyFont="1" applyFill="1" applyBorder="1" applyProtection="1">
      <alignment/>
      <protection locked="0"/>
    </xf>
    <xf numFmtId="0" fontId="5" fillId="2" borderId="1" xfId="20" applyFont="1" applyFill="1" applyBorder="1" applyProtection="1">
      <alignment/>
      <protection locked="0"/>
    </xf>
    <xf numFmtId="0" fontId="5" fillId="2" borderId="1" xfId="20" applyFont="1" applyFill="1" applyBorder="1" applyAlignment="1" applyProtection="1">
      <alignment horizontal="center"/>
      <protection locked="0"/>
    </xf>
    <xf numFmtId="0" fontId="1" fillId="2" borderId="1" xfId="20" applyFont="1" applyFill="1" applyBorder="1" applyAlignment="1" applyProtection="1">
      <alignment vertical="center"/>
      <protection locked="0"/>
    </xf>
    <xf numFmtId="0" fontId="2" fillId="2" borderId="1" xfId="20" applyFont="1" applyFill="1" applyBorder="1" applyAlignment="1" applyProtection="1">
      <alignment vertical="center"/>
      <protection locked="0"/>
    </xf>
    <xf numFmtId="0" fontId="4" fillId="2" borderId="1" xfId="20" applyFont="1" applyFill="1" applyBorder="1" applyAlignment="1" applyProtection="1">
      <alignment horizontal="left" vertical="top" wrapText="1"/>
      <protection locked="0"/>
    </xf>
    <xf numFmtId="0" fontId="4" fillId="2" borderId="1" xfId="20" applyFont="1" applyFill="1" applyBorder="1" applyAlignment="1" applyProtection="1">
      <alignment vertical="top" wrapText="1"/>
      <protection locked="0"/>
    </xf>
    <xf numFmtId="0" fontId="2" fillId="2" borderId="1" xfId="20" applyFont="1" applyFill="1" applyBorder="1" applyAlignment="1" applyProtection="1">
      <alignment wrapText="1"/>
      <protection locked="0"/>
    </xf>
    <xf numFmtId="0" fontId="3" fillId="2" borderId="1" xfId="20" applyFont="1" applyFill="1" applyBorder="1" applyAlignment="1" applyProtection="1">
      <alignment vertical="top" wrapText="1"/>
      <protection locked="0"/>
    </xf>
    <xf numFmtId="0" fontId="6" fillId="3" borderId="1" xfId="0" applyFont="1" applyFill="1" applyBorder="1" applyAlignment="1">
      <alignment horizontal="center" vertical="top" wrapText="1"/>
    </xf>
    <xf numFmtId="0" fontId="13" fillId="0" borderId="1" xfId="0" applyFont="1" applyBorder="1" applyAlignment="1">
      <alignment horizontal="center" vertical="center" wrapText="1"/>
    </xf>
    <xf numFmtId="0" fontId="13" fillId="0" borderId="1" xfId="0" applyFont="1" applyBorder="1" applyAlignment="1">
      <alignment horizontal="right" vertical="center"/>
    </xf>
    <xf numFmtId="0" fontId="2" fillId="0" borderId="1" xfId="20" applyFont="1" applyBorder="1" applyProtection="1">
      <alignment/>
      <protection locked="0"/>
    </xf>
    <xf numFmtId="0" fontId="4" fillId="2" borderId="1" xfId="20" applyFont="1" applyFill="1" applyBorder="1" applyAlignment="1">
      <alignment vertical="center" wrapText="1"/>
      <protection/>
    </xf>
    <xf numFmtId="164" fontId="2" fillId="0" borderId="1" xfId="20" applyNumberFormat="1" applyFont="1" applyBorder="1">
      <alignment/>
      <protection/>
    </xf>
    <xf numFmtId="0" fontId="2" fillId="2" borderId="1" xfId="0" applyFont="1" applyFill="1" applyBorder="1" applyAlignment="1" applyProtection="1">
      <alignment wrapText="1"/>
      <protection locked="0"/>
    </xf>
    <xf numFmtId="0" fontId="13" fillId="3" borderId="1" xfId="0" applyFont="1" applyFill="1" applyBorder="1" applyAlignment="1">
      <alignment horizontal="center" vertical="center" wrapText="1"/>
    </xf>
    <xf numFmtId="0" fontId="13" fillId="3" borderId="1" xfId="0" applyFont="1" applyFill="1" applyBorder="1" applyAlignment="1">
      <alignment horizontal="right" vertical="center"/>
    </xf>
    <xf numFmtId="0" fontId="2" fillId="3" borderId="1" xfId="20" applyFont="1" applyFill="1" applyBorder="1" applyProtection="1">
      <alignment/>
      <protection locked="0"/>
    </xf>
    <xf numFmtId="0" fontId="4" fillId="3" borderId="1" xfId="20" applyFont="1" applyFill="1" applyBorder="1" applyAlignment="1">
      <alignment vertical="center" wrapText="1"/>
      <protection/>
    </xf>
    <xf numFmtId="0" fontId="2" fillId="0" borderId="0" xfId="20" applyFont="1" applyAlignment="1">
      <alignment horizontal="center"/>
      <protection/>
    </xf>
    <xf numFmtId="0" fontId="3" fillId="2" borderId="1" xfId="20" applyFont="1" applyFill="1" applyBorder="1" applyAlignment="1">
      <alignment horizontal="center" vertical="center" wrapText="1"/>
      <protection/>
    </xf>
    <xf numFmtId="0" fontId="14" fillId="3" borderId="1" xfId="0" applyFont="1" applyFill="1" applyBorder="1" applyAlignment="1">
      <alignment horizontal="center" vertical="center" wrapText="1"/>
    </xf>
    <xf numFmtId="0" fontId="15" fillId="0" borderId="1" xfId="0" applyFont="1" applyBorder="1" applyAlignment="1">
      <alignment vertical="center" wrapText="1"/>
    </xf>
    <xf numFmtId="0" fontId="14" fillId="3" borderId="1" xfId="0" applyNumberFormat="1" applyFont="1" applyFill="1" applyBorder="1" applyAlignment="1">
      <alignment horizontal="center" vertical="center" wrapText="1"/>
    </xf>
    <xf numFmtId="0" fontId="14"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right" vertical="center"/>
    </xf>
    <xf numFmtId="0" fontId="10" fillId="2" borderId="1" xfId="0" applyFont="1" applyFill="1" applyBorder="1" applyAlignment="1" applyProtection="1">
      <alignment wrapText="1"/>
      <protection locked="0"/>
    </xf>
    <xf numFmtId="1" fontId="2" fillId="2" borderId="1" xfId="0" applyNumberFormat="1" applyFont="1" applyFill="1" applyBorder="1" applyAlignment="1" applyProtection="1">
      <alignment wrapText="1"/>
      <protection locked="0"/>
    </xf>
    <xf numFmtId="0" fontId="10" fillId="2" borderId="1" xfId="0" applyFont="1" applyFill="1" applyBorder="1" applyAlignment="1" applyProtection="1">
      <alignment vertical="top" wrapText="1"/>
      <protection locked="0"/>
    </xf>
    <xf numFmtId="0" fontId="15" fillId="2" borderId="1" xfId="0" applyFont="1" applyFill="1" applyBorder="1" applyAlignment="1">
      <alignment vertical="center" wrapText="1"/>
    </xf>
    <xf numFmtId="0" fontId="2" fillId="0" borderId="1" xfId="20" applyFont="1" applyBorder="1">
      <alignment/>
      <protection/>
    </xf>
    <xf numFmtId="0" fontId="10" fillId="2" borderId="1" xfId="0" applyFont="1" applyFill="1" applyBorder="1" applyAlignment="1" applyProtection="1">
      <alignment horizontal="center" vertical="top" wrapText="1"/>
      <protection locked="0"/>
    </xf>
    <xf numFmtId="0" fontId="10" fillId="0" borderId="1" xfId="0" applyFont="1" applyBorder="1" applyAlignment="1" applyProtection="1">
      <alignment horizontal="center" vertical="top" wrapText="1"/>
      <protection locked="0"/>
    </xf>
    <xf numFmtId="0" fontId="15" fillId="3" borderId="1" xfId="0" applyFont="1" applyFill="1" applyBorder="1" applyAlignment="1">
      <alignment vertical="center" wrapText="1"/>
    </xf>
    <xf numFmtId="0" fontId="2" fillId="0" borderId="1" xfId="20" applyFont="1" applyBorder="1" applyAlignment="1">
      <alignment/>
      <protection/>
    </xf>
    <xf numFmtId="3" fontId="2" fillId="2" borderId="1" xfId="20" applyNumberFormat="1" applyFont="1" applyFill="1" applyBorder="1" applyProtection="1">
      <alignment/>
      <protection locked="0"/>
    </xf>
    <xf numFmtId="0" fontId="8" fillId="2" borderId="1" xfId="20" applyFont="1" applyFill="1" applyBorder="1" applyProtection="1">
      <alignment/>
      <protection locked="0"/>
    </xf>
    <xf numFmtId="0" fontId="0" fillId="2" borderId="1" xfId="0" applyFill="1" applyBorder="1"/>
    <xf numFmtId="0" fontId="8" fillId="2" borderId="0" xfId="20" applyFont="1" applyFill="1" applyProtection="1">
      <alignment/>
      <protection locked="0"/>
    </xf>
    <xf numFmtId="0" fontId="8" fillId="0" borderId="1" xfId="20" applyFont="1" applyBorder="1" applyProtection="1">
      <alignment/>
      <protection locked="0"/>
    </xf>
    <xf numFmtId="0" fontId="0" fillId="0" borderId="1" xfId="0" applyBorder="1"/>
    <xf numFmtId="165" fontId="6" fillId="3" borderId="1" xfId="0" applyNumberFormat="1" applyFont="1" applyFill="1" applyBorder="1" applyAlignment="1">
      <alignment horizontal="center" vertical="center" wrapText="1"/>
    </xf>
    <xf numFmtId="165" fontId="6" fillId="0" borderId="1" xfId="0" applyNumberFormat="1" applyFont="1" applyBorder="1" applyAlignment="1">
      <alignment horizontal="center" vertical="center" wrapText="1"/>
    </xf>
    <xf numFmtId="0" fontId="3" fillId="4" borderId="1" xfId="20" applyFont="1" applyFill="1" applyBorder="1" applyAlignment="1">
      <alignment vertical="center" wrapText="1"/>
      <protection/>
    </xf>
    <xf numFmtId="0" fontId="3" fillId="4" borderId="1" xfId="20" applyFont="1" applyFill="1" applyBorder="1" applyAlignment="1">
      <alignment horizontal="center" vertical="center" wrapText="1"/>
      <protection/>
    </xf>
    <xf numFmtId="2" fontId="3" fillId="4" borderId="1" xfId="20" applyNumberFormat="1" applyFont="1" applyFill="1" applyBorder="1" applyAlignment="1">
      <alignment horizontal="center" vertical="center" wrapText="1"/>
      <protection/>
    </xf>
    <xf numFmtId="0" fontId="3" fillId="4" borderId="1" xfId="20" applyFont="1" applyFill="1" applyBorder="1" applyAlignment="1">
      <alignment horizontal="center" vertical="center"/>
      <protection/>
    </xf>
    <xf numFmtId="0" fontId="4" fillId="4" borderId="1" xfId="20" applyFont="1" applyFill="1" applyBorder="1" applyAlignment="1">
      <alignment horizontal="center" vertical="center" wrapText="1"/>
      <protection/>
    </xf>
    <xf numFmtId="0" fontId="2" fillId="4" borderId="1" xfId="20" applyFont="1" applyFill="1" applyBorder="1" applyAlignment="1" applyProtection="1">
      <alignment horizontal="center" vertical="top" wrapText="1"/>
      <protection locked="0"/>
    </xf>
    <xf numFmtId="3" fontId="2" fillId="3" borderId="1" xfId="20" applyNumberFormat="1" applyFont="1" applyFill="1" applyBorder="1" applyProtection="1">
      <alignment/>
      <protection locked="0"/>
    </xf>
    <xf numFmtId="166" fontId="2" fillId="3" borderId="1" xfId="20" applyNumberFormat="1" applyFont="1" applyFill="1" applyBorder="1" applyProtection="1">
      <alignment/>
      <protection locked="0"/>
    </xf>
    <xf numFmtId="4" fontId="2" fillId="2" borderId="0" xfId="20" applyNumberFormat="1" applyFont="1" applyFill="1" applyProtection="1">
      <alignment/>
      <protection locked="0"/>
    </xf>
    <xf numFmtId="0" fontId="16" fillId="3" borderId="1" xfId="20" applyFont="1" applyFill="1" applyBorder="1" applyProtection="1">
      <alignment/>
      <protection locked="0"/>
    </xf>
    <xf numFmtId="0" fontId="16" fillId="0" borderId="1" xfId="20" applyFont="1" applyBorder="1">
      <alignment/>
      <protection/>
    </xf>
    <xf numFmtId="0" fontId="16" fillId="0" borderId="1" xfId="20" applyFont="1" applyBorder="1" applyAlignment="1">
      <alignment/>
      <protection/>
    </xf>
    <xf numFmtId="0" fontId="16" fillId="0" borderId="1" xfId="20" applyFont="1" applyBorder="1" applyProtection="1">
      <alignment/>
      <protection locked="0"/>
    </xf>
    <xf numFmtId="0" fontId="16" fillId="2" borderId="1" xfId="20" applyFont="1" applyFill="1" applyBorder="1" applyProtection="1">
      <alignment/>
      <protection locked="0"/>
    </xf>
    <xf numFmtId="0" fontId="16" fillId="2" borderId="1" xfId="20" applyFont="1" applyFill="1" applyBorder="1" applyProtection="1">
      <alignment/>
      <protection locked="0"/>
    </xf>
    <xf numFmtId="0" fontId="16" fillId="0" borderId="1" xfId="20" applyFont="1" applyBorder="1" applyProtection="1">
      <alignment/>
      <protection locked="0"/>
    </xf>
    <xf numFmtId="0" fontId="16" fillId="3" borderId="1" xfId="20" applyFont="1" applyFill="1" applyBorder="1" applyProtection="1">
      <alignment/>
      <protection locked="0"/>
    </xf>
    <xf numFmtId="0" fontId="17" fillId="0" borderId="1" xfId="0" applyFont="1" applyBorder="1"/>
    <xf numFmtId="0" fontId="18" fillId="2" borderId="1" xfId="0" applyFont="1" applyFill="1" applyBorder="1" applyAlignment="1">
      <alignment horizontal="justify" vertical="center" wrapText="1"/>
    </xf>
    <xf numFmtId="165" fontId="18" fillId="2" borderId="2" xfId="0" applyNumberFormat="1" applyFont="1" applyFill="1" applyBorder="1" applyAlignment="1">
      <alignment horizontal="left" vertical="top" wrapText="1"/>
    </xf>
    <xf numFmtId="165" fontId="18" fillId="2" borderId="3" xfId="0" applyNumberFormat="1" applyFont="1" applyFill="1" applyBorder="1" applyAlignment="1">
      <alignment horizontal="left" vertical="top" wrapText="1"/>
    </xf>
    <xf numFmtId="0" fontId="2" fillId="2" borderId="1" xfId="0" applyFont="1" applyFill="1" applyBorder="1" applyAlignment="1" applyProtection="1">
      <alignment vertical="top" wrapText="1"/>
      <protection locked="0"/>
    </xf>
    <xf numFmtId="0" fontId="2" fillId="2" borderId="1" xfId="0" applyFont="1" applyFill="1" applyBorder="1" applyAlignment="1" applyProtection="1">
      <alignment horizontal="left" vertical="top" wrapText="1"/>
      <protection locked="0"/>
    </xf>
    <xf numFmtId="0" fontId="4" fillId="2" borderId="1" xfId="0" applyFont="1" applyFill="1" applyBorder="1" applyAlignment="1" applyProtection="1">
      <alignment vertical="top" wrapText="1"/>
      <protection locked="0"/>
    </xf>
    <xf numFmtId="0" fontId="3" fillId="2" borderId="1" xfId="0" applyFont="1" applyFill="1" applyBorder="1" applyAlignment="1">
      <alignment horizontal="center" vertical="center" wrapText="1"/>
    </xf>
    <xf numFmtId="1" fontId="3" fillId="2" borderId="1" xfId="20" applyNumberFormat="1" applyFont="1" applyFill="1" applyBorder="1" applyAlignment="1">
      <alignment horizontal="center" vertical="center" wrapText="1"/>
      <protection/>
    </xf>
    <xf numFmtId="0" fontId="16" fillId="2" borderId="1" xfId="20" applyFont="1" applyFill="1" applyBorder="1">
      <alignment/>
      <protection/>
    </xf>
    <xf numFmtId="0" fontId="16" fillId="2" borderId="1" xfId="20" applyFont="1" applyFill="1" applyBorder="1" applyAlignment="1">
      <alignment/>
      <protection/>
    </xf>
    <xf numFmtId="165" fontId="6" fillId="2" borderId="2" xfId="0" applyNumberFormat="1" applyFont="1" applyFill="1" applyBorder="1" applyAlignment="1">
      <alignment horizontal="center" vertical="center" wrapText="1"/>
    </xf>
    <xf numFmtId="0" fontId="2" fillId="2" borderId="4" xfId="0" applyFont="1" applyFill="1" applyBorder="1" applyAlignment="1" applyProtection="1">
      <alignment wrapText="1"/>
      <protection locked="0"/>
    </xf>
    <xf numFmtId="166" fontId="2" fillId="2" borderId="1" xfId="20" applyNumberFormat="1" applyFont="1" applyFill="1" applyBorder="1" applyProtection="1">
      <alignment/>
      <protection locked="0"/>
    </xf>
    <xf numFmtId="0" fontId="0" fillId="2" borderId="0" xfId="0" applyFill="1"/>
    <xf numFmtId="0" fontId="17" fillId="2" borderId="1" xfId="0" applyFont="1" applyFill="1" applyBorder="1"/>
    <xf numFmtId="165" fontId="6" fillId="2" borderId="3" xfId="0" applyNumberFormat="1" applyFont="1" applyFill="1" applyBorder="1" applyAlignment="1">
      <alignment horizontal="center" vertical="center" wrapText="1"/>
    </xf>
    <xf numFmtId="0" fontId="3" fillId="5" borderId="1" xfId="0" applyFont="1" applyFill="1" applyBorder="1" applyAlignment="1">
      <alignment vertical="center" wrapText="1"/>
    </xf>
    <xf numFmtId="0" fontId="11" fillId="5" borderId="1" xfId="0" applyFont="1" applyFill="1" applyBorder="1" applyAlignment="1">
      <alignment vertical="top" wrapText="1"/>
    </xf>
    <xf numFmtId="0" fontId="3" fillId="5" borderId="1" xfId="0" applyFont="1" applyFill="1" applyBorder="1" applyAlignment="1">
      <alignment vertical="top" wrapText="1"/>
    </xf>
    <xf numFmtId="0" fontId="3" fillId="5" borderId="1" xfId="0" applyFont="1" applyFill="1" applyBorder="1" applyAlignment="1">
      <alignment horizontal="center" vertical="top" wrapText="1"/>
    </xf>
    <xf numFmtId="0" fontId="3" fillId="5" borderId="1" xfId="21" applyFont="1" applyFill="1" applyBorder="1" applyAlignment="1">
      <alignment horizontal="center" vertical="center" wrapText="1"/>
      <protection/>
    </xf>
    <xf numFmtId="1" fontId="3" fillId="5" borderId="1" xfId="21" applyNumberFormat="1" applyFont="1" applyFill="1" applyBorder="1" applyAlignment="1">
      <alignment horizontal="center" vertical="center" wrapText="1"/>
      <protection/>
    </xf>
    <xf numFmtId="0" fontId="3" fillId="5" borderId="1" xfId="0" applyFont="1" applyFill="1" applyBorder="1" applyAlignment="1">
      <alignment horizontal="center" vertical="center" wrapText="1"/>
    </xf>
    <xf numFmtId="0" fontId="3" fillId="5" borderId="1" xfId="0" applyFont="1" applyFill="1" applyBorder="1" applyAlignment="1">
      <alignment horizontal="left" vertical="top" wrapText="1"/>
    </xf>
    <xf numFmtId="0" fontId="3" fillId="2" borderId="1" xfId="0" applyFont="1" applyFill="1" applyBorder="1" applyAlignment="1" applyProtection="1">
      <alignment horizontal="center" vertical="top" wrapText="1"/>
      <protection locked="0"/>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 xfId="0" applyFont="1" applyFill="1" applyBorder="1" applyAlignment="1" applyProtection="1">
      <alignment horizontal="center" wrapText="1"/>
      <protection locked="0"/>
    </xf>
    <xf numFmtId="0" fontId="5" fillId="2" borderId="1" xfId="0" applyFont="1" applyFill="1" applyBorder="1" applyAlignment="1" applyProtection="1">
      <alignment horizontal="center" wrapText="1"/>
      <protection locked="0"/>
    </xf>
    <xf numFmtId="0" fontId="1" fillId="2" borderId="1" xfId="0" applyFont="1" applyFill="1" applyBorder="1" applyAlignment="1" applyProtection="1">
      <alignment horizontal="right" vertical="center" wrapText="1"/>
      <protection locked="0"/>
    </xf>
    <xf numFmtId="0" fontId="2" fillId="2" borderId="1"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right" vertical="center" wrapText="1"/>
      <protection locked="0"/>
    </xf>
    <xf numFmtId="0" fontId="4" fillId="2" borderId="6" xfId="20" applyFont="1" applyFill="1" applyBorder="1" applyAlignment="1" applyProtection="1">
      <alignment horizontal="center" vertical="top" wrapText="1"/>
      <protection locked="0"/>
    </xf>
    <xf numFmtId="0" fontId="4" fillId="2" borderId="7" xfId="20" applyFont="1" applyFill="1" applyBorder="1" applyAlignment="1" applyProtection="1">
      <alignment horizontal="center" vertical="top" wrapText="1"/>
      <protection locked="0"/>
    </xf>
    <xf numFmtId="0" fontId="4" fillId="2" borderId="8" xfId="20" applyFont="1" applyFill="1" applyBorder="1" applyAlignment="1" applyProtection="1">
      <alignment horizontal="center" vertical="top" wrapText="1"/>
      <protection locked="0"/>
    </xf>
    <xf numFmtId="0" fontId="7" fillId="2" borderId="6" xfId="20" applyFont="1" applyFill="1" applyBorder="1" applyAlignment="1" applyProtection="1">
      <alignment horizontal="center"/>
      <protection locked="0"/>
    </xf>
    <xf numFmtId="0" fontId="7" fillId="2" borderId="7" xfId="20" applyFont="1" applyFill="1" applyBorder="1" applyAlignment="1" applyProtection="1">
      <alignment horizontal="center"/>
      <protection locked="0"/>
    </xf>
    <xf numFmtId="0" fontId="7" fillId="2" borderId="8" xfId="20" applyFont="1" applyFill="1" applyBorder="1" applyAlignment="1" applyProtection="1">
      <alignment horizontal="center"/>
      <protection locked="0"/>
    </xf>
    <xf numFmtId="0" fontId="3" fillId="2" borderId="1" xfId="20" applyFont="1" applyFill="1" applyBorder="1" applyAlignment="1">
      <alignment horizontal="center" vertical="center" wrapText="1"/>
      <protection/>
    </xf>
    <xf numFmtId="0" fontId="3" fillId="2" borderId="6" xfId="20" applyFont="1" applyFill="1" applyBorder="1" applyAlignment="1" applyProtection="1">
      <alignment horizontal="center" vertical="center" wrapText="1"/>
      <protection locked="0"/>
    </xf>
    <xf numFmtId="0" fontId="3" fillId="2" borderId="7" xfId="20" applyFont="1" applyFill="1" applyBorder="1" applyAlignment="1" applyProtection="1">
      <alignment horizontal="center" vertical="center" wrapText="1"/>
      <protection locked="0"/>
    </xf>
    <xf numFmtId="0" fontId="3" fillId="2" borderId="8" xfId="20" applyFont="1" applyFill="1" applyBorder="1" applyAlignment="1" applyProtection="1">
      <alignment horizontal="center" vertical="center" wrapText="1"/>
      <protection locked="0"/>
    </xf>
    <xf numFmtId="0" fontId="2" fillId="0" borderId="0" xfId="20" applyFont="1" applyAlignment="1">
      <alignment horizontal="center"/>
      <protection/>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T56"/>
  <sheetViews>
    <sheetView tabSelected="1" workbookViewId="0" topLeftCell="A1">
      <selection activeCell="H30" sqref="H30"/>
    </sheetView>
  </sheetViews>
  <sheetFormatPr defaultColWidth="9.140625" defaultRowHeight="12.75"/>
  <cols>
    <col min="1" max="1" width="5.7109375" style="35" customWidth="1"/>
    <col min="2" max="2" width="8.140625" style="51" customWidth="1"/>
    <col min="3" max="3" width="25.8515625" style="87" customWidth="1"/>
    <col min="4" max="4" width="31.421875" style="87" customWidth="1"/>
    <col min="5" max="5" width="10.57421875" style="35" customWidth="1"/>
    <col min="6" max="6" width="11.28125" style="50" customWidth="1"/>
    <col min="7" max="7" width="10.7109375" style="35" customWidth="1"/>
    <col min="8" max="8" width="77.28125" style="35" customWidth="1"/>
    <col min="9" max="9" width="22.28125" style="88" customWidth="1"/>
    <col min="10" max="10" width="28.57421875" style="35" customWidth="1"/>
    <col min="11" max="11" width="1.7109375" style="8" customWidth="1"/>
    <col min="12" max="16384" width="9.140625" style="8" customWidth="1"/>
  </cols>
  <sheetData>
    <row r="1" spans="3:10" ht="12.75">
      <c r="C1" s="111" t="s">
        <v>42</v>
      </c>
      <c r="D1" s="111"/>
      <c r="E1" s="111"/>
      <c r="F1" s="111"/>
      <c r="G1" s="111"/>
      <c r="H1" s="111"/>
      <c r="I1" s="111"/>
      <c r="J1" s="111"/>
    </row>
    <row r="2" spans="4:8" ht="12.75">
      <c r="D2" s="112" t="s">
        <v>17</v>
      </c>
      <c r="E2" s="112"/>
      <c r="F2" s="112"/>
      <c r="G2" s="112"/>
      <c r="H2" s="112"/>
    </row>
    <row r="3" spans="1:10" ht="15" customHeight="1">
      <c r="A3" s="113" t="s">
        <v>12</v>
      </c>
      <c r="B3" s="113"/>
      <c r="C3" s="113"/>
      <c r="D3" s="114" t="s">
        <v>29</v>
      </c>
      <c r="E3" s="114"/>
      <c r="F3" s="114"/>
      <c r="G3" s="114"/>
      <c r="H3" s="114"/>
      <c r="I3" s="88" t="s">
        <v>13</v>
      </c>
      <c r="J3" s="35" t="s">
        <v>15</v>
      </c>
    </row>
    <row r="4" spans="1:11" ht="39.75" customHeight="1">
      <c r="A4" s="115" t="s">
        <v>11</v>
      </c>
      <c r="B4" s="115"/>
      <c r="C4" s="115"/>
      <c r="D4" s="116" t="s">
        <v>74</v>
      </c>
      <c r="E4" s="117"/>
      <c r="F4" s="117"/>
      <c r="G4" s="117"/>
      <c r="H4" s="117"/>
      <c r="I4" s="118"/>
      <c r="J4" s="89" t="s">
        <v>16</v>
      </c>
      <c r="K4" s="7"/>
    </row>
    <row r="5" spans="4:11" ht="12.75">
      <c r="D5" s="108"/>
      <c r="E5" s="108"/>
      <c r="F5" s="108"/>
      <c r="G5" s="108"/>
      <c r="H5" s="108"/>
      <c r="I5" s="108"/>
      <c r="J5" s="108"/>
      <c r="K5" s="7"/>
    </row>
    <row r="6" spans="1:11" ht="47.25">
      <c r="A6" s="100" t="s">
        <v>3</v>
      </c>
      <c r="B6" s="101" t="s">
        <v>0</v>
      </c>
      <c r="C6" s="102" t="s">
        <v>1</v>
      </c>
      <c r="D6" s="103" t="s">
        <v>4</v>
      </c>
      <c r="E6" s="104" t="s">
        <v>5</v>
      </c>
      <c r="F6" s="105" t="s">
        <v>6</v>
      </c>
      <c r="G6" s="104" t="s">
        <v>7</v>
      </c>
      <c r="H6" s="106" t="s">
        <v>8</v>
      </c>
      <c r="I6" s="107" t="s">
        <v>9</v>
      </c>
      <c r="J6" s="106" t="s">
        <v>10</v>
      </c>
      <c r="K6" s="7"/>
    </row>
    <row r="7" spans="1:11" ht="12.75">
      <c r="A7" s="90">
        <v>1</v>
      </c>
      <c r="B7" s="109">
        <v>2</v>
      </c>
      <c r="C7" s="109"/>
      <c r="D7" s="110"/>
      <c r="E7" s="41">
        <v>3</v>
      </c>
      <c r="F7" s="91"/>
      <c r="G7" s="90">
        <v>5</v>
      </c>
      <c r="H7" s="90">
        <v>6</v>
      </c>
      <c r="I7" s="90"/>
      <c r="J7" s="90">
        <v>8</v>
      </c>
      <c r="K7" s="7"/>
    </row>
    <row r="8" spans="1:9" ht="63.75">
      <c r="A8" s="9" t="s">
        <v>2</v>
      </c>
      <c r="B8" s="45">
        <v>1.1</v>
      </c>
      <c r="C8" s="46" t="s">
        <v>45</v>
      </c>
      <c r="D8" s="46" t="s">
        <v>46</v>
      </c>
      <c r="E8" s="47"/>
      <c r="F8" s="48"/>
      <c r="G8" s="49"/>
      <c r="H8" s="84" t="s">
        <v>52</v>
      </c>
      <c r="I8" s="10"/>
    </row>
    <row r="9" spans="1:9" ht="102">
      <c r="A9" s="9" t="s">
        <v>2</v>
      </c>
      <c r="B9" s="46">
        <v>1.2</v>
      </c>
      <c r="C9" s="46" t="s">
        <v>45</v>
      </c>
      <c r="D9" s="46" t="s">
        <v>47</v>
      </c>
      <c r="E9" s="47"/>
      <c r="F9" s="48"/>
      <c r="G9" s="49"/>
      <c r="H9" s="84" t="s">
        <v>53</v>
      </c>
      <c r="I9" s="10"/>
    </row>
    <row r="10" spans="1:9" ht="89.25">
      <c r="A10" s="9" t="s">
        <v>2</v>
      </c>
      <c r="B10" s="46">
        <v>1.3</v>
      </c>
      <c r="C10" s="46" t="s">
        <v>45</v>
      </c>
      <c r="D10" s="46" t="s">
        <v>35</v>
      </c>
      <c r="E10" s="47"/>
      <c r="F10" s="48"/>
      <c r="G10" s="49"/>
      <c r="H10" s="84" t="s">
        <v>31</v>
      </c>
      <c r="I10" s="10"/>
    </row>
    <row r="11" spans="1:9" ht="51">
      <c r="A11" s="9" t="s">
        <v>2</v>
      </c>
      <c r="B11" s="46">
        <v>1.4</v>
      </c>
      <c r="C11" s="46" t="s">
        <v>45</v>
      </c>
      <c r="D11" s="46" t="s">
        <v>36</v>
      </c>
      <c r="E11" s="47"/>
      <c r="F11" s="48"/>
      <c r="G11" s="49"/>
      <c r="H11" s="84" t="s">
        <v>32</v>
      </c>
      <c r="I11" s="10"/>
    </row>
    <row r="12" spans="1:9" ht="38.25">
      <c r="A12" s="9" t="s">
        <v>2</v>
      </c>
      <c r="B12" s="46">
        <v>1.5</v>
      </c>
      <c r="C12" s="46" t="s">
        <v>45</v>
      </c>
      <c r="D12" s="46" t="s">
        <v>30</v>
      </c>
      <c r="E12" s="47"/>
      <c r="F12" s="48"/>
      <c r="G12" s="49"/>
      <c r="H12" s="84" t="s">
        <v>30</v>
      </c>
      <c r="I12" s="10"/>
    </row>
    <row r="13" spans="1:9" ht="216.75">
      <c r="A13" s="9" t="s">
        <v>2</v>
      </c>
      <c r="B13" s="46">
        <v>2.1</v>
      </c>
      <c r="C13" s="46" t="s">
        <v>49</v>
      </c>
      <c r="D13" s="46" t="s">
        <v>44</v>
      </c>
      <c r="E13" s="47"/>
      <c r="F13" s="48"/>
      <c r="G13" s="49"/>
      <c r="H13" s="84" t="s">
        <v>58</v>
      </c>
      <c r="I13" s="10"/>
    </row>
    <row r="14" spans="1:9" ht="242.25">
      <c r="A14" s="9" t="s">
        <v>2</v>
      </c>
      <c r="B14" s="46">
        <v>2.2</v>
      </c>
      <c r="C14" s="46" t="s">
        <v>49</v>
      </c>
      <c r="D14" s="46" t="s">
        <v>50</v>
      </c>
      <c r="E14" s="47"/>
      <c r="F14" s="48"/>
      <c r="G14" s="49"/>
      <c r="H14" s="84" t="s">
        <v>55</v>
      </c>
      <c r="I14" s="10"/>
    </row>
    <row r="15" spans="1:9" ht="153">
      <c r="A15" s="9" t="s">
        <v>2</v>
      </c>
      <c r="B15" s="46">
        <v>2.3</v>
      </c>
      <c r="C15" s="46" t="s">
        <v>49</v>
      </c>
      <c r="D15" s="46" t="s">
        <v>51</v>
      </c>
      <c r="E15" s="47"/>
      <c r="F15" s="48"/>
      <c r="G15" s="49"/>
      <c r="H15" s="84" t="s">
        <v>56</v>
      </c>
      <c r="I15" s="10"/>
    </row>
    <row r="16" spans="1:9" ht="25.5">
      <c r="A16" s="9" t="s">
        <v>2</v>
      </c>
      <c r="B16" s="46">
        <v>2.4</v>
      </c>
      <c r="C16" s="46" t="s">
        <v>49</v>
      </c>
      <c r="D16" s="46" t="s">
        <v>35</v>
      </c>
      <c r="E16" s="47"/>
      <c r="F16" s="48"/>
      <c r="G16" s="49"/>
      <c r="H16" s="84" t="s">
        <v>54</v>
      </c>
      <c r="I16" s="10"/>
    </row>
    <row r="17" spans="1:9" ht="25.5">
      <c r="A17" s="9" t="s">
        <v>2</v>
      </c>
      <c r="B17" s="46">
        <v>2.5</v>
      </c>
      <c r="C17" s="46" t="s">
        <v>49</v>
      </c>
      <c r="D17" s="46" t="s">
        <v>38</v>
      </c>
      <c r="E17" s="47"/>
      <c r="F17" s="48"/>
      <c r="G17" s="49"/>
      <c r="H17" s="84" t="s">
        <v>38</v>
      </c>
      <c r="I17" s="10"/>
    </row>
    <row r="18" spans="1:9" ht="25.5">
      <c r="A18" s="9" t="s">
        <v>2</v>
      </c>
      <c r="B18" s="46">
        <v>2.6</v>
      </c>
      <c r="C18" s="46" t="s">
        <v>49</v>
      </c>
      <c r="D18" s="46" t="s">
        <v>30</v>
      </c>
      <c r="E18" s="47"/>
      <c r="F18" s="48"/>
      <c r="G18" s="49"/>
      <c r="H18" s="84" t="s">
        <v>30</v>
      </c>
      <c r="I18" s="10"/>
    </row>
    <row r="19" spans="1:9" ht="153">
      <c r="A19" s="9" t="s">
        <v>2</v>
      </c>
      <c r="B19" s="47">
        <v>3.1</v>
      </c>
      <c r="C19" s="52" t="s">
        <v>59</v>
      </c>
      <c r="D19" s="52" t="s">
        <v>37</v>
      </c>
      <c r="E19" s="47"/>
      <c r="F19" s="79"/>
      <c r="H19" s="84" t="s">
        <v>65</v>
      </c>
      <c r="I19" s="58"/>
    </row>
    <row r="20" spans="1:20" ht="165.75">
      <c r="A20" s="9" t="s">
        <v>2</v>
      </c>
      <c r="B20" s="51">
        <v>3.2</v>
      </c>
      <c r="C20" s="52" t="s">
        <v>59</v>
      </c>
      <c r="D20" s="52" t="s">
        <v>48</v>
      </c>
      <c r="E20" s="47"/>
      <c r="F20" s="92"/>
      <c r="H20" s="84" t="s">
        <v>66</v>
      </c>
      <c r="I20" s="10"/>
      <c r="K20" s="1"/>
      <c r="L20" s="1"/>
      <c r="M20" s="1"/>
      <c r="N20" s="1"/>
      <c r="O20" s="1"/>
      <c r="P20" s="1"/>
      <c r="Q20" s="1"/>
      <c r="R20" s="1"/>
      <c r="S20" s="1"/>
      <c r="T20" s="1"/>
    </row>
    <row r="21" spans="1:20" ht="127.5">
      <c r="A21" s="9" t="s">
        <v>2</v>
      </c>
      <c r="B21" s="51">
        <v>3.3</v>
      </c>
      <c r="C21" s="52" t="s">
        <v>59</v>
      </c>
      <c r="D21" s="52" t="s">
        <v>60</v>
      </c>
      <c r="E21" s="47"/>
      <c r="F21" s="93"/>
      <c r="H21" s="84" t="s">
        <v>67</v>
      </c>
      <c r="I21" s="10"/>
      <c r="K21" s="4"/>
      <c r="L21" s="4"/>
      <c r="M21" s="4"/>
      <c r="N21" s="4"/>
      <c r="O21" s="4"/>
      <c r="P21" s="4"/>
      <c r="Q21" s="4"/>
      <c r="R21" s="4"/>
      <c r="S21" s="4"/>
      <c r="T21" s="4"/>
    </row>
    <row r="22" spans="1:20" ht="102">
      <c r="A22" s="9" t="s">
        <v>2</v>
      </c>
      <c r="B22" s="51">
        <v>3.4</v>
      </c>
      <c r="C22" s="52" t="s">
        <v>59</v>
      </c>
      <c r="D22" s="52" t="s">
        <v>61</v>
      </c>
      <c r="E22" s="47"/>
      <c r="F22" s="79"/>
      <c r="H22" s="84" t="s">
        <v>68</v>
      </c>
      <c r="I22" s="10"/>
      <c r="K22" s="4"/>
      <c r="L22" s="4"/>
      <c r="M22" s="4"/>
      <c r="N22" s="4"/>
      <c r="O22" s="4"/>
      <c r="P22" s="4"/>
      <c r="Q22" s="4"/>
      <c r="R22" s="4"/>
      <c r="S22" s="4"/>
      <c r="T22" s="4"/>
    </row>
    <row r="23" spans="1:20" ht="102">
      <c r="A23" s="9" t="s">
        <v>2</v>
      </c>
      <c r="B23" s="51">
        <v>3.5</v>
      </c>
      <c r="C23" s="52" t="s">
        <v>59</v>
      </c>
      <c r="D23" s="52" t="s">
        <v>62</v>
      </c>
      <c r="E23" s="47"/>
      <c r="F23" s="79"/>
      <c r="H23" s="84" t="s">
        <v>69</v>
      </c>
      <c r="I23" s="10"/>
      <c r="K23" s="4"/>
      <c r="L23" s="4"/>
      <c r="M23" s="4"/>
      <c r="N23" s="4"/>
      <c r="O23" s="4"/>
      <c r="P23" s="4"/>
      <c r="Q23" s="4"/>
      <c r="R23" s="4"/>
      <c r="S23" s="4"/>
      <c r="T23" s="4"/>
    </row>
    <row r="24" spans="1:20" ht="89.25">
      <c r="A24" s="9" t="s">
        <v>2</v>
      </c>
      <c r="B24" s="51">
        <v>3.6</v>
      </c>
      <c r="C24" s="52" t="s">
        <v>59</v>
      </c>
      <c r="D24" s="52" t="s">
        <v>63</v>
      </c>
      <c r="E24" s="47"/>
      <c r="F24" s="79"/>
      <c r="H24" s="84" t="s">
        <v>70</v>
      </c>
      <c r="I24" s="59"/>
      <c r="K24"/>
      <c r="L24"/>
      <c r="M24"/>
      <c r="N24"/>
      <c r="O24"/>
      <c r="P24"/>
      <c r="Q24"/>
      <c r="R24"/>
      <c r="S24"/>
      <c r="T24"/>
    </row>
    <row r="25" spans="1:20" ht="127.5">
      <c r="A25" s="9" t="s">
        <v>2</v>
      </c>
      <c r="B25" s="51">
        <v>3.7</v>
      </c>
      <c r="C25" s="52" t="s">
        <v>59</v>
      </c>
      <c r="D25" s="52" t="s">
        <v>33</v>
      </c>
      <c r="E25" s="47"/>
      <c r="F25" s="79"/>
      <c r="H25" s="84" t="s">
        <v>71</v>
      </c>
      <c r="I25" s="59"/>
      <c r="K25"/>
      <c r="L25"/>
      <c r="M25"/>
      <c r="N25"/>
      <c r="O25"/>
      <c r="P25"/>
      <c r="Q25"/>
      <c r="R25"/>
      <c r="S25"/>
      <c r="T25"/>
    </row>
    <row r="26" spans="1:9" ht="102">
      <c r="A26" s="9" t="s">
        <v>2</v>
      </c>
      <c r="B26" s="51">
        <v>3.8</v>
      </c>
      <c r="C26" s="52" t="s">
        <v>59</v>
      </c>
      <c r="D26" s="52" t="s">
        <v>64</v>
      </c>
      <c r="E26" s="47"/>
      <c r="F26" s="79"/>
      <c r="H26" s="84" t="s">
        <v>72</v>
      </c>
      <c r="I26" s="59"/>
    </row>
    <row r="27" spans="1:9" ht="63.75">
      <c r="A27" s="9" t="s">
        <v>2</v>
      </c>
      <c r="B27" s="51">
        <v>3.9</v>
      </c>
      <c r="C27" s="52" t="s">
        <v>59</v>
      </c>
      <c r="D27" s="52" t="s">
        <v>34</v>
      </c>
      <c r="E27" s="47"/>
      <c r="F27" s="79"/>
      <c r="H27" s="84" t="s">
        <v>73</v>
      </c>
      <c r="I27" s="60"/>
    </row>
    <row r="28" spans="1:9" ht="76.5">
      <c r="A28" s="9" t="s">
        <v>2</v>
      </c>
      <c r="B28" s="94">
        <v>4</v>
      </c>
      <c r="C28" s="94" t="s">
        <v>75</v>
      </c>
      <c r="D28" s="94" t="s">
        <v>76</v>
      </c>
      <c r="E28" s="47"/>
      <c r="F28" s="79"/>
      <c r="G28" s="95"/>
      <c r="H28" s="84" t="s">
        <v>89</v>
      </c>
      <c r="I28" s="96"/>
    </row>
    <row r="29" spans="1:10" ht="89.25">
      <c r="A29" s="9" t="s">
        <v>2</v>
      </c>
      <c r="B29" s="94">
        <v>4</v>
      </c>
      <c r="C29" s="94" t="s">
        <v>75</v>
      </c>
      <c r="D29" s="94" t="s">
        <v>77</v>
      </c>
      <c r="E29" s="47"/>
      <c r="F29" s="79"/>
      <c r="G29" s="10"/>
      <c r="H29" s="84" t="s">
        <v>90</v>
      </c>
      <c r="I29" s="10"/>
      <c r="J29" s="11"/>
    </row>
    <row r="30" spans="1:10" ht="76.5">
      <c r="A30" s="9" t="s">
        <v>2</v>
      </c>
      <c r="B30" s="94">
        <v>4</v>
      </c>
      <c r="C30" s="94" t="s">
        <v>75</v>
      </c>
      <c r="D30" s="94" t="s">
        <v>78</v>
      </c>
      <c r="E30" s="47"/>
      <c r="F30" s="79"/>
      <c r="G30" s="59"/>
      <c r="H30" s="84" t="s">
        <v>97</v>
      </c>
      <c r="I30" s="10"/>
      <c r="J30" s="61"/>
    </row>
    <row r="31" spans="1:10" ht="51">
      <c r="A31" s="9" t="s">
        <v>2</v>
      </c>
      <c r="B31" s="94">
        <v>4</v>
      </c>
      <c r="C31" s="94" t="s">
        <v>75</v>
      </c>
      <c r="D31" s="94" t="s">
        <v>79</v>
      </c>
      <c r="E31" s="47"/>
      <c r="F31" s="79"/>
      <c r="G31" s="59"/>
      <c r="H31" s="84" t="s">
        <v>91</v>
      </c>
      <c r="I31" s="10"/>
      <c r="J31" s="61"/>
    </row>
    <row r="32" spans="1:10" ht="76.5">
      <c r="A32" s="9" t="s">
        <v>2</v>
      </c>
      <c r="B32" s="94">
        <v>4</v>
      </c>
      <c r="C32" s="94" t="s">
        <v>75</v>
      </c>
      <c r="D32" s="94" t="s">
        <v>33</v>
      </c>
      <c r="E32" s="47"/>
      <c r="F32" s="79"/>
      <c r="G32" s="59"/>
      <c r="H32" s="84" t="s">
        <v>83</v>
      </c>
      <c r="I32" s="10"/>
      <c r="J32" s="61"/>
    </row>
    <row r="33" spans="1:10" ht="51">
      <c r="A33" s="9" t="s">
        <v>2</v>
      </c>
      <c r="B33" s="94">
        <v>4</v>
      </c>
      <c r="C33" s="94" t="s">
        <v>75</v>
      </c>
      <c r="D33" s="94" t="s">
        <v>80</v>
      </c>
      <c r="E33" s="47"/>
      <c r="F33" s="80"/>
      <c r="G33" s="60"/>
      <c r="H33" s="84" t="s">
        <v>84</v>
      </c>
      <c r="I33" s="10"/>
      <c r="J33" s="97"/>
    </row>
    <row r="34" spans="1:10" ht="25.5">
      <c r="A34" s="9" t="s">
        <v>2</v>
      </c>
      <c r="B34" s="94">
        <v>4</v>
      </c>
      <c r="C34" s="94" t="s">
        <v>75</v>
      </c>
      <c r="D34" s="94" t="s">
        <v>34</v>
      </c>
      <c r="E34" s="47"/>
      <c r="F34" s="80"/>
      <c r="G34" s="60"/>
      <c r="H34" s="84" t="s">
        <v>85</v>
      </c>
      <c r="I34" s="10"/>
      <c r="J34" s="97"/>
    </row>
    <row r="35" spans="1:9" ht="63.75">
      <c r="A35" s="9" t="s">
        <v>2</v>
      </c>
      <c r="B35" s="94">
        <v>5</v>
      </c>
      <c r="C35" s="94" t="s">
        <v>81</v>
      </c>
      <c r="D35" s="94" t="s">
        <v>76</v>
      </c>
      <c r="E35" s="47"/>
      <c r="F35" s="80"/>
      <c r="H35" s="84" t="s">
        <v>88</v>
      </c>
      <c r="I35" s="10"/>
    </row>
    <row r="36" spans="1:9" ht="76.5">
      <c r="A36" s="9" t="s">
        <v>2</v>
      </c>
      <c r="B36" s="94">
        <v>5</v>
      </c>
      <c r="C36" s="94" t="s">
        <v>81</v>
      </c>
      <c r="D36" s="94" t="s">
        <v>77</v>
      </c>
      <c r="E36" s="47"/>
      <c r="F36" s="80"/>
      <c r="H36" s="84" t="s">
        <v>92</v>
      </c>
      <c r="I36" s="10"/>
    </row>
    <row r="37" spans="1:9" ht="63.75">
      <c r="A37" s="9" t="s">
        <v>2</v>
      </c>
      <c r="B37" s="94">
        <v>5</v>
      </c>
      <c r="C37" s="94" t="s">
        <v>81</v>
      </c>
      <c r="D37" s="94" t="s">
        <v>78</v>
      </c>
      <c r="E37" s="47"/>
      <c r="F37" s="80"/>
      <c r="H37" s="84" t="s">
        <v>93</v>
      </c>
      <c r="I37" s="10"/>
    </row>
    <row r="38" spans="1:9" ht="51">
      <c r="A38" s="9" t="s">
        <v>2</v>
      </c>
      <c r="B38" s="94">
        <v>5</v>
      </c>
      <c r="C38" s="94" t="s">
        <v>81</v>
      </c>
      <c r="D38" s="94" t="s">
        <v>79</v>
      </c>
      <c r="E38" s="47"/>
      <c r="F38" s="98"/>
      <c r="H38" s="84" t="s">
        <v>94</v>
      </c>
      <c r="I38" s="10"/>
    </row>
    <row r="39" spans="1:9" ht="76.5">
      <c r="A39" s="9" t="s">
        <v>2</v>
      </c>
      <c r="B39" s="94">
        <v>5</v>
      </c>
      <c r="C39" s="94" t="s">
        <v>81</v>
      </c>
      <c r="D39" s="94" t="s">
        <v>33</v>
      </c>
      <c r="E39" s="47"/>
      <c r="F39" s="80"/>
      <c r="H39" s="84" t="s">
        <v>86</v>
      </c>
      <c r="I39" s="10"/>
    </row>
    <row r="40" spans="1:9" ht="51">
      <c r="A40" s="9" t="s">
        <v>2</v>
      </c>
      <c r="B40" s="94">
        <v>5</v>
      </c>
      <c r="C40" s="94" t="s">
        <v>81</v>
      </c>
      <c r="D40" s="94" t="s">
        <v>80</v>
      </c>
      <c r="E40" s="47"/>
      <c r="F40" s="80"/>
      <c r="H40" s="84" t="s">
        <v>84</v>
      </c>
      <c r="I40" s="10"/>
    </row>
    <row r="41" spans="1:9" ht="25.5">
      <c r="A41" s="9" t="s">
        <v>2</v>
      </c>
      <c r="B41" s="94">
        <v>5</v>
      </c>
      <c r="C41" s="94" t="s">
        <v>81</v>
      </c>
      <c r="D41" s="94" t="s">
        <v>34</v>
      </c>
      <c r="E41" s="47"/>
      <c r="F41" s="80"/>
      <c r="H41" s="84" t="s">
        <v>87</v>
      </c>
      <c r="I41" s="10"/>
    </row>
    <row r="42" spans="1:9" ht="76.5">
      <c r="A42" s="9" t="s">
        <v>2</v>
      </c>
      <c r="B42" s="94">
        <v>6</v>
      </c>
      <c r="C42" s="94" t="s">
        <v>82</v>
      </c>
      <c r="D42" s="94" t="s">
        <v>82</v>
      </c>
      <c r="E42" s="47"/>
      <c r="F42" s="80"/>
      <c r="H42" s="84" t="s">
        <v>95</v>
      </c>
      <c r="I42" s="10"/>
    </row>
    <row r="43" spans="1:9" ht="216.75">
      <c r="A43" s="9" t="s">
        <v>2</v>
      </c>
      <c r="B43" s="94">
        <v>7</v>
      </c>
      <c r="C43" s="94" t="s">
        <v>49</v>
      </c>
      <c r="D43" s="94" t="s">
        <v>44</v>
      </c>
      <c r="E43" s="47"/>
      <c r="F43" s="80"/>
      <c r="H43" s="84" t="s">
        <v>96</v>
      </c>
      <c r="I43" s="10"/>
    </row>
    <row r="44" spans="1:9" ht="242.25">
      <c r="A44" s="9" t="s">
        <v>2</v>
      </c>
      <c r="B44" s="94">
        <v>7</v>
      </c>
      <c r="C44" s="94" t="s">
        <v>49</v>
      </c>
      <c r="D44" s="94" t="s">
        <v>50</v>
      </c>
      <c r="E44" s="47"/>
      <c r="F44" s="80"/>
      <c r="H44" s="84" t="s">
        <v>55</v>
      </c>
      <c r="I44" s="10"/>
    </row>
    <row r="45" spans="1:9" ht="153">
      <c r="A45" s="9" t="s">
        <v>2</v>
      </c>
      <c r="B45" s="94">
        <v>7</v>
      </c>
      <c r="C45" s="94" t="s">
        <v>49</v>
      </c>
      <c r="D45" s="94" t="s">
        <v>51</v>
      </c>
      <c r="E45" s="47"/>
      <c r="F45" s="80"/>
      <c r="H45" s="85" t="s">
        <v>56</v>
      </c>
      <c r="I45" s="10"/>
    </row>
    <row r="46" spans="1:9" ht="25.5">
      <c r="A46" s="9" t="s">
        <v>2</v>
      </c>
      <c r="B46" s="94">
        <v>7</v>
      </c>
      <c r="C46" s="94" t="s">
        <v>49</v>
      </c>
      <c r="D46" s="94" t="s">
        <v>35</v>
      </c>
      <c r="E46" s="47"/>
      <c r="F46" s="80"/>
      <c r="H46" s="85" t="s">
        <v>35</v>
      </c>
      <c r="I46" s="10"/>
    </row>
    <row r="47" spans="1:9" ht="25.5">
      <c r="A47" s="9" t="s">
        <v>2</v>
      </c>
      <c r="B47" s="94">
        <v>7</v>
      </c>
      <c r="C47" s="94" t="s">
        <v>49</v>
      </c>
      <c r="D47" s="94" t="s">
        <v>38</v>
      </c>
      <c r="E47" s="47"/>
      <c r="F47" s="80"/>
      <c r="H47" s="85" t="s">
        <v>38</v>
      </c>
      <c r="I47" s="10"/>
    </row>
    <row r="48" spans="1:9" ht="25.5">
      <c r="A48" s="9" t="s">
        <v>2</v>
      </c>
      <c r="B48" s="94">
        <v>7</v>
      </c>
      <c r="C48" s="99" t="s">
        <v>49</v>
      </c>
      <c r="D48" s="99" t="s">
        <v>30</v>
      </c>
      <c r="E48" s="47"/>
      <c r="F48" s="80"/>
      <c r="H48" s="86" t="s">
        <v>30</v>
      </c>
      <c r="I48" s="10"/>
    </row>
    <row r="51" spans="2:18" ht="12.75">
      <c r="B51" s="11"/>
      <c r="C51" s="11"/>
      <c r="D51" s="11"/>
      <c r="E51" s="14"/>
      <c r="F51" s="11"/>
      <c r="G51" s="11"/>
      <c r="H51" s="11"/>
      <c r="I51" s="11"/>
      <c r="J51" s="11"/>
      <c r="K51" s="1"/>
      <c r="L51" s="1"/>
      <c r="M51" s="1"/>
      <c r="N51" s="1"/>
      <c r="O51" s="1"/>
      <c r="P51" s="1"/>
      <c r="Q51" s="1"/>
      <c r="R51" s="1"/>
    </row>
    <row r="52" spans="2:18" ht="20.25">
      <c r="B52" s="61"/>
      <c r="C52" s="61" t="s">
        <v>18</v>
      </c>
      <c r="D52" s="61"/>
      <c r="E52" s="61"/>
      <c r="F52" s="61"/>
      <c r="G52" s="61"/>
      <c r="H52" s="61"/>
      <c r="I52" s="61"/>
      <c r="J52" s="61"/>
      <c r="K52" s="4"/>
      <c r="L52" s="4"/>
      <c r="M52" s="4"/>
      <c r="N52" s="4"/>
      <c r="O52" s="4"/>
      <c r="P52" s="4"/>
      <c r="Q52" s="4"/>
      <c r="R52" s="4"/>
    </row>
    <row r="53" spans="2:18" ht="20.25">
      <c r="B53" s="61"/>
      <c r="C53" s="61"/>
      <c r="D53" s="61"/>
      <c r="E53" s="61"/>
      <c r="F53" s="61"/>
      <c r="G53" s="61"/>
      <c r="H53" s="61"/>
      <c r="I53" s="61"/>
      <c r="J53" s="61"/>
      <c r="K53" s="4"/>
      <c r="L53" s="4"/>
      <c r="M53" s="4"/>
      <c r="N53" s="4"/>
      <c r="O53" s="4"/>
      <c r="P53" s="4"/>
      <c r="Q53" s="4"/>
      <c r="R53" s="4"/>
    </row>
    <row r="54" spans="2:18" ht="20.25">
      <c r="B54" s="61"/>
      <c r="C54" s="61" t="s">
        <v>19</v>
      </c>
      <c r="D54" s="61"/>
      <c r="E54" s="61"/>
      <c r="F54" s="61"/>
      <c r="G54" s="61"/>
      <c r="H54" s="61"/>
      <c r="I54" s="61"/>
      <c r="J54" s="61"/>
      <c r="K54" s="4"/>
      <c r="L54" s="4"/>
      <c r="M54" s="4"/>
      <c r="N54" s="4"/>
      <c r="O54" s="4"/>
      <c r="P54" s="4"/>
      <c r="Q54" s="4"/>
      <c r="R54" s="4"/>
    </row>
    <row r="55" spans="3:9" ht="12.75">
      <c r="C55" s="35"/>
      <c r="D55" s="35"/>
      <c r="F55" s="35"/>
      <c r="I55" s="35"/>
    </row>
    <row r="56" spans="3:9" ht="12.75">
      <c r="C56" s="35"/>
      <c r="D56" s="35"/>
      <c r="F56" s="35"/>
      <c r="I56" s="35"/>
    </row>
  </sheetData>
  <autoFilter ref="A6:K48"/>
  <mergeCells count="9">
    <mergeCell ref="D5:H5"/>
    <mergeCell ref="I5:J5"/>
    <mergeCell ref="B7:D7"/>
    <mergeCell ref="C1:J1"/>
    <mergeCell ref="D2:H2"/>
    <mergeCell ref="A3:C3"/>
    <mergeCell ref="D3:H3"/>
    <mergeCell ref="A4:C4"/>
    <mergeCell ref="D4:I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187"/>
  <sheetViews>
    <sheetView workbookViewId="0" topLeftCell="A1">
      <selection activeCell="N49" sqref="N49"/>
    </sheetView>
  </sheetViews>
  <sheetFormatPr defaultColWidth="9.140625" defaultRowHeight="12.75"/>
  <cols>
    <col min="1" max="1" width="3.421875" style="11" customWidth="1"/>
    <col min="2" max="2" width="5.7109375" style="11" customWidth="1"/>
    <col min="3" max="3" width="8.7109375" style="11" customWidth="1"/>
    <col min="4" max="4" width="25.8515625" style="11" customWidth="1"/>
    <col min="5" max="5" width="28.00390625" style="13" customWidth="1"/>
    <col min="6" max="6" width="8.7109375" style="14" customWidth="1"/>
    <col min="7" max="7" width="14.7109375" style="15" customWidth="1"/>
    <col min="8" max="8" width="18.28125" style="11" customWidth="1"/>
    <col min="9" max="9" width="20.57421875" style="11" customWidth="1"/>
    <col min="10" max="10" width="19.28125" style="11" customWidth="1"/>
    <col min="11" max="11" width="25.28125" style="11" customWidth="1"/>
    <col min="12" max="12" width="30.00390625" style="11" customWidth="1"/>
    <col min="13" max="13" width="14.28125" style="12" hidden="1" customWidth="1"/>
    <col min="14" max="14" width="13.7109375" style="11" bestFit="1" customWidth="1"/>
    <col min="15" max="16384" width="9.140625" style="11" customWidth="1"/>
  </cols>
  <sheetData>
    <row r="1" spans="4:13" s="10" customFormat="1" ht="12.75">
      <c r="D1" s="119" t="s">
        <v>43</v>
      </c>
      <c r="E1" s="120"/>
      <c r="F1" s="120"/>
      <c r="G1" s="120"/>
      <c r="H1" s="120"/>
      <c r="I1" s="120"/>
      <c r="J1" s="120"/>
      <c r="K1" s="121"/>
      <c r="L1" s="20"/>
      <c r="M1" s="12"/>
    </row>
    <row r="2" spans="4:13" s="10" customFormat="1" ht="12.75">
      <c r="D2" s="21" t="s">
        <v>20</v>
      </c>
      <c r="E2" s="21"/>
      <c r="F2" s="21"/>
      <c r="G2" s="21"/>
      <c r="H2" s="21"/>
      <c r="I2" s="21"/>
      <c r="J2" s="21"/>
      <c r="K2" s="22"/>
      <c r="M2" s="12"/>
    </row>
    <row r="3" spans="2:13" s="10" customFormat="1" ht="12.75">
      <c r="B3" s="23" t="s">
        <v>12</v>
      </c>
      <c r="C3" s="23"/>
      <c r="D3" s="23"/>
      <c r="E3" s="24" t="s">
        <v>29</v>
      </c>
      <c r="F3" s="24"/>
      <c r="G3" s="24"/>
      <c r="H3" s="24"/>
      <c r="I3" s="24"/>
      <c r="K3" s="10" t="s">
        <v>13</v>
      </c>
      <c r="L3" s="10" t="s">
        <v>15</v>
      </c>
      <c r="M3" s="12"/>
    </row>
    <row r="4" spans="1:13" s="27" customFormat="1" ht="36" customHeight="1">
      <c r="A4" s="25"/>
      <c r="B4" s="123" t="s">
        <v>11</v>
      </c>
      <c r="C4" s="124"/>
      <c r="D4" s="125"/>
      <c r="E4" s="116" t="s">
        <v>74</v>
      </c>
      <c r="F4" s="117"/>
      <c r="G4" s="117"/>
      <c r="H4" s="117"/>
      <c r="I4" s="117"/>
      <c r="J4" s="118"/>
      <c r="K4" s="26" t="s">
        <v>14</v>
      </c>
      <c r="L4" s="26" t="s">
        <v>16</v>
      </c>
      <c r="M4" s="17"/>
    </row>
    <row r="5" spans="1:13" s="10" customFormat="1" ht="20.1" customHeight="1">
      <c r="A5" s="25"/>
      <c r="E5" s="28"/>
      <c r="F5" s="28"/>
      <c r="G5" s="28"/>
      <c r="H5" s="28"/>
      <c r="I5" s="28"/>
      <c r="J5" s="28"/>
      <c r="K5" s="28"/>
      <c r="L5" s="28"/>
      <c r="M5" s="12"/>
    </row>
    <row r="6" spans="1:14" ht="47.25">
      <c r="A6" s="16"/>
      <c r="B6" s="66" t="s">
        <v>3</v>
      </c>
      <c r="C6" s="66" t="s">
        <v>0</v>
      </c>
      <c r="D6" s="66" t="s">
        <v>1</v>
      </c>
      <c r="E6" s="67" t="s">
        <v>4</v>
      </c>
      <c r="F6" s="67" t="s">
        <v>21</v>
      </c>
      <c r="G6" s="68" t="s">
        <v>22</v>
      </c>
      <c r="H6" s="67" t="s">
        <v>23</v>
      </c>
      <c r="I6" s="67" t="s">
        <v>24</v>
      </c>
      <c r="J6" s="69" t="s">
        <v>25</v>
      </c>
      <c r="K6" s="69" t="s">
        <v>26</v>
      </c>
      <c r="L6" s="70" t="s">
        <v>27</v>
      </c>
      <c r="M6" s="71" t="s">
        <v>40</v>
      </c>
      <c r="N6" s="71" t="s">
        <v>57</v>
      </c>
    </row>
    <row r="7" spans="1:14" ht="12.75">
      <c r="A7" s="16"/>
      <c r="B7" s="41">
        <v>1</v>
      </c>
      <c r="C7" s="122">
        <v>2</v>
      </c>
      <c r="D7" s="122"/>
      <c r="E7" s="122"/>
      <c r="F7" s="41">
        <v>3</v>
      </c>
      <c r="G7" s="18">
        <v>4</v>
      </c>
      <c r="H7" s="41">
        <v>5</v>
      </c>
      <c r="I7" s="41">
        <v>6</v>
      </c>
      <c r="J7" s="41">
        <v>7</v>
      </c>
      <c r="K7" s="41">
        <v>8</v>
      </c>
      <c r="L7" s="19">
        <v>9</v>
      </c>
      <c r="N7" s="10"/>
    </row>
    <row r="8" spans="2:14" ht="38.25">
      <c r="B8" s="29" t="s">
        <v>2</v>
      </c>
      <c r="C8" s="44">
        <v>1.1</v>
      </c>
      <c r="D8" s="42" t="s">
        <v>45</v>
      </c>
      <c r="E8" s="42" t="s">
        <v>46</v>
      </c>
      <c r="F8" s="36" t="s">
        <v>41</v>
      </c>
      <c r="G8" s="37">
        <v>10</v>
      </c>
      <c r="H8" s="38"/>
      <c r="I8" s="38"/>
      <c r="J8" s="38"/>
      <c r="K8" s="38"/>
      <c r="L8" s="39" t="s">
        <v>39</v>
      </c>
      <c r="M8" s="37">
        <v>434770</v>
      </c>
      <c r="N8" s="38">
        <v>774045.875</v>
      </c>
    </row>
    <row r="9" spans="2:14" ht="38.25">
      <c r="B9" s="9" t="s">
        <v>2</v>
      </c>
      <c r="C9" s="46">
        <v>1.2</v>
      </c>
      <c r="D9" s="46" t="s">
        <v>45</v>
      </c>
      <c r="E9" s="46" t="s">
        <v>47</v>
      </c>
      <c r="F9" s="47" t="s">
        <v>41</v>
      </c>
      <c r="G9" s="48">
        <v>10</v>
      </c>
      <c r="H9" s="10"/>
      <c r="I9" s="10"/>
      <c r="J9" s="10"/>
      <c r="K9" s="10"/>
      <c r="L9" s="33" t="s">
        <v>39</v>
      </c>
      <c r="M9" s="48">
        <v>335394</v>
      </c>
      <c r="N9" s="10"/>
    </row>
    <row r="10" spans="2:14" ht="38.25">
      <c r="B10" s="9" t="s">
        <v>2</v>
      </c>
      <c r="C10" s="46">
        <v>1.3</v>
      </c>
      <c r="D10" s="46" t="s">
        <v>45</v>
      </c>
      <c r="E10" s="46" t="s">
        <v>35</v>
      </c>
      <c r="F10" s="47" t="s">
        <v>41</v>
      </c>
      <c r="G10" s="48">
        <v>2</v>
      </c>
      <c r="H10" s="10"/>
      <c r="I10" s="10"/>
      <c r="J10" s="10"/>
      <c r="K10" s="10"/>
      <c r="L10" s="33" t="s">
        <v>39</v>
      </c>
      <c r="M10" s="48">
        <v>0</v>
      </c>
      <c r="N10" s="10"/>
    </row>
    <row r="11" spans="2:14" ht="38.25">
      <c r="B11" s="9" t="s">
        <v>2</v>
      </c>
      <c r="C11" s="46">
        <v>1.4</v>
      </c>
      <c r="D11" s="46" t="s">
        <v>45</v>
      </c>
      <c r="E11" s="46" t="s">
        <v>36</v>
      </c>
      <c r="F11" s="47" t="s">
        <v>41</v>
      </c>
      <c r="G11" s="48">
        <v>1</v>
      </c>
      <c r="H11" s="10"/>
      <c r="I11" s="10"/>
      <c r="J11" s="10"/>
      <c r="K11" s="10"/>
      <c r="L11" s="33" t="s">
        <v>39</v>
      </c>
      <c r="M11" s="48">
        <v>0</v>
      </c>
      <c r="N11" s="10"/>
    </row>
    <row r="12" spans="2:14" ht="38.25">
      <c r="B12" s="9" t="s">
        <v>2</v>
      </c>
      <c r="C12" s="46">
        <v>1.5</v>
      </c>
      <c r="D12" s="46" t="s">
        <v>45</v>
      </c>
      <c r="E12" s="46" t="s">
        <v>30</v>
      </c>
      <c r="F12" s="47" t="s">
        <v>41</v>
      </c>
      <c r="G12" s="48">
        <v>5</v>
      </c>
      <c r="H12" s="10"/>
      <c r="I12" s="10"/>
      <c r="J12" s="10"/>
      <c r="K12" s="10"/>
      <c r="L12" s="33" t="s">
        <v>39</v>
      </c>
      <c r="M12" s="48">
        <v>3881.875</v>
      </c>
      <c r="N12" s="10"/>
    </row>
    <row r="13" spans="2:14" ht="31.5">
      <c r="B13" s="29" t="s">
        <v>2</v>
      </c>
      <c r="C13" s="42">
        <v>2.1</v>
      </c>
      <c r="D13" s="42" t="s">
        <v>49</v>
      </c>
      <c r="E13" s="42" t="s">
        <v>44</v>
      </c>
      <c r="F13" s="36" t="s">
        <v>41</v>
      </c>
      <c r="G13" s="37">
        <v>20</v>
      </c>
      <c r="H13" s="38"/>
      <c r="I13" s="38"/>
      <c r="J13" s="38"/>
      <c r="K13" s="38"/>
      <c r="L13" s="39" t="s">
        <v>39</v>
      </c>
      <c r="M13" s="37">
        <v>4602558.033</v>
      </c>
      <c r="N13" s="38">
        <v>439350.8</v>
      </c>
    </row>
    <row r="14" spans="2:14" ht="31.5">
      <c r="B14" s="9" t="s">
        <v>2</v>
      </c>
      <c r="C14" s="46">
        <v>2.2</v>
      </c>
      <c r="D14" s="46" t="s">
        <v>49</v>
      </c>
      <c r="E14" s="46" t="s">
        <v>50</v>
      </c>
      <c r="F14" s="47" t="s">
        <v>41</v>
      </c>
      <c r="G14" s="48">
        <v>20</v>
      </c>
      <c r="H14" s="10"/>
      <c r="I14" s="10"/>
      <c r="J14" s="10"/>
      <c r="K14" s="10"/>
      <c r="L14" s="33" t="s">
        <v>39</v>
      </c>
      <c r="M14" s="48">
        <v>2904574.15</v>
      </c>
      <c r="N14" s="10"/>
    </row>
    <row r="15" spans="2:14" ht="31.5">
      <c r="B15" s="9" t="s">
        <v>2</v>
      </c>
      <c r="C15" s="46">
        <v>2.3</v>
      </c>
      <c r="D15" s="46" t="s">
        <v>49</v>
      </c>
      <c r="E15" s="46" t="s">
        <v>51</v>
      </c>
      <c r="F15" s="47" t="s">
        <v>41</v>
      </c>
      <c r="G15" s="48">
        <v>20</v>
      </c>
      <c r="H15" s="10"/>
      <c r="I15" s="10"/>
      <c r="J15" s="10"/>
      <c r="K15" s="10"/>
      <c r="L15" s="33" t="s">
        <v>39</v>
      </c>
      <c r="M15" s="48">
        <v>1082525.542</v>
      </c>
      <c r="N15" s="10"/>
    </row>
    <row r="16" spans="2:14" ht="31.5">
      <c r="B16" s="9" t="s">
        <v>2</v>
      </c>
      <c r="C16" s="46">
        <v>2.4</v>
      </c>
      <c r="D16" s="46" t="s">
        <v>49</v>
      </c>
      <c r="E16" s="46" t="s">
        <v>35</v>
      </c>
      <c r="F16" s="47" t="s">
        <v>41</v>
      </c>
      <c r="G16" s="48">
        <v>1</v>
      </c>
      <c r="H16" s="10"/>
      <c r="I16" s="10"/>
      <c r="J16" s="10"/>
      <c r="K16" s="10"/>
      <c r="L16" s="33" t="s">
        <v>39</v>
      </c>
      <c r="M16" s="48">
        <v>0</v>
      </c>
      <c r="N16" s="10"/>
    </row>
    <row r="17" spans="2:14" ht="31.5">
      <c r="B17" s="9" t="s">
        <v>2</v>
      </c>
      <c r="C17" s="46">
        <v>2.5</v>
      </c>
      <c r="D17" s="46" t="s">
        <v>49</v>
      </c>
      <c r="E17" s="46" t="s">
        <v>38</v>
      </c>
      <c r="F17" s="47" t="s">
        <v>41</v>
      </c>
      <c r="G17" s="48">
        <v>1</v>
      </c>
      <c r="H17" s="10"/>
      <c r="I17" s="10"/>
      <c r="J17" s="10"/>
      <c r="K17" s="10"/>
      <c r="L17" s="33" t="s">
        <v>39</v>
      </c>
      <c r="M17" s="48">
        <v>0</v>
      </c>
      <c r="N17" s="10"/>
    </row>
    <row r="18" spans="2:14" ht="31.5">
      <c r="B18" s="9" t="s">
        <v>2</v>
      </c>
      <c r="C18" s="46">
        <v>2.6</v>
      </c>
      <c r="D18" s="46" t="s">
        <v>49</v>
      </c>
      <c r="E18" s="46" t="s">
        <v>30</v>
      </c>
      <c r="F18" s="30" t="s">
        <v>41</v>
      </c>
      <c r="G18" s="31">
        <v>20</v>
      </c>
      <c r="H18" s="10"/>
      <c r="I18" s="10"/>
      <c r="J18" s="10"/>
      <c r="K18" s="10"/>
      <c r="L18" s="33" t="s">
        <v>39</v>
      </c>
      <c r="M18" s="31">
        <v>102481.5</v>
      </c>
      <c r="N18" s="10"/>
    </row>
    <row r="19" spans="2:14" ht="31.5">
      <c r="B19" s="29" t="s">
        <v>2</v>
      </c>
      <c r="C19" s="36">
        <v>3.1</v>
      </c>
      <c r="D19" s="56" t="s">
        <v>59</v>
      </c>
      <c r="E19" s="56" t="s">
        <v>37</v>
      </c>
      <c r="F19" s="36" t="s">
        <v>41</v>
      </c>
      <c r="G19" s="75">
        <v>120</v>
      </c>
      <c r="H19" s="38"/>
      <c r="I19" s="38"/>
      <c r="J19" s="38"/>
      <c r="K19" s="38"/>
      <c r="L19" s="39" t="s">
        <v>39</v>
      </c>
      <c r="M19" s="38"/>
      <c r="N19" s="72">
        <v>3850000</v>
      </c>
    </row>
    <row r="20" spans="2:20" ht="31.5">
      <c r="B20" s="9" t="s">
        <v>2</v>
      </c>
      <c r="C20" s="54">
        <v>3.2</v>
      </c>
      <c r="D20" s="52" t="s">
        <v>59</v>
      </c>
      <c r="E20" s="52" t="s">
        <v>48</v>
      </c>
      <c r="F20" s="47" t="s">
        <v>41</v>
      </c>
      <c r="G20" s="76">
        <v>120</v>
      </c>
      <c r="H20" s="57"/>
      <c r="I20" s="57"/>
      <c r="J20" s="34"/>
      <c r="K20" s="34"/>
      <c r="L20" s="33" t="s">
        <v>39</v>
      </c>
      <c r="M20" s="32"/>
      <c r="N20" s="32"/>
      <c r="O20" s="1"/>
      <c r="P20" s="1"/>
      <c r="Q20" s="1"/>
      <c r="R20" s="1"/>
      <c r="S20" s="1"/>
      <c r="T20" s="1"/>
    </row>
    <row r="21" spans="2:20" ht="31.5">
      <c r="B21" s="9" t="s">
        <v>2</v>
      </c>
      <c r="C21" s="54">
        <v>3.3</v>
      </c>
      <c r="D21" s="52" t="s">
        <v>59</v>
      </c>
      <c r="E21" s="52" t="s">
        <v>60</v>
      </c>
      <c r="F21" s="47" t="s">
        <v>41</v>
      </c>
      <c r="G21" s="77">
        <v>120</v>
      </c>
      <c r="H21" s="57"/>
      <c r="I21" s="34"/>
      <c r="J21" s="34"/>
      <c r="K21" s="53"/>
      <c r="L21" s="33" t="s">
        <v>39</v>
      </c>
      <c r="M21" s="32"/>
      <c r="N21" s="32"/>
      <c r="O21" s="1"/>
      <c r="P21" s="1"/>
      <c r="Q21" s="1"/>
      <c r="R21" s="1"/>
      <c r="S21" s="1"/>
      <c r="T21" s="1"/>
    </row>
    <row r="22" spans="2:20" ht="31.5">
      <c r="B22" s="9" t="s">
        <v>2</v>
      </c>
      <c r="C22" s="54">
        <v>3.4</v>
      </c>
      <c r="D22" s="52" t="s">
        <v>59</v>
      </c>
      <c r="E22" s="52" t="s">
        <v>61</v>
      </c>
      <c r="F22" s="47" t="s">
        <v>41</v>
      </c>
      <c r="G22" s="78">
        <v>20</v>
      </c>
      <c r="H22" s="32"/>
      <c r="I22" s="32"/>
      <c r="J22" s="32"/>
      <c r="K22" s="32"/>
      <c r="L22" s="33" t="s">
        <v>39</v>
      </c>
      <c r="M22" s="32"/>
      <c r="N22" s="32"/>
      <c r="O22" s="1"/>
      <c r="P22" s="1"/>
      <c r="Q22" s="1"/>
      <c r="R22" s="1"/>
      <c r="S22" s="1"/>
      <c r="T22" s="1"/>
    </row>
    <row r="23" spans="2:20" ht="31.5">
      <c r="B23" s="9" t="s">
        <v>2</v>
      </c>
      <c r="C23" s="55">
        <v>3.5</v>
      </c>
      <c r="D23" s="43" t="s">
        <v>59</v>
      </c>
      <c r="E23" s="43" t="s">
        <v>62</v>
      </c>
      <c r="F23" s="47" t="s">
        <v>41</v>
      </c>
      <c r="G23" s="79">
        <v>100</v>
      </c>
      <c r="H23" s="10"/>
      <c r="I23" s="10"/>
      <c r="J23" s="10"/>
      <c r="K23" s="10"/>
      <c r="L23" s="33" t="s">
        <v>39</v>
      </c>
      <c r="M23" s="32"/>
      <c r="N23" s="32"/>
      <c r="O23" s="1"/>
      <c r="P23" s="1"/>
      <c r="Q23" s="1"/>
      <c r="R23" s="1"/>
      <c r="S23" s="1"/>
      <c r="T23" s="1"/>
    </row>
    <row r="24" spans="2:20" ht="45">
      <c r="B24" s="9" t="s">
        <v>2</v>
      </c>
      <c r="C24" s="55">
        <v>3.6</v>
      </c>
      <c r="D24" s="43" t="s">
        <v>59</v>
      </c>
      <c r="E24" s="43" t="s">
        <v>63</v>
      </c>
      <c r="F24" s="47" t="s">
        <v>41</v>
      </c>
      <c r="G24" s="79">
        <v>240</v>
      </c>
      <c r="H24" s="10"/>
      <c r="I24" s="10"/>
      <c r="J24" s="10"/>
      <c r="K24" s="10"/>
      <c r="L24" s="33" t="s">
        <v>39</v>
      </c>
      <c r="M24" s="62"/>
      <c r="N24" s="62"/>
      <c r="O24" s="4"/>
      <c r="P24" s="4"/>
      <c r="Q24" s="4"/>
      <c r="R24" s="4"/>
      <c r="S24" s="4"/>
      <c r="T24" s="4"/>
    </row>
    <row r="25" spans="2:20" ht="31.5">
      <c r="B25" s="9" t="s">
        <v>2</v>
      </c>
      <c r="C25" s="55">
        <v>3.7</v>
      </c>
      <c r="D25" s="43" t="s">
        <v>59</v>
      </c>
      <c r="E25" s="43" t="s">
        <v>33</v>
      </c>
      <c r="F25" s="47" t="s">
        <v>41</v>
      </c>
      <c r="G25" s="79">
        <v>3</v>
      </c>
      <c r="H25" s="10"/>
      <c r="I25" s="10"/>
      <c r="J25" s="10"/>
      <c r="K25" s="10"/>
      <c r="L25" s="33" t="s">
        <v>39</v>
      </c>
      <c r="M25" s="62"/>
      <c r="N25" s="62"/>
      <c r="O25" s="4"/>
      <c r="P25" s="4"/>
      <c r="Q25" s="4"/>
      <c r="R25" s="4"/>
      <c r="S25" s="4"/>
      <c r="T25" s="4"/>
    </row>
    <row r="26" spans="2:20" ht="31.5">
      <c r="B26" s="9" t="s">
        <v>2</v>
      </c>
      <c r="C26" s="55">
        <v>3.8</v>
      </c>
      <c r="D26" s="43" t="s">
        <v>59</v>
      </c>
      <c r="E26" s="43" t="s">
        <v>64</v>
      </c>
      <c r="F26" s="47" t="s">
        <v>41</v>
      </c>
      <c r="G26" s="79">
        <v>3</v>
      </c>
      <c r="H26" s="10"/>
      <c r="I26" s="10"/>
      <c r="J26" s="10"/>
      <c r="K26" s="10"/>
      <c r="L26" s="33" t="s">
        <v>39</v>
      </c>
      <c r="M26" s="62"/>
      <c r="N26" s="62"/>
      <c r="O26" s="4"/>
      <c r="P26" s="4"/>
      <c r="Q26" s="4"/>
      <c r="R26" s="4"/>
      <c r="S26" s="4"/>
      <c r="T26" s="4"/>
    </row>
    <row r="27" spans="2:20" ht="31.5">
      <c r="B27" s="9" t="s">
        <v>2</v>
      </c>
      <c r="C27" s="55">
        <v>3.9</v>
      </c>
      <c r="D27" s="43" t="s">
        <v>59</v>
      </c>
      <c r="E27" s="43" t="s">
        <v>34</v>
      </c>
      <c r="F27" s="47" t="s">
        <v>41</v>
      </c>
      <c r="G27" s="79">
        <v>60</v>
      </c>
      <c r="H27" s="10"/>
      <c r="I27" s="10"/>
      <c r="J27" s="10"/>
      <c r="K27" s="10"/>
      <c r="L27" s="33" t="s">
        <v>39</v>
      </c>
      <c r="M27" s="63"/>
      <c r="N27" s="63"/>
      <c r="O27"/>
      <c r="P27"/>
      <c r="Q27"/>
      <c r="R27"/>
      <c r="S27"/>
      <c r="T27"/>
    </row>
    <row r="28" spans="2:14" ht="31.5">
      <c r="B28" s="9" t="s">
        <v>2</v>
      </c>
      <c r="C28" s="64">
        <v>4</v>
      </c>
      <c r="D28" s="64" t="s">
        <v>75</v>
      </c>
      <c r="E28" s="64" t="s">
        <v>76</v>
      </c>
      <c r="F28" s="36" t="s">
        <v>41</v>
      </c>
      <c r="G28" s="75">
        <v>15</v>
      </c>
      <c r="H28" s="38"/>
      <c r="I28" s="38"/>
      <c r="J28" s="38"/>
      <c r="K28" s="38"/>
      <c r="L28" s="33" t="s">
        <v>39</v>
      </c>
      <c r="M28" s="38"/>
      <c r="N28" s="73">
        <v>314072.9</v>
      </c>
    </row>
    <row r="29" spans="2:14" ht="31.5">
      <c r="B29" s="9" t="s">
        <v>2</v>
      </c>
      <c r="C29" s="65">
        <v>4</v>
      </c>
      <c r="D29" s="65" t="s">
        <v>75</v>
      </c>
      <c r="E29" s="65" t="s">
        <v>77</v>
      </c>
      <c r="F29" s="47" t="s">
        <v>41</v>
      </c>
      <c r="G29" s="78">
        <v>15</v>
      </c>
      <c r="H29" s="62"/>
      <c r="I29" s="62"/>
      <c r="J29" s="62"/>
      <c r="K29" s="62"/>
      <c r="L29" s="33" t="s">
        <v>39</v>
      </c>
      <c r="M29" s="10"/>
      <c r="N29" s="10"/>
    </row>
    <row r="30" spans="2:14" ht="31.5">
      <c r="B30" s="9" t="s">
        <v>2</v>
      </c>
      <c r="C30" s="65">
        <v>4</v>
      </c>
      <c r="D30" s="65" t="s">
        <v>75</v>
      </c>
      <c r="E30" s="65" t="s">
        <v>78</v>
      </c>
      <c r="F30" s="47" t="s">
        <v>41</v>
      </c>
      <c r="G30" s="78">
        <v>15</v>
      </c>
      <c r="H30" s="62"/>
      <c r="I30" s="62"/>
      <c r="J30" s="62"/>
      <c r="K30" s="62"/>
      <c r="L30" s="33" t="s">
        <v>39</v>
      </c>
      <c r="M30" s="10"/>
      <c r="N30" s="10"/>
    </row>
    <row r="31" spans="2:14" ht="31.5">
      <c r="B31" s="9" t="s">
        <v>2</v>
      </c>
      <c r="C31" s="65">
        <v>4</v>
      </c>
      <c r="D31" s="65" t="s">
        <v>75</v>
      </c>
      <c r="E31" s="65" t="s">
        <v>79</v>
      </c>
      <c r="F31" s="47" t="s">
        <v>41</v>
      </c>
      <c r="G31" s="78">
        <v>15</v>
      </c>
      <c r="H31" s="62"/>
      <c r="I31" s="62"/>
      <c r="J31" s="62"/>
      <c r="K31" s="62"/>
      <c r="L31" s="33" t="s">
        <v>39</v>
      </c>
      <c r="M31" s="10"/>
      <c r="N31" s="10"/>
    </row>
    <row r="32" spans="2:14" ht="31.5">
      <c r="B32" s="9" t="s">
        <v>2</v>
      </c>
      <c r="C32" s="65">
        <v>4</v>
      </c>
      <c r="D32" s="65" t="s">
        <v>75</v>
      </c>
      <c r="E32" s="65" t="s">
        <v>33</v>
      </c>
      <c r="F32" s="47" t="s">
        <v>41</v>
      </c>
      <c r="G32" s="79">
        <v>1</v>
      </c>
      <c r="H32" s="10"/>
      <c r="I32" s="10"/>
      <c r="J32" s="10"/>
      <c r="K32" s="10"/>
      <c r="L32" s="33" t="s">
        <v>39</v>
      </c>
      <c r="M32" s="10"/>
      <c r="N32" s="10"/>
    </row>
    <row r="33" spans="2:14" ht="31.5">
      <c r="B33" s="9" t="s">
        <v>2</v>
      </c>
      <c r="C33" s="65">
        <v>4</v>
      </c>
      <c r="D33" s="65" t="s">
        <v>75</v>
      </c>
      <c r="E33" s="65" t="s">
        <v>80</v>
      </c>
      <c r="F33" s="47" t="s">
        <v>41</v>
      </c>
      <c r="G33" s="80">
        <v>1</v>
      </c>
      <c r="H33" s="10"/>
      <c r="I33" s="10"/>
      <c r="J33" s="10"/>
      <c r="K33" s="10"/>
      <c r="L33" s="33" t="s">
        <v>39</v>
      </c>
      <c r="M33" s="10"/>
      <c r="N33" s="10"/>
    </row>
    <row r="34" spans="2:14" ht="31.5">
      <c r="B34" s="9" t="s">
        <v>2</v>
      </c>
      <c r="C34" s="65">
        <v>4</v>
      </c>
      <c r="D34" s="65" t="s">
        <v>75</v>
      </c>
      <c r="E34" s="65" t="s">
        <v>34</v>
      </c>
      <c r="F34" s="47" t="s">
        <v>41</v>
      </c>
      <c r="G34" s="81">
        <v>10</v>
      </c>
      <c r="H34" s="32"/>
      <c r="I34" s="32"/>
      <c r="J34" s="32"/>
      <c r="K34" s="32"/>
      <c r="L34" s="33" t="s">
        <v>39</v>
      </c>
      <c r="M34" s="10"/>
      <c r="N34" s="10"/>
    </row>
    <row r="35" spans="2:14" ht="31.5">
      <c r="B35" s="29" t="s">
        <v>2</v>
      </c>
      <c r="C35" s="64">
        <v>5</v>
      </c>
      <c r="D35" s="64" t="s">
        <v>81</v>
      </c>
      <c r="E35" s="64" t="s">
        <v>76</v>
      </c>
      <c r="F35" s="36" t="s">
        <v>41</v>
      </c>
      <c r="G35" s="82">
        <v>15</v>
      </c>
      <c r="H35" s="38"/>
      <c r="I35" s="38"/>
      <c r="J35" s="38"/>
      <c r="K35" s="38"/>
      <c r="L35" s="33" t="s">
        <v>39</v>
      </c>
      <c r="M35" s="38"/>
      <c r="N35" s="38">
        <v>284100.6</v>
      </c>
    </row>
    <row r="36" spans="2:14" ht="31.5">
      <c r="B36" s="9" t="s">
        <v>2</v>
      </c>
      <c r="C36" s="65">
        <v>5</v>
      </c>
      <c r="D36" s="65" t="s">
        <v>81</v>
      </c>
      <c r="E36" s="65" t="s">
        <v>77</v>
      </c>
      <c r="F36" s="47" t="s">
        <v>41</v>
      </c>
      <c r="G36" s="80">
        <v>15</v>
      </c>
      <c r="H36" s="10"/>
      <c r="I36" s="10"/>
      <c r="J36" s="10"/>
      <c r="K36" s="10"/>
      <c r="L36" s="33" t="s">
        <v>39</v>
      </c>
      <c r="M36" s="10"/>
      <c r="N36" s="10"/>
    </row>
    <row r="37" spans="2:14" ht="31.5">
      <c r="B37" s="9" t="s">
        <v>2</v>
      </c>
      <c r="C37" s="65">
        <v>5</v>
      </c>
      <c r="D37" s="65" t="s">
        <v>81</v>
      </c>
      <c r="E37" s="65" t="s">
        <v>78</v>
      </c>
      <c r="F37" s="47" t="s">
        <v>41</v>
      </c>
      <c r="G37" s="80">
        <v>15</v>
      </c>
      <c r="H37" s="10"/>
      <c r="I37" s="10"/>
      <c r="J37" s="10"/>
      <c r="K37" s="10"/>
      <c r="L37" s="33" t="s">
        <v>39</v>
      </c>
      <c r="M37" s="10"/>
      <c r="N37" s="10"/>
    </row>
    <row r="38" spans="2:14" ht="31.5">
      <c r="B38" s="9" t="s">
        <v>2</v>
      </c>
      <c r="C38" s="65">
        <v>5</v>
      </c>
      <c r="D38" s="65" t="s">
        <v>81</v>
      </c>
      <c r="E38" s="65" t="s">
        <v>79</v>
      </c>
      <c r="F38" s="47" t="s">
        <v>41</v>
      </c>
      <c r="G38" s="83">
        <v>15</v>
      </c>
      <c r="H38" s="63"/>
      <c r="I38" s="63"/>
      <c r="J38" s="63"/>
      <c r="K38" s="63"/>
      <c r="L38" s="33" t="s">
        <v>39</v>
      </c>
      <c r="M38" s="10"/>
      <c r="N38" s="10"/>
    </row>
    <row r="39" spans="2:14" ht="31.5">
      <c r="B39" s="9" t="s">
        <v>2</v>
      </c>
      <c r="C39" s="65">
        <v>5</v>
      </c>
      <c r="D39" s="65" t="s">
        <v>81</v>
      </c>
      <c r="E39" s="65" t="s">
        <v>33</v>
      </c>
      <c r="F39" s="47" t="s">
        <v>41</v>
      </c>
      <c r="G39" s="80">
        <v>1</v>
      </c>
      <c r="H39" s="10"/>
      <c r="I39" s="10"/>
      <c r="J39" s="10"/>
      <c r="K39" s="10"/>
      <c r="L39" s="33" t="s">
        <v>39</v>
      </c>
      <c r="M39" s="10"/>
      <c r="N39" s="10"/>
    </row>
    <row r="40" spans="2:14" ht="31.5">
      <c r="B40" s="9" t="s">
        <v>2</v>
      </c>
      <c r="C40" s="65">
        <v>5</v>
      </c>
      <c r="D40" s="65" t="s">
        <v>81</v>
      </c>
      <c r="E40" s="65" t="s">
        <v>80</v>
      </c>
      <c r="F40" s="47" t="s">
        <v>41</v>
      </c>
      <c r="G40" s="80">
        <v>1</v>
      </c>
      <c r="H40" s="10"/>
      <c r="I40" s="10"/>
      <c r="J40" s="10"/>
      <c r="K40" s="10"/>
      <c r="L40" s="33" t="s">
        <v>39</v>
      </c>
      <c r="M40" s="10"/>
      <c r="N40" s="10"/>
    </row>
    <row r="41" spans="2:14" ht="31.5">
      <c r="B41" s="9" t="s">
        <v>2</v>
      </c>
      <c r="C41" s="65">
        <v>5</v>
      </c>
      <c r="D41" s="65" t="s">
        <v>81</v>
      </c>
      <c r="E41" s="65" t="s">
        <v>34</v>
      </c>
      <c r="F41" s="47" t="s">
        <v>41</v>
      </c>
      <c r="G41" s="80">
        <v>10</v>
      </c>
      <c r="H41" s="10"/>
      <c r="I41" s="10"/>
      <c r="J41" s="10"/>
      <c r="K41" s="10"/>
      <c r="L41" s="33" t="s">
        <v>39</v>
      </c>
      <c r="M41" s="10"/>
      <c r="N41" s="10"/>
    </row>
    <row r="42" spans="2:14" ht="31.5">
      <c r="B42" s="29" t="s">
        <v>2</v>
      </c>
      <c r="C42" s="64">
        <v>6</v>
      </c>
      <c r="D42" s="64" t="s">
        <v>82</v>
      </c>
      <c r="E42" s="64" t="s">
        <v>82</v>
      </c>
      <c r="F42" s="36" t="s">
        <v>41</v>
      </c>
      <c r="G42" s="82">
        <v>10</v>
      </c>
      <c r="H42" s="38"/>
      <c r="I42" s="38"/>
      <c r="J42" s="38"/>
      <c r="K42" s="38"/>
      <c r="L42" s="33" t="s">
        <v>39</v>
      </c>
      <c r="M42" s="38"/>
      <c r="N42" s="38">
        <v>7252.194600000001</v>
      </c>
    </row>
    <row r="43" spans="2:14" ht="31.5">
      <c r="B43" s="29" t="s">
        <v>2</v>
      </c>
      <c r="C43" s="64">
        <v>7</v>
      </c>
      <c r="D43" s="64" t="s">
        <v>49</v>
      </c>
      <c r="E43" s="64" t="s">
        <v>44</v>
      </c>
      <c r="F43" s="36" t="s">
        <v>41</v>
      </c>
      <c r="G43" s="82">
        <v>5</v>
      </c>
      <c r="H43" s="38"/>
      <c r="I43" s="38"/>
      <c r="J43" s="38"/>
      <c r="K43" s="38"/>
      <c r="L43" s="33" t="s">
        <v>39</v>
      </c>
      <c r="M43" s="38"/>
      <c r="N43" s="38">
        <v>112017.5</v>
      </c>
    </row>
    <row r="44" spans="2:14" ht="31.5">
      <c r="B44" s="9" t="s">
        <v>2</v>
      </c>
      <c r="C44" s="65">
        <v>7</v>
      </c>
      <c r="D44" s="65" t="s">
        <v>49</v>
      </c>
      <c r="E44" s="65" t="s">
        <v>50</v>
      </c>
      <c r="F44" s="47" t="s">
        <v>41</v>
      </c>
      <c r="G44" s="80">
        <v>5</v>
      </c>
      <c r="H44" s="10"/>
      <c r="I44" s="10"/>
      <c r="J44" s="10"/>
      <c r="K44" s="10"/>
      <c r="L44" s="33" t="s">
        <v>39</v>
      </c>
      <c r="M44" s="10"/>
      <c r="N44" s="10"/>
    </row>
    <row r="45" spans="2:14" ht="31.5">
      <c r="B45" s="9" t="s">
        <v>2</v>
      </c>
      <c r="C45" s="65">
        <v>7</v>
      </c>
      <c r="D45" s="65" t="s">
        <v>49</v>
      </c>
      <c r="E45" s="65" t="s">
        <v>51</v>
      </c>
      <c r="F45" s="47" t="s">
        <v>41</v>
      </c>
      <c r="G45" s="80">
        <v>5</v>
      </c>
      <c r="H45" s="10"/>
      <c r="I45" s="10"/>
      <c r="J45" s="10"/>
      <c r="K45" s="10"/>
      <c r="L45" s="33" t="s">
        <v>39</v>
      </c>
      <c r="M45" s="10"/>
      <c r="N45" s="10"/>
    </row>
    <row r="46" spans="2:14" ht="31.5">
      <c r="B46" s="9" t="s">
        <v>2</v>
      </c>
      <c r="C46" s="65">
        <v>7</v>
      </c>
      <c r="D46" s="65" t="s">
        <v>49</v>
      </c>
      <c r="E46" s="65" t="s">
        <v>35</v>
      </c>
      <c r="F46" s="47" t="s">
        <v>41</v>
      </c>
      <c r="G46" s="80">
        <v>1</v>
      </c>
      <c r="H46" s="10"/>
      <c r="I46" s="10"/>
      <c r="J46" s="10"/>
      <c r="K46" s="10"/>
      <c r="L46" s="33" t="s">
        <v>39</v>
      </c>
      <c r="M46" s="10"/>
      <c r="N46" s="10"/>
    </row>
    <row r="47" spans="2:14" ht="31.5">
      <c r="B47" s="9" t="s">
        <v>2</v>
      </c>
      <c r="C47" s="65">
        <v>7</v>
      </c>
      <c r="D47" s="65" t="s">
        <v>49</v>
      </c>
      <c r="E47" s="65" t="s">
        <v>38</v>
      </c>
      <c r="F47" s="47" t="s">
        <v>41</v>
      </c>
      <c r="G47" s="80">
        <v>1</v>
      </c>
      <c r="H47" s="10"/>
      <c r="I47" s="10"/>
      <c r="J47" s="10"/>
      <c r="K47" s="10"/>
      <c r="L47" s="33" t="s">
        <v>39</v>
      </c>
      <c r="M47" s="10"/>
      <c r="N47" s="10"/>
    </row>
    <row r="48" spans="2:14" ht="31.5">
      <c r="B48" s="9" t="s">
        <v>2</v>
      </c>
      <c r="C48" s="65">
        <v>7</v>
      </c>
      <c r="D48" s="65" t="s">
        <v>49</v>
      </c>
      <c r="E48" s="65" t="s">
        <v>30</v>
      </c>
      <c r="F48" s="47" t="s">
        <v>41</v>
      </c>
      <c r="G48" s="80">
        <v>10</v>
      </c>
      <c r="H48" s="10"/>
      <c r="I48" s="10"/>
      <c r="J48" s="10"/>
      <c r="K48" s="10"/>
      <c r="L48" s="33" t="s">
        <v>39</v>
      </c>
      <c r="M48" s="10"/>
      <c r="N48" s="10"/>
    </row>
    <row r="49" spans="5:14" ht="12.75">
      <c r="E49" s="11"/>
      <c r="F49" s="11"/>
      <c r="G49" s="11"/>
      <c r="M49" s="11"/>
      <c r="N49" s="74">
        <f>SUM(N8:N48)</f>
        <v>5780839.8696</v>
      </c>
    </row>
    <row r="50" spans="5:13" ht="12.75">
      <c r="E50" s="11"/>
      <c r="F50" s="11"/>
      <c r="G50" s="11"/>
      <c r="M50" s="11"/>
    </row>
    <row r="51" spans="4:20" ht="12.75">
      <c r="D51" s="5"/>
      <c r="E51" s="5"/>
      <c r="F51" s="5"/>
      <c r="G51" s="40"/>
      <c r="H51" s="5"/>
      <c r="I51" s="5"/>
      <c r="J51" s="5"/>
      <c r="K51" s="5"/>
      <c r="L51" s="5"/>
      <c r="M51" s="5"/>
      <c r="N51" s="1"/>
      <c r="O51" s="1"/>
      <c r="P51" s="1"/>
      <c r="Q51" s="1"/>
      <c r="R51" s="1"/>
      <c r="S51" s="1"/>
      <c r="T51" s="1"/>
    </row>
    <row r="52" spans="4:20" ht="12.75">
      <c r="D52" s="5"/>
      <c r="E52" s="5"/>
      <c r="F52" s="5"/>
      <c r="G52" s="40"/>
      <c r="H52" s="5"/>
      <c r="I52" s="5"/>
      <c r="J52" s="5"/>
      <c r="K52" s="5"/>
      <c r="L52" s="3"/>
      <c r="M52" s="5"/>
      <c r="N52" s="1"/>
      <c r="O52" s="1"/>
      <c r="P52" s="1"/>
      <c r="Q52" s="1"/>
      <c r="R52" s="1"/>
      <c r="S52" s="1"/>
      <c r="T52" s="1"/>
    </row>
    <row r="53" spans="4:20" ht="12.75">
      <c r="D53" s="1"/>
      <c r="E53" s="1"/>
      <c r="F53" s="1"/>
      <c r="G53" s="2"/>
      <c r="H53" s="40" t="s">
        <v>28</v>
      </c>
      <c r="I53" s="40"/>
      <c r="J53" s="3" t="e">
        <f>SUM(#REF!)</f>
        <v>#REF!</v>
      </c>
      <c r="K53" s="3" t="e">
        <f>SUM(#REF!)</f>
        <v>#REF!</v>
      </c>
      <c r="L53" s="1"/>
      <c r="M53" s="1"/>
      <c r="N53" s="1"/>
      <c r="O53" s="1"/>
      <c r="P53" s="1"/>
      <c r="Q53" s="1"/>
      <c r="R53" s="1"/>
      <c r="S53" s="1"/>
      <c r="T53" s="1"/>
    </row>
    <row r="54" spans="4:20" ht="12.75">
      <c r="D54" s="1"/>
      <c r="E54" s="1"/>
      <c r="F54" s="1"/>
      <c r="G54" s="2"/>
      <c r="H54" s="1"/>
      <c r="I54" s="1"/>
      <c r="J54" s="1"/>
      <c r="K54" s="1"/>
      <c r="L54" s="1"/>
      <c r="M54" s="1"/>
      <c r="N54" s="1"/>
      <c r="O54" s="1"/>
      <c r="P54" s="1"/>
      <c r="Q54" s="1"/>
      <c r="R54" s="1"/>
      <c r="S54" s="1"/>
      <c r="T54" s="1"/>
    </row>
    <row r="55" spans="4:20" ht="20.25">
      <c r="D55" s="4"/>
      <c r="E55" s="4" t="s">
        <v>18</v>
      </c>
      <c r="F55" s="4"/>
      <c r="G55" s="4"/>
      <c r="H55" s="4"/>
      <c r="I55" s="4"/>
      <c r="J55" s="4"/>
      <c r="K55" s="4"/>
      <c r="L55" s="4"/>
      <c r="M55" s="4"/>
      <c r="N55" s="4"/>
      <c r="O55" s="4"/>
      <c r="P55" s="4"/>
      <c r="Q55" s="4"/>
      <c r="R55" s="4"/>
      <c r="S55" s="4"/>
      <c r="T55" s="4"/>
    </row>
    <row r="56" spans="4:20" ht="20.25">
      <c r="D56" s="4"/>
      <c r="E56" s="4"/>
      <c r="F56" s="4"/>
      <c r="G56" s="4"/>
      <c r="H56" s="4"/>
      <c r="I56" s="4"/>
      <c r="J56" s="4"/>
      <c r="K56" s="4"/>
      <c r="L56" s="4"/>
      <c r="M56" s="4"/>
      <c r="N56" s="4"/>
      <c r="O56" s="4"/>
      <c r="P56" s="4"/>
      <c r="Q56" s="4"/>
      <c r="R56" s="4"/>
      <c r="S56" s="4"/>
      <c r="T56" s="4"/>
    </row>
    <row r="57" spans="4:20" ht="20.25">
      <c r="D57" s="4"/>
      <c r="E57" s="4" t="s">
        <v>19</v>
      </c>
      <c r="F57" s="4"/>
      <c r="G57" s="4"/>
      <c r="H57" s="4"/>
      <c r="I57" s="4"/>
      <c r="J57" s="4"/>
      <c r="K57" s="4"/>
      <c r="L57" s="4"/>
      <c r="M57" s="4"/>
      <c r="N57" s="4"/>
      <c r="O57" s="4"/>
      <c r="P57" s="4"/>
      <c r="Q57" s="4"/>
      <c r="R57" s="4"/>
      <c r="S57" s="4"/>
      <c r="T57" s="4"/>
    </row>
    <row r="58" spans="4:20" ht="12.75">
      <c r="D58"/>
      <c r="E58"/>
      <c r="F58"/>
      <c r="G58"/>
      <c r="H58"/>
      <c r="I58"/>
      <c r="J58"/>
      <c r="K58"/>
      <c r="L58"/>
      <c r="M58"/>
      <c r="N58"/>
      <c r="O58"/>
      <c r="P58"/>
      <c r="Q58"/>
      <c r="R58"/>
      <c r="S58"/>
      <c r="T58"/>
    </row>
    <row r="59" spans="5:13" ht="12.75">
      <c r="E59" s="11"/>
      <c r="F59" s="11"/>
      <c r="G59" s="11"/>
      <c r="M59" s="11"/>
    </row>
    <row r="60" spans="5:13" ht="12.75">
      <c r="E60" s="11"/>
      <c r="F60" s="11"/>
      <c r="G60" s="11"/>
      <c r="M60" s="11"/>
    </row>
    <row r="61" spans="5:13" ht="12.75">
      <c r="E61" s="11"/>
      <c r="F61" s="11"/>
      <c r="G61" s="11"/>
      <c r="M61" s="11"/>
    </row>
    <row r="62" spans="5:13" ht="12.75">
      <c r="E62" s="11"/>
      <c r="F62" s="11"/>
      <c r="G62" s="11"/>
      <c r="M62" s="11"/>
    </row>
    <row r="63" spans="5:13" ht="12.75">
      <c r="E63" s="11"/>
      <c r="F63" s="11"/>
      <c r="G63" s="11"/>
      <c r="M63" s="11"/>
    </row>
    <row r="64" spans="5:13" ht="12.75">
      <c r="E64" s="11"/>
      <c r="F64" s="11"/>
      <c r="G64" s="11"/>
      <c r="M64" s="11"/>
    </row>
    <row r="65" s="11" customFormat="1" ht="12.75"/>
    <row r="66" s="11" customFormat="1" ht="12.75"/>
    <row r="67" s="11" customFormat="1" ht="12.75"/>
    <row r="68" s="11" customFormat="1" ht="12.75"/>
    <row r="69" s="11" customFormat="1" ht="12.75"/>
    <row r="70" s="11" customFormat="1" ht="12.75"/>
    <row r="71" s="11" customFormat="1" ht="12.75"/>
    <row r="72" s="11" customFormat="1" ht="12.75"/>
    <row r="73" s="11" customFormat="1" ht="12.75"/>
    <row r="74" s="11" customFormat="1" ht="12.75"/>
    <row r="75" s="11" customFormat="1" ht="12.75"/>
    <row r="76" s="11" customFormat="1" ht="12.75"/>
    <row r="77" s="11" customFormat="1" ht="12.75"/>
    <row r="78" s="11" customFormat="1" ht="12.75"/>
    <row r="79" s="11" customFormat="1" ht="12.75"/>
    <row r="80" s="11" customFormat="1" ht="12.75"/>
    <row r="81" s="11" customFormat="1" ht="12.75"/>
    <row r="82" s="11" customFormat="1" ht="12.75"/>
    <row r="83" s="11" customFormat="1" ht="12.75"/>
    <row r="84" s="11" customFormat="1" ht="12.75"/>
    <row r="85" s="11" customFormat="1" ht="12.75"/>
    <row r="86" s="11" customFormat="1" ht="12.75"/>
    <row r="87" s="11" customFormat="1" ht="12.75"/>
    <row r="88" s="11" customFormat="1" ht="12.75"/>
    <row r="89" s="11" customFormat="1" ht="12.75"/>
    <row r="90" s="11" customFormat="1" ht="12.75"/>
    <row r="91" s="11" customFormat="1" ht="12.75"/>
    <row r="92" s="11" customFormat="1" ht="12.75"/>
    <row r="93" s="11" customFormat="1" ht="12.75"/>
    <row r="94" s="11" customFormat="1" ht="12.75"/>
    <row r="95" s="11" customFormat="1" ht="12.75"/>
    <row r="96" s="11" customFormat="1" ht="12.75"/>
    <row r="97" s="11" customFormat="1" ht="12.75"/>
    <row r="98" s="11" customFormat="1" ht="12.75"/>
    <row r="99" s="11" customFormat="1" ht="12.75"/>
    <row r="100" s="11" customFormat="1" ht="12.75"/>
    <row r="101" s="11" customFormat="1" ht="12.75"/>
    <row r="102" s="11" customFormat="1" ht="12.75"/>
    <row r="103" s="11" customFormat="1" ht="12.75"/>
    <row r="104" s="11" customFormat="1" ht="12.75"/>
    <row r="105" s="11" customFormat="1" ht="12.75"/>
    <row r="106" s="11" customFormat="1" ht="12.75"/>
    <row r="107" s="11" customFormat="1" ht="12.75"/>
    <row r="108" s="11" customFormat="1" ht="12.75"/>
    <row r="109" s="11" customFormat="1" ht="12.75"/>
    <row r="110" s="11" customFormat="1" ht="12.75"/>
    <row r="111" s="11" customFormat="1" ht="12.75"/>
    <row r="112" s="11" customFormat="1" ht="12.75"/>
    <row r="113" spans="5:13" ht="12.75">
      <c r="E113" s="11"/>
      <c r="F113" s="11"/>
      <c r="G113" s="11"/>
      <c r="M113" s="11"/>
    </row>
    <row r="114" spans="5:13" ht="12.75">
      <c r="E114" s="11"/>
      <c r="F114" s="11"/>
      <c r="G114" s="11"/>
      <c r="M114" s="11"/>
    </row>
    <row r="115" spans="5:13" ht="12.75">
      <c r="E115" s="11"/>
      <c r="F115" s="11"/>
      <c r="G115" s="11"/>
      <c r="M115" s="11"/>
    </row>
    <row r="116" spans="5:13" ht="12.75">
      <c r="E116" s="11"/>
      <c r="F116" s="11"/>
      <c r="G116" s="11"/>
      <c r="M116" s="11"/>
    </row>
    <row r="117" spans="5:13" ht="12.75">
      <c r="E117" s="11"/>
      <c r="F117" s="11"/>
      <c r="G117" s="11"/>
      <c r="M117" s="11"/>
    </row>
    <row r="118" spans="5:13" ht="12.75">
      <c r="E118" s="11"/>
      <c r="F118" s="11"/>
      <c r="G118" s="11"/>
      <c r="M118" s="11"/>
    </row>
    <row r="119" spans="5:13" ht="12.75">
      <c r="E119" s="11"/>
      <c r="F119" s="11"/>
      <c r="G119" s="11"/>
      <c r="M119" s="11"/>
    </row>
    <row r="120" spans="5:13" ht="12.75">
      <c r="E120" s="11"/>
      <c r="F120" s="11"/>
      <c r="G120" s="11"/>
      <c r="M120" s="11"/>
    </row>
    <row r="121" spans="5:13" ht="12.75">
      <c r="E121" s="11"/>
      <c r="F121" s="11"/>
      <c r="G121" s="11"/>
      <c r="M121" s="11"/>
    </row>
    <row r="122" spans="5:13" ht="12.75">
      <c r="E122" s="11"/>
      <c r="F122" s="11"/>
      <c r="G122" s="11"/>
      <c r="M122" s="11"/>
    </row>
    <row r="123" spans="5:13" ht="12.75">
      <c r="E123" s="11"/>
      <c r="F123" s="11"/>
      <c r="G123" s="11"/>
      <c r="M123" s="11"/>
    </row>
    <row r="124" spans="5:13" ht="12.75">
      <c r="E124" s="11"/>
      <c r="F124" s="11"/>
      <c r="G124" s="11"/>
      <c r="M124" s="11"/>
    </row>
    <row r="125" ht="12.75">
      <c r="M125" s="11"/>
    </row>
    <row r="126" ht="12.75">
      <c r="M126" s="11"/>
    </row>
    <row r="127" ht="12.75">
      <c r="M127" s="11"/>
    </row>
    <row r="128" ht="12.75">
      <c r="M128" s="11"/>
    </row>
    <row r="129" ht="12.75">
      <c r="M129" s="11"/>
    </row>
    <row r="130" ht="12.75">
      <c r="M130" s="11"/>
    </row>
    <row r="131" ht="12.75">
      <c r="M131" s="11"/>
    </row>
    <row r="132" ht="12.75">
      <c r="M132" s="11"/>
    </row>
    <row r="133" ht="12.75">
      <c r="M133" s="11"/>
    </row>
    <row r="134" ht="12.75">
      <c r="M134" s="11"/>
    </row>
    <row r="135" ht="12.75">
      <c r="M135" s="11"/>
    </row>
    <row r="136" ht="12.75">
      <c r="M136" s="11"/>
    </row>
    <row r="137" ht="12.75">
      <c r="M137" s="11"/>
    </row>
    <row r="138" ht="12.75">
      <c r="M138" s="11"/>
    </row>
    <row r="139" ht="12.75">
      <c r="M139" s="11"/>
    </row>
    <row r="140" ht="12.75">
      <c r="M140" s="11"/>
    </row>
    <row r="141" ht="12.75">
      <c r="M141" s="11"/>
    </row>
    <row r="142" ht="12.75">
      <c r="M142" s="11"/>
    </row>
    <row r="143" ht="12.75">
      <c r="M143" s="11"/>
    </row>
    <row r="144" ht="12.75">
      <c r="M144" s="11"/>
    </row>
    <row r="145" ht="12.75">
      <c r="M145" s="11"/>
    </row>
    <row r="146" ht="12.75">
      <c r="M146" s="11"/>
    </row>
    <row r="147" ht="12.75">
      <c r="M147" s="11"/>
    </row>
    <row r="148" ht="12.75">
      <c r="M148" s="11"/>
    </row>
    <row r="149" ht="12.75">
      <c r="M149" s="11"/>
    </row>
    <row r="150" ht="12.75">
      <c r="M150" s="11"/>
    </row>
    <row r="151" ht="12.75">
      <c r="M151" s="11"/>
    </row>
    <row r="152" ht="12.75">
      <c r="M152" s="11"/>
    </row>
    <row r="153" ht="12.75">
      <c r="M153" s="11"/>
    </row>
    <row r="154" ht="12.75">
      <c r="M154" s="11"/>
    </row>
    <row r="155" ht="12.75">
      <c r="M155" s="11"/>
    </row>
    <row r="156" ht="12.75">
      <c r="M156" s="11"/>
    </row>
    <row r="157" ht="12.75">
      <c r="M157" s="11"/>
    </row>
    <row r="158" ht="12.75">
      <c r="M158" s="11"/>
    </row>
    <row r="159" ht="12.75">
      <c r="M159" s="11"/>
    </row>
    <row r="160" ht="12.75">
      <c r="M160" s="11"/>
    </row>
    <row r="161" ht="12.75">
      <c r="M161" s="11"/>
    </row>
    <row r="162" ht="12.75">
      <c r="M162" s="11"/>
    </row>
    <row r="163" ht="12.75">
      <c r="M163" s="11"/>
    </row>
    <row r="164" ht="12.75">
      <c r="M164" s="11"/>
    </row>
    <row r="165" ht="12.75">
      <c r="M165" s="11"/>
    </row>
    <row r="166" ht="12.75">
      <c r="M166" s="11"/>
    </row>
    <row r="167" ht="12.75">
      <c r="M167" s="11"/>
    </row>
    <row r="168" ht="12.75">
      <c r="M168" s="11"/>
    </row>
    <row r="169" ht="12.75">
      <c r="M169" s="11"/>
    </row>
    <row r="170" ht="12.75">
      <c r="M170" s="11"/>
    </row>
    <row r="171" ht="12.75">
      <c r="M171" s="11"/>
    </row>
    <row r="172" ht="12.75">
      <c r="M172" s="11"/>
    </row>
    <row r="173" ht="12.75">
      <c r="M173" s="11"/>
    </row>
    <row r="174" ht="12.75">
      <c r="M174" s="11"/>
    </row>
    <row r="175" ht="12.75">
      <c r="M175" s="11"/>
    </row>
    <row r="176" ht="12.75">
      <c r="M176" s="11"/>
    </row>
    <row r="177" ht="12.75">
      <c r="M177" s="11"/>
    </row>
    <row r="178" ht="12.75">
      <c r="M178" s="11"/>
    </row>
    <row r="179" ht="12.75">
      <c r="M179" s="11"/>
    </row>
    <row r="180" ht="12.75">
      <c r="M180" s="11"/>
    </row>
    <row r="181" ht="12.75">
      <c r="M181" s="11"/>
    </row>
    <row r="182" ht="12.75">
      <c r="M182" s="11"/>
    </row>
    <row r="183" ht="12.75">
      <c r="M183" s="11"/>
    </row>
    <row r="184" ht="12.75">
      <c r="M184" s="11"/>
    </row>
    <row r="185" ht="12.75">
      <c r="M185" s="11"/>
    </row>
    <row r="186" ht="12.75">
      <c r="M186" s="11"/>
    </row>
    <row r="187" ht="12.75">
      <c r="M187" s="11"/>
    </row>
  </sheetData>
  <autoFilter ref="A6:L18"/>
  <mergeCells count="4">
    <mergeCell ref="D1:K1"/>
    <mergeCell ref="C7:E7"/>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C11" sqref="C11:S18"/>
    </sheetView>
  </sheetViews>
  <sheetFormatPr defaultColWidth="9.140625" defaultRowHeight="12.75"/>
  <sheetData>
    <row r="11" spans="2:12" s="1" customFormat="1" ht="15.75">
      <c r="B11" s="5"/>
      <c r="C11" s="5"/>
      <c r="D11" s="5"/>
      <c r="E11" s="5"/>
      <c r="F11" s="6"/>
      <c r="G11" s="5"/>
      <c r="H11" s="5"/>
      <c r="I11" s="5"/>
      <c r="J11" s="5"/>
      <c r="K11" s="5"/>
      <c r="L11" s="5"/>
    </row>
    <row r="12" spans="2:12" s="1" customFormat="1" ht="15.75">
      <c r="B12" s="5"/>
      <c r="C12" s="5"/>
      <c r="D12" s="5"/>
      <c r="E12" s="5"/>
      <c r="F12" s="6"/>
      <c r="G12" s="5"/>
      <c r="H12" s="126" t="s">
        <v>28</v>
      </c>
      <c r="I12" s="126"/>
      <c r="J12" s="3" t="e">
        <f>SUM(#REF!)</f>
        <v>#REF!</v>
      </c>
      <c r="K12" s="3" t="e">
        <f>SUM(#REF!)</f>
        <v>#REF!</v>
      </c>
      <c r="L12" s="5"/>
    </row>
    <row r="13" s="1" customFormat="1" ht="15.75">
      <c r="F13" s="2"/>
    </row>
    <row r="14" s="1" customFormat="1" ht="15.75">
      <c r="F14" s="2"/>
    </row>
    <row r="15" s="4" customFormat="1" ht="20.25">
      <c r="D15" s="4" t="s">
        <v>18</v>
      </c>
    </row>
    <row r="16" s="4" customFormat="1" ht="20.25"/>
    <row r="17" s="4" customFormat="1" ht="20.25">
      <c r="D17" s="4"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2023-05-26T13:16:29Z</dcterms:modified>
  <cp:category/>
  <cp:version/>
  <cp:contentType/>
  <cp:contentStatus/>
</cp:coreProperties>
</file>