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6\Programe Naționale\PN RAM\PN RAM (repetat 6)\"/>
    </mc:Choice>
  </mc:AlternateContent>
  <xr:revisionPtr revIDLastSave="0" documentId="13_ncr:1_{0922D724-5110-4C79-962A-B8C0E26B6E8B}" xr6:coauthVersionLast="47" xr6:coauthVersionMax="47" xr10:uidLastSave="{00000000-0000-0000-0000-000000000000}"/>
  <bookViews>
    <workbookView xWindow="28680" yWindow="-120" windowWidth="29040" windowHeight="15840" activeTab="1" xr2:uid="{00000000-000D-0000-FFFF-FFFF00000000}"/>
  </bookViews>
  <sheets>
    <sheet name="F4.1 LP " sheetId="4" r:id="rId1"/>
    <sheet name="F4.2 LP " sheetId="5" r:id="rId2"/>
    <sheet name="Sheet2" sheetId="7" r:id="rId3"/>
  </sheets>
  <definedNames>
    <definedName name="_xlnm._FilterDatabase" localSheetId="0" hidden="1">'F4.1 LP '!$A$7:$K$9</definedName>
    <definedName name="_xlnm._FilterDatabase" localSheetId="1" hidden="1">'F4.2 LP '!$A$6:$M$9</definedName>
  </definedNames>
  <calcPr calcId="181029"/>
  <extLs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M9" i="5" l="1"/>
  <c r="B6" i="4" l="1"/>
  <c r="K12" i="7" l="1"/>
  <c r="J12" i="7"/>
</calcChain>
</file>

<file path=xl/sharedStrings.xml><?xml version="1.0" encoding="utf-8"?>
<sst xmlns="http://schemas.openxmlformats.org/spreadsheetml/2006/main" count="62" uniqueCount="40">
  <si>
    <t>Nr. Lot</t>
  </si>
  <si>
    <t>Denumire Lot</t>
  </si>
  <si>
    <t>33100000-1</t>
  </si>
  <si>
    <t>Cod CPV</t>
  </si>
  <si>
    <t>Denumirea poziției</t>
  </si>
  <si>
    <t>Modelul articolului</t>
  </si>
  <si>
    <t>Ţara de origine</t>
  </si>
  <si>
    <t>Produ-cătorul</t>
  </si>
  <si>
    <t>Specificarea tehnică deplină solicitată de către autoritatea contractantă</t>
  </si>
  <si>
    <t>Specificarea tehnică deplină propusă de către ofertant</t>
  </si>
  <si>
    <t>Standarde de referinţă</t>
  </si>
  <si>
    <t>Denumirea licitaţiei:</t>
  </si>
  <si>
    <t>Numărul licitaţiei:</t>
  </si>
  <si>
    <t>Data: „___” _________________ 20__</t>
  </si>
  <si>
    <t>Lot: ___________</t>
  </si>
  <si>
    <t>Alternativa nr.: ___________</t>
  </si>
  <si>
    <t>Pagina: __din __</t>
  </si>
  <si>
    <t>[Acest tabel va fi completat de către ofertant în coloanele 3, 4, 5, 7, iar de către autoritatea contractantă – în coloanele 1, 2, 6, 8]</t>
  </si>
  <si>
    <t xml:space="preserve">Specificaţii tehnice (F4.1) </t>
  </si>
  <si>
    <t>Semnat:_______________ Numele, Prenumele:_____________________________ În calitate de: ________________</t>
  </si>
  <si>
    <t>Ofertantul: _______________________ Adresa: ______________________________</t>
  </si>
  <si>
    <t xml:space="preserve">Specificaţii tehnice (F4.2) </t>
  </si>
  <si>
    <t>[Acest tabel va fi completat de către ofertant în coloanele 5,6,7,8, iar de către autoritatea contractantă – în coloanele 1,2,3,4,9]</t>
  </si>
  <si>
    <t>Unitatea de măsură</t>
  </si>
  <si>
    <t>Cantitatea</t>
  </si>
  <si>
    <t>Preţ unitar (fără TVA)</t>
  </si>
  <si>
    <t>Preţ unitar (cu TVA)</t>
  </si>
  <si>
    <t xml:space="preserve">Suma (fără TVA)
</t>
  </si>
  <si>
    <t xml:space="preserve">Suma (cu TVA)
</t>
  </si>
  <si>
    <t xml:space="preserve">Termenul de livrare/prestare 
</t>
  </si>
  <si>
    <t>Suma total:</t>
  </si>
  <si>
    <t xml:space="preserve">LP nr. </t>
  </si>
  <si>
    <t xml:space="preserve">valoarea estimată </t>
  </si>
  <si>
    <t>Bucată</t>
  </si>
  <si>
    <t>Criotuburi cu margele poroase pentru conservarea tulpinilor microbiene Bucata = Cutie 64-100 criotuburi, fiecare criotub conține - 0,9 ml de soluţie hipertonă de crioconservare și 25 bile poroase</t>
  </si>
  <si>
    <t xml:space="preserve">Tulpina de referinta C. glabrata ATCC MYA 2950  Bucată=Ansa/stick
Ambalaj=cutie/flacon cu  minim 2 buc, maxim 10 buc. </t>
  </si>
  <si>
    <t>Criotuburi cu margele poroase pentru conservarea tulpinilor microbiene</t>
  </si>
  <si>
    <t>Tulpina de referinta C. glabrata ATCC MYA 2950</t>
  </si>
  <si>
    <t xml:space="preserve">I Tranșă: 100%
în termen de 30 zile, de la aprobarea
contractului de către CAPCS
</t>
  </si>
  <si>
    <t>Achiziţionarea consumabilelor, reagenţilor de laborator și alte produse de uz medical  realizarea Programul Național pentru supravegherea și combaterea rezistenței la antimicrobiene pentru anul 2026 (repetat 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</si>
</sst>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"/>
  </numFmts>
  <fonts count="15" x14ac:knownFonts="1">
    <font>
      <sz val="10"/>
      <name val="Arial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sz val="10"/>
      <color indexed="8"/>
      <name val="Times New Roman"/>
      <family val="1"/>
    </font>
    <font>
      <b/>
      <sz val="12"/>
      <color theme="4" tint="-0.249977111117893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10"/>
      <color indexed="8"/>
      <name val="Times New Roman"/>
      <family val="1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9" fillId="0" borderId="0"/>
    <xf numFmtId="0" fontId="12" fillId="0" borderId="0"/>
    <xf numFmtId="0" fontId="12" fillId="0" borderId="0"/>
  </cellStyleXfs>
  <cellXfs count="59">
    <xf numFmtId="0" fontId="0" fillId="0" borderId="0" xfId="0"/>
    <xf numFmtId="0" fontId="2" fillId="0" borderId="0" xfId="1" applyFont="1" applyProtection="1">
      <protection locked="0"/>
    </xf>
    <xf numFmtId="0" fontId="4" fillId="0" borderId="0" xfId="1" applyFont="1" applyFill="1" applyBorder="1" applyAlignment="1" applyProtection="1">
      <alignment horizontal="left" vertical="top" wrapText="1"/>
      <protection locked="0"/>
    </xf>
    <xf numFmtId="0" fontId="4" fillId="0" borderId="0" xfId="1" applyFont="1" applyFill="1" applyBorder="1" applyAlignment="1" applyProtection="1">
      <alignment vertical="top" wrapText="1"/>
      <protection locked="0"/>
    </xf>
    <xf numFmtId="0" fontId="2" fillId="0" borderId="0" xfId="1" applyFont="1" applyFill="1" applyBorder="1" applyAlignment="1" applyProtection="1">
      <alignment wrapText="1"/>
      <protection locked="0"/>
    </xf>
    <xf numFmtId="0" fontId="2" fillId="0" borderId="0" xfId="1" applyFont="1" applyFill="1" applyBorder="1" applyProtection="1">
      <protection locked="0"/>
    </xf>
    <xf numFmtId="0" fontId="2" fillId="0" borderId="0" xfId="1" applyFont="1" applyAlignment="1" applyProtection="1">
      <alignment horizontal="center"/>
      <protection locked="0"/>
    </xf>
    <xf numFmtId="164" fontId="2" fillId="0" borderId="0" xfId="1" applyNumberFormat="1" applyFont="1" applyProtection="1"/>
    <xf numFmtId="0" fontId="8" fillId="0" borderId="0" xfId="1" applyFont="1" applyProtection="1">
      <protection locked="0"/>
    </xf>
    <xf numFmtId="0" fontId="2" fillId="0" borderId="0" xfId="1" applyFont="1" applyProtection="1"/>
    <xf numFmtId="0" fontId="2" fillId="0" borderId="0" xfId="1" applyFont="1" applyAlignment="1" applyProtection="1">
      <alignment horizontal="center"/>
    </xf>
    <xf numFmtId="0" fontId="2" fillId="0" borderId="0" xfId="1" applyFont="1" applyBorder="1" applyProtection="1"/>
    <xf numFmtId="0" fontId="4" fillId="0" borderId="1" xfId="0" applyFont="1" applyFill="1" applyBorder="1" applyAlignment="1" applyProtection="1">
      <alignment vertical="top" wrapText="1"/>
      <protection locked="0"/>
    </xf>
    <xf numFmtId="0" fontId="4" fillId="0" borderId="1" xfId="0" applyFont="1" applyFill="1" applyBorder="1" applyAlignment="1" applyProtection="1">
      <alignment horizontal="left" vertical="top" wrapText="1"/>
      <protection locked="0"/>
    </xf>
    <xf numFmtId="0" fontId="2" fillId="0" borderId="1" xfId="0" applyFont="1" applyFill="1" applyBorder="1" applyAlignment="1" applyProtection="1">
      <alignment wrapText="1"/>
      <protection locked="0"/>
    </xf>
    <xf numFmtId="0" fontId="2" fillId="0" borderId="1" xfId="0" applyFont="1" applyFill="1" applyBorder="1" applyProtection="1">
      <protection locked="0"/>
    </xf>
    <xf numFmtId="4" fontId="14" fillId="0" borderId="0" xfId="1" applyNumberFormat="1" applyFont="1" applyFill="1" applyBorder="1" applyAlignment="1" applyProtection="1">
      <alignment horizontal="center" vertical="center" wrapText="1"/>
      <protection locked="0"/>
    </xf>
    <xf numFmtId="0" fontId="2" fillId="0" borderId="0" xfId="1" applyFont="1" applyFill="1" applyProtection="1">
      <protection locked="0"/>
    </xf>
    <xf numFmtId="4" fontId="13" fillId="0" borderId="0" xfId="1" applyNumberFormat="1" applyFont="1" applyFill="1" applyAlignment="1" applyProtection="1">
      <alignment horizontal="center" vertical="center" wrapText="1"/>
      <protection locked="0"/>
    </xf>
    <xf numFmtId="0" fontId="3" fillId="0" borderId="1" xfId="1" applyFont="1" applyFill="1" applyBorder="1" applyAlignment="1" applyProtection="1">
      <alignment vertical="center" wrapText="1"/>
    </xf>
    <xf numFmtId="0" fontId="3" fillId="0" borderId="1" xfId="1" applyFont="1" applyFill="1" applyBorder="1" applyAlignment="1" applyProtection="1">
      <alignment horizontal="center" vertical="center" wrapText="1"/>
    </xf>
    <xf numFmtId="2" fontId="3" fillId="0" borderId="1" xfId="1" applyNumberFormat="1" applyFont="1" applyFill="1" applyBorder="1" applyAlignment="1" applyProtection="1">
      <alignment horizontal="center" vertical="center" wrapText="1"/>
    </xf>
    <xf numFmtId="0" fontId="3" fillId="0" borderId="1" xfId="1" applyFont="1" applyFill="1" applyBorder="1" applyAlignment="1" applyProtection="1">
      <alignment horizontal="center" vertical="center"/>
    </xf>
    <xf numFmtId="0" fontId="11" fillId="0" borderId="1" xfId="0" applyFont="1" applyFill="1" applyBorder="1" applyAlignment="1" applyProtection="1">
      <alignment horizontal="center" vertical="top" wrapText="1"/>
    </xf>
    <xf numFmtId="0" fontId="2" fillId="0" borderId="1" xfId="1" applyFont="1" applyFill="1" applyBorder="1" applyProtection="1">
      <protection locked="0"/>
    </xf>
    <xf numFmtId="4" fontId="13" fillId="0" borderId="1" xfId="1" applyNumberFormat="1" applyFont="1" applyFill="1" applyBorder="1" applyAlignment="1" applyProtection="1">
      <alignment horizontal="center" vertical="center" wrapText="1"/>
      <protection locked="0"/>
    </xf>
    <xf numFmtId="2" fontId="2" fillId="0" borderId="1" xfId="1" applyNumberFormat="1" applyFont="1" applyFill="1" applyBorder="1" applyAlignment="1" applyProtection="1">
      <alignment horizontal="center" vertical="center"/>
      <protection locked="0"/>
    </xf>
    <xf numFmtId="0" fontId="2" fillId="0" borderId="0" xfId="1" applyFont="1" applyFill="1" applyAlignment="1" applyProtection="1">
      <alignment wrapText="1"/>
      <protection locked="0"/>
    </xf>
    <xf numFmtId="0" fontId="2" fillId="0" borderId="0" xfId="1" applyFont="1" applyFill="1" applyAlignment="1" applyProtection="1">
      <alignment horizontal="center"/>
      <protection locked="0"/>
    </xf>
    <xf numFmtId="2" fontId="2" fillId="0" borderId="0" xfId="1" applyNumberFormat="1" applyFont="1" applyFill="1" applyAlignment="1" applyProtection="1">
      <alignment horizontal="center" vertical="center"/>
      <protection locked="0"/>
    </xf>
    <xf numFmtId="0" fontId="3" fillId="0" borderId="1" xfId="0" applyFont="1" applyFill="1" applyBorder="1" applyAlignment="1" applyProtection="1">
      <alignment vertical="center" wrapText="1"/>
    </xf>
    <xf numFmtId="0" fontId="3" fillId="0" borderId="1" xfId="0" applyFont="1" applyFill="1" applyBorder="1" applyAlignment="1" applyProtection="1">
      <alignment horizontal="center" vertical="center" wrapText="1"/>
    </xf>
    <xf numFmtId="0" fontId="3" fillId="0" borderId="2" xfId="0" applyFont="1" applyFill="1" applyBorder="1" applyAlignment="1" applyProtection="1">
      <alignment horizontal="center" vertical="center" wrapText="1"/>
    </xf>
    <xf numFmtId="0" fontId="3" fillId="0" borderId="2" xfId="0" applyFont="1" applyFill="1" applyBorder="1" applyAlignment="1" applyProtection="1">
      <alignment vertical="center" wrapText="1"/>
    </xf>
    <xf numFmtId="0" fontId="6" fillId="0" borderId="1" xfId="0" applyFont="1" applyFill="1" applyBorder="1" applyAlignment="1">
      <alignment horizontal="center" vertical="top" wrapText="1"/>
    </xf>
    <xf numFmtId="0" fontId="5" fillId="0" borderId="0" xfId="1" applyFont="1" applyFill="1" applyAlignment="1" applyProtection="1">
      <alignment horizontal="center"/>
      <protection locked="0"/>
    </xf>
    <xf numFmtId="4" fontId="14" fillId="0" borderId="3" xfId="1" applyNumberFormat="1" applyFont="1" applyFill="1" applyBorder="1" applyAlignment="1" applyProtection="1">
      <alignment horizontal="center" vertical="center" wrapText="1"/>
      <protection locked="0"/>
    </xf>
    <xf numFmtId="0" fontId="2" fillId="0" borderId="1" xfId="1" applyFont="1" applyFill="1" applyBorder="1" applyAlignment="1" applyProtection="1">
      <alignment wrapText="1"/>
      <protection locked="0"/>
    </xf>
    <xf numFmtId="0" fontId="6" fillId="0" borderId="2" xfId="0" applyFont="1" applyFill="1" applyBorder="1" applyAlignment="1" applyProtection="1">
      <alignment horizontal="center" vertical="top" wrapText="1"/>
    </xf>
    <xf numFmtId="0" fontId="2" fillId="0" borderId="1" xfId="1" applyFont="1" applyFill="1" applyBorder="1" applyAlignment="1" applyProtection="1">
      <alignment horizontal="center"/>
      <protection locked="0"/>
    </xf>
    <xf numFmtId="2" fontId="2" fillId="0" borderId="0" xfId="1" applyNumberFormat="1" applyFont="1" applyFill="1" applyProtection="1">
      <protection locked="0"/>
    </xf>
    <xf numFmtId="2" fontId="3" fillId="0" borderId="1" xfId="1" applyNumberFormat="1" applyFont="1" applyFill="1" applyBorder="1" applyAlignment="1" applyProtection="1">
      <alignment horizontal="center" vertical="center"/>
    </xf>
    <xf numFmtId="2" fontId="2" fillId="0" borderId="1" xfId="1" applyNumberFormat="1" applyFont="1" applyFill="1" applyBorder="1" applyProtection="1">
      <protection locked="0"/>
    </xf>
    <xf numFmtId="0" fontId="4" fillId="0" borderId="1" xfId="1" applyFont="1" applyFill="1" applyBorder="1" applyAlignment="1" applyProtection="1">
      <alignment vertical="center" wrapText="1"/>
    </xf>
    <xf numFmtId="0" fontId="3" fillId="0" borderId="1" xfId="0" applyFont="1" applyFill="1" applyBorder="1" applyAlignment="1" applyProtection="1">
      <alignment horizontal="center" vertical="top" wrapText="1"/>
      <protection locked="0"/>
    </xf>
    <xf numFmtId="0" fontId="7" fillId="0" borderId="1" xfId="0" applyFont="1" applyFill="1" applyBorder="1" applyAlignment="1" applyProtection="1">
      <alignment horizontal="center"/>
      <protection locked="0"/>
    </xf>
    <xf numFmtId="0" fontId="5" fillId="0" borderId="1" xfId="0" applyFont="1" applyFill="1" applyBorder="1" applyAlignment="1" applyProtection="1">
      <alignment horizontal="center"/>
      <protection locked="0"/>
    </xf>
    <xf numFmtId="0" fontId="1" fillId="0" borderId="1" xfId="0" applyFont="1" applyFill="1" applyBorder="1" applyAlignment="1" applyProtection="1">
      <alignment horizontal="right" vertical="center"/>
      <protection locked="0"/>
    </xf>
    <xf numFmtId="0" fontId="2" fillId="0" borderId="1" xfId="0" applyFont="1" applyFill="1" applyBorder="1" applyAlignment="1" applyProtection="1">
      <alignment horizontal="left" vertical="center"/>
      <protection locked="0"/>
    </xf>
    <xf numFmtId="0" fontId="3" fillId="0" borderId="1" xfId="0" applyFont="1" applyFill="1" applyBorder="1" applyAlignment="1" applyProtection="1">
      <alignment horizontal="right" vertical="center" wrapText="1"/>
      <protection locked="0"/>
    </xf>
    <xf numFmtId="0" fontId="4" fillId="0" borderId="1" xfId="0" applyFont="1" applyFill="1" applyBorder="1" applyAlignment="1" applyProtection="1">
      <alignment horizontal="center" vertical="top" wrapText="1"/>
      <protection locked="0"/>
    </xf>
    <xf numFmtId="0" fontId="3" fillId="0" borderId="0" xfId="1" applyFont="1" applyFill="1" applyBorder="1" applyAlignment="1" applyProtection="1">
      <alignment horizontal="center" vertical="top" wrapText="1"/>
      <protection locked="0"/>
    </xf>
    <xf numFmtId="0" fontId="7" fillId="0" borderId="0" xfId="1" applyFont="1" applyFill="1" applyAlignment="1" applyProtection="1">
      <alignment horizontal="center"/>
      <protection locked="0"/>
    </xf>
    <xf numFmtId="0" fontId="5" fillId="0" borderId="0" xfId="1" applyFont="1" applyFill="1" applyAlignment="1" applyProtection="1">
      <alignment horizontal="center"/>
      <protection locked="0"/>
    </xf>
    <xf numFmtId="0" fontId="1" fillId="0" borderId="0" xfId="1" applyFont="1" applyFill="1" applyAlignment="1" applyProtection="1">
      <alignment horizontal="right" vertical="center"/>
      <protection locked="0"/>
    </xf>
    <xf numFmtId="0" fontId="2" fillId="0" borderId="0" xfId="1" applyFont="1" applyFill="1" applyAlignment="1" applyProtection="1">
      <alignment horizontal="left" vertical="center"/>
      <protection locked="0"/>
    </xf>
    <xf numFmtId="0" fontId="3" fillId="0" borderId="0" xfId="1" applyFont="1" applyFill="1" applyBorder="1" applyAlignment="1" applyProtection="1">
      <alignment horizontal="right" vertical="center" wrapText="1"/>
      <protection locked="0"/>
    </xf>
    <xf numFmtId="0" fontId="4" fillId="0" borderId="0" xfId="1" applyFont="1" applyFill="1" applyBorder="1" applyAlignment="1" applyProtection="1">
      <alignment horizontal="center" vertical="center" wrapText="1"/>
      <protection locked="0"/>
    </xf>
    <xf numFmtId="0" fontId="2" fillId="0" borderId="0" xfId="1" applyFont="1" applyBorder="1" applyAlignment="1" applyProtection="1">
      <alignment horizontal="center"/>
    </xf>
  </cellXfs>
  <cellStyles count="4">
    <cellStyle name="Normal" xfId="0" builtinId="0"/>
    <cellStyle name="Normal 2" xfId="1" xr:uid="{00000000-0005-0000-0000-000000000000}"/>
    <cellStyle name="Normal 3" xfId="2" xr:uid="{00000000-0005-0000-0000-000001000000}"/>
    <cellStyle name="Normal 4" xfId="3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K9"/>
  <sheetViews>
    <sheetView topLeftCell="A3" zoomScaleNormal="100" workbookViewId="0">
      <selection activeCell="H6" sqref="H6"/>
    </sheetView>
  </sheetViews>
  <sheetFormatPr defaultRowHeight="30" customHeight="1" x14ac:dyDescent="0.25"/>
  <cols>
    <col min="1" max="1" width="5.7109375" style="15" customWidth="1"/>
    <col min="2" max="2" width="4.42578125" style="15" customWidth="1"/>
    <col min="3" max="3" width="13.85546875" style="14" customWidth="1"/>
    <col min="4" max="4" width="18.28515625" style="14" customWidth="1"/>
    <col min="5" max="5" width="10.5703125" style="15" customWidth="1"/>
    <col min="6" max="6" width="15" style="15" customWidth="1"/>
    <col min="7" max="7" width="20.7109375" style="15" customWidth="1"/>
    <col min="8" max="8" width="92.85546875" style="14" customWidth="1"/>
    <col min="9" max="9" width="35" style="15" customWidth="1"/>
    <col min="10" max="10" width="16.42578125" style="15" customWidth="1"/>
    <col min="11" max="11" width="13.85546875" style="15" customWidth="1"/>
    <col min="12" max="16384" width="9.140625" style="15"/>
  </cols>
  <sheetData>
    <row r="1" spans="1:11" ht="30" customHeight="1" x14ac:dyDescent="0.25">
      <c r="C1" s="45" t="s">
        <v>18</v>
      </c>
      <c r="D1" s="45"/>
      <c r="E1" s="45"/>
      <c r="F1" s="45"/>
      <c r="G1" s="45"/>
      <c r="H1" s="45"/>
      <c r="I1" s="45"/>
      <c r="J1" s="45"/>
    </row>
    <row r="2" spans="1:11" ht="30" customHeight="1" x14ac:dyDescent="0.25">
      <c r="D2" s="46" t="s">
        <v>17</v>
      </c>
      <c r="E2" s="46"/>
      <c r="F2" s="46"/>
      <c r="G2" s="46"/>
      <c r="H2" s="46"/>
    </row>
    <row r="3" spans="1:11" ht="30" customHeight="1" x14ac:dyDescent="0.25">
      <c r="A3" s="47" t="s">
        <v>12</v>
      </c>
      <c r="B3" s="47"/>
      <c r="C3" s="47"/>
      <c r="D3" s="48" t="s">
        <v>31</v>
      </c>
      <c r="E3" s="48"/>
      <c r="F3" s="48"/>
      <c r="G3" s="48"/>
      <c r="H3" s="48"/>
      <c r="I3" s="15" t="s">
        <v>13</v>
      </c>
      <c r="J3" s="15" t="s">
        <v>15</v>
      </c>
    </row>
    <row r="4" spans="1:11" s="14" customFormat="1" ht="30" customHeight="1" x14ac:dyDescent="0.25">
      <c r="A4" s="49" t="s">
        <v>11</v>
      </c>
      <c r="B4" s="49"/>
      <c r="C4" s="49"/>
      <c r="D4" s="50" t="s">
        <v>39</v>
      </c>
      <c r="E4" s="50"/>
      <c r="F4" s="50"/>
      <c r="G4" s="50"/>
      <c r="H4" s="50"/>
      <c r="I4" s="12" t="s">
        <v>14</v>
      </c>
      <c r="J4" s="12" t="s">
        <v>16</v>
      </c>
      <c r="K4" s="13"/>
    </row>
    <row r="5" spans="1:11" ht="30" customHeight="1" x14ac:dyDescent="0.25">
      <c r="D5" s="44"/>
      <c r="E5" s="44"/>
      <c r="F5" s="44"/>
      <c r="G5" s="44"/>
      <c r="H5" s="44"/>
      <c r="I5" s="44"/>
      <c r="J5" s="44"/>
      <c r="K5" s="13"/>
    </row>
    <row r="6" spans="1:11" ht="60" customHeight="1" x14ac:dyDescent="0.25">
      <c r="A6" s="30" t="s">
        <v>3</v>
      </c>
      <c r="B6" s="30" t="e">
        <f>B6:I103Nr. Lot</f>
        <v>#NAME?</v>
      </c>
      <c r="C6" s="30" t="s">
        <v>1</v>
      </c>
      <c r="D6" s="31" t="s">
        <v>4</v>
      </c>
      <c r="E6" s="31" t="s">
        <v>5</v>
      </c>
      <c r="F6" s="31" t="s">
        <v>6</v>
      </c>
      <c r="G6" s="31" t="s">
        <v>7</v>
      </c>
      <c r="H6" s="31" t="s">
        <v>8</v>
      </c>
      <c r="I6" s="31" t="s">
        <v>9</v>
      </c>
      <c r="J6" s="31" t="s">
        <v>10</v>
      </c>
      <c r="K6" s="13"/>
    </row>
    <row r="7" spans="1:11" ht="60" customHeight="1" x14ac:dyDescent="0.25">
      <c r="A7" s="32">
        <v>1</v>
      </c>
      <c r="B7" s="33">
        <v>2</v>
      </c>
      <c r="C7" s="33"/>
      <c r="D7" s="33"/>
      <c r="E7" s="32">
        <v>3</v>
      </c>
      <c r="F7" s="32">
        <v>4</v>
      </c>
      <c r="G7" s="32">
        <v>5</v>
      </c>
      <c r="H7" s="32">
        <v>6</v>
      </c>
      <c r="I7" s="32">
        <v>7</v>
      </c>
      <c r="J7" s="32">
        <v>8</v>
      </c>
      <c r="K7" s="13"/>
    </row>
    <row r="8" spans="1:11" ht="60" customHeight="1" x14ac:dyDescent="0.25">
      <c r="A8" s="34" t="s">
        <v>2</v>
      </c>
      <c r="B8" s="23">
        <v>1</v>
      </c>
      <c r="C8" s="14" t="s">
        <v>36</v>
      </c>
      <c r="D8" s="14" t="s">
        <v>36</v>
      </c>
      <c r="H8" s="14" t="s">
        <v>34</v>
      </c>
    </row>
    <row r="9" spans="1:11" ht="60" customHeight="1" x14ac:dyDescent="0.25">
      <c r="A9" s="34" t="s">
        <v>2</v>
      </c>
      <c r="B9" s="23">
        <v>2</v>
      </c>
      <c r="C9" s="14" t="s">
        <v>37</v>
      </c>
      <c r="D9" s="14" t="s">
        <v>37</v>
      </c>
      <c r="H9" s="14" t="s">
        <v>35</v>
      </c>
    </row>
  </sheetData>
  <autoFilter ref="A7:K9" xr:uid="{00000000-0009-0000-0000-000000000000}"/>
  <mergeCells count="8">
    <mergeCell ref="D5:H5"/>
    <mergeCell ref="I5:J5"/>
    <mergeCell ref="C1:J1"/>
    <mergeCell ref="D2:H2"/>
    <mergeCell ref="A3:C3"/>
    <mergeCell ref="D3:H3"/>
    <mergeCell ref="A4:C4"/>
    <mergeCell ref="D4:H4"/>
  </mergeCells>
  <phoneticPr fontId="10" type="noConversion"/>
  <pageMargins left="0.7" right="0.7" top="0.75" bottom="0.75" header="0.3" footer="0.3"/>
  <pageSetup scale="5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M9"/>
  <sheetViews>
    <sheetView tabSelected="1" workbookViewId="0">
      <selection activeCell="J9" sqref="J9"/>
    </sheetView>
  </sheetViews>
  <sheetFormatPr defaultRowHeight="30" customHeight="1" x14ac:dyDescent="0.25"/>
  <cols>
    <col min="1" max="1" width="2.140625" style="17" customWidth="1"/>
    <col min="2" max="2" width="5.7109375" style="17" customWidth="1"/>
    <col min="3" max="3" width="4.42578125" style="17" customWidth="1"/>
    <col min="4" max="4" width="25.85546875" style="27" customWidth="1"/>
    <col min="5" max="5" width="28" style="27" customWidth="1"/>
    <col min="6" max="6" width="15.28515625" style="28" customWidth="1"/>
    <col min="7" max="7" width="14.7109375" style="29" customWidth="1"/>
    <col min="8" max="8" width="18.28515625" style="17" customWidth="1"/>
    <col min="9" max="9" width="20.5703125" style="17" customWidth="1"/>
    <col min="10" max="10" width="19.28515625" style="40" customWidth="1"/>
    <col min="11" max="11" width="6.85546875" style="17" customWidth="1"/>
    <col min="12" max="12" width="59.7109375" style="27" customWidth="1"/>
    <col min="13" max="13" width="15.7109375" style="18" customWidth="1"/>
    <col min="14" max="16384" width="9.140625" style="17"/>
  </cols>
  <sheetData>
    <row r="1" spans="1:13" ht="30" customHeight="1" x14ac:dyDescent="0.25">
      <c r="D1" s="52" t="s">
        <v>21</v>
      </c>
      <c r="E1" s="52"/>
      <c r="F1" s="52"/>
      <c r="G1" s="52"/>
      <c r="H1" s="52"/>
      <c r="I1" s="52"/>
      <c r="J1" s="52"/>
      <c r="K1" s="52"/>
      <c r="L1" s="52"/>
    </row>
    <row r="2" spans="1:13" ht="30" customHeight="1" x14ac:dyDescent="0.25">
      <c r="D2" s="53" t="s">
        <v>22</v>
      </c>
      <c r="E2" s="53"/>
      <c r="F2" s="53"/>
      <c r="G2" s="53"/>
      <c r="H2" s="53"/>
      <c r="I2" s="53"/>
      <c r="J2" s="53"/>
      <c r="K2" s="35"/>
    </row>
    <row r="3" spans="1:13" ht="30" customHeight="1" x14ac:dyDescent="0.25">
      <c r="B3" s="54" t="s">
        <v>12</v>
      </c>
      <c r="C3" s="54"/>
      <c r="D3" s="54"/>
      <c r="E3" s="55" t="s">
        <v>31</v>
      </c>
      <c r="F3" s="55"/>
      <c r="G3" s="55"/>
      <c r="H3" s="55"/>
      <c r="I3" s="55"/>
      <c r="K3" s="17" t="s">
        <v>13</v>
      </c>
      <c r="L3" s="27" t="s">
        <v>15</v>
      </c>
    </row>
    <row r="4" spans="1:13" s="4" customFormat="1" ht="30" customHeight="1" x14ac:dyDescent="0.25">
      <c r="A4" s="2"/>
      <c r="B4" s="56" t="s">
        <v>11</v>
      </c>
      <c r="C4" s="56"/>
      <c r="D4" s="56"/>
      <c r="E4" s="57" t="s">
        <v>39</v>
      </c>
      <c r="F4" s="57"/>
      <c r="G4" s="57"/>
      <c r="H4" s="57"/>
      <c r="I4" s="57"/>
      <c r="J4" s="57"/>
      <c r="K4" s="3" t="s">
        <v>14</v>
      </c>
      <c r="L4" s="3" t="s">
        <v>16</v>
      </c>
      <c r="M4" s="16"/>
    </row>
    <row r="5" spans="1:13" s="5" customFormat="1" ht="30" customHeight="1" x14ac:dyDescent="0.25">
      <c r="A5" s="2"/>
      <c r="D5" s="4"/>
      <c r="E5" s="51"/>
      <c r="F5" s="51"/>
      <c r="G5" s="51"/>
      <c r="H5" s="51"/>
      <c r="I5" s="51"/>
      <c r="J5" s="51"/>
      <c r="K5" s="51"/>
      <c r="L5" s="51"/>
      <c r="M5" s="16"/>
    </row>
    <row r="6" spans="1:13" ht="30" customHeight="1" x14ac:dyDescent="0.25">
      <c r="A6" s="2"/>
      <c r="B6" s="19" t="s">
        <v>3</v>
      </c>
      <c r="C6" s="19" t="s">
        <v>0</v>
      </c>
      <c r="D6" s="19" t="s">
        <v>1</v>
      </c>
      <c r="E6" s="20" t="s">
        <v>4</v>
      </c>
      <c r="F6" s="20" t="s">
        <v>23</v>
      </c>
      <c r="G6" s="21" t="s">
        <v>24</v>
      </c>
      <c r="H6" s="20" t="s">
        <v>25</v>
      </c>
      <c r="I6" s="20" t="s">
        <v>26</v>
      </c>
      <c r="J6" s="41" t="s">
        <v>27</v>
      </c>
      <c r="K6" s="22" t="s">
        <v>28</v>
      </c>
      <c r="L6" s="43" t="s">
        <v>29</v>
      </c>
      <c r="M6" s="36" t="s">
        <v>32</v>
      </c>
    </row>
    <row r="7" spans="1:13" s="24" customFormat="1" ht="30" customHeight="1" x14ac:dyDescent="0.25">
      <c r="B7" s="38" t="s">
        <v>2</v>
      </c>
      <c r="C7" s="23">
        <v>1</v>
      </c>
      <c r="D7" s="37" t="s">
        <v>36</v>
      </c>
      <c r="E7" s="37" t="s">
        <v>36</v>
      </c>
      <c r="F7" s="39" t="s">
        <v>33</v>
      </c>
      <c r="G7" s="26">
        <v>11</v>
      </c>
      <c r="J7" s="42"/>
      <c r="L7" s="37" t="s">
        <v>38</v>
      </c>
      <c r="M7" s="25">
        <v>36948.71</v>
      </c>
    </row>
    <row r="8" spans="1:13" s="24" customFormat="1" ht="30" customHeight="1" x14ac:dyDescent="0.25">
      <c r="B8" s="38" t="s">
        <v>2</v>
      </c>
      <c r="C8" s="23">
        <v>2</v>
      </c>
      <c r="D8" s="37" t="s">
        <v>37</v>
      </c>
      <c r="E8" s="37" t="s">
        <v>37</v>
      </c>
      <c r="F8" s="39" t="s">
        <v>33</v>
      </c>
      <c r="G8" s="26">
        <v>1</v>
      </c>
      <c r="J8" s="42"/>
      <c r="L8" s="37" t="s">
        <v>38</v>
      </c>
      <c r="M8" s="25">
        <v>1670.33</v>
      </c>
    </row>
    <row r="9" spans="1:13" ht="30" customHeight="1" x14ac:dyDescent="0.25">
      <c r="M9" s="18">
        <f>SUM(M7:M8)</f>
        <v>38619.040000000001</v>
      </c>
    </row>
  </sheetData>
  <autoFilter ref="A6:M9" xr:uid="{00000000-0009-0000-0000-000001000000}"/>
  <mergeCells count="8">
    <mergeCell ref="E5:I5"/>
    <mergeCell ref="J5:L5"/>
    <mergeCell ref="D1:L1"/>
    <mergeCell ref="D2:J2"/>
    <mergeCell ref="B3:D3"/>
    <mergeCell ref="E3:I3"/>
    <mergeCell ref="B4:D4"/>
    <mergeCell ref="E4:J4"/>
  </mergeCells>
  <phoneticPr fontId="10" type="noConversion"/>
  <pageMargins left="0.25" right="0.25" top="0.75" bottom="0.75" header="0.3" footer="0.3"/>
  <pageSetup paperSize="9" scale="6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1:L17"/>
  <sheetViews>
    <sheetView workbookViewId="0">
      <selection activeCell="A11" sqref="A11:XFD17"/>
    </sheetView>
  </sheetViews>
  <sheetFormatPr defaultRowHeight="12.75" x14ac:dyDescent="0.2"/>
  <sheetData>
    <row r="11" spans="2:12" s="1" customFormat="1" ht="15.75" x14ac:dyDescent="0.25">
      <c r="B11" s="9"/>
      <c r="C11" s="9"/>
      <c r="D11" s="9"/>
      <c r="E11" s="9"/>
      <c r="F11" s="10"/>
      <c r="G11" s="9"/>
      <c r="H11" s="11"/>
      <c r="I11" s="11"/>
      <c r="J11" s="9"/>
      <c r="K11" s="9"/>
      <c r="L11" s="9"/>
    </row>
    <row r="12" spans="2:12" s="1" customFormat="1" ht="15.75" x14ac:dyDescent="0.25">
      <c r="B12" s="9"/>
      <c r="C12" s="9"/>
      <c r="D12" s="9"/>
      <c r="E12" s="9"/>
      <c r="F12" s="10"/>
      <c r="G12" s="9"/>
      <c r="H12" s="58" t="s">
        <v>30</v>
      </c>
      <c r="I12" s="58"/>
      <c r="J12" s="7" t="e">
        <f>SUM(#REF!)</f>
        <v>#REF!</v>
      </c>
      <c r="K12" s="7" t="e">
        <f>SUM(#REF!)</f>
        <v>#REF!</v>
      </c>
      <c r="L12" s="9"/>
    </row>
    <row r="13" spans="2:12" s="1" customFormat="1" ht="15.75" x14ac:dyDescent="0.25">
      <c r="F13" s="6"/>
    </row>
    <row r="14" spans="2:12" s="1" customFormat="1" ht="15.75" x14ac:dyDescent="0.25">
      <c r="F14" s="6"/>
    </row>
    <row r="15" spans="2:12" s="8" customFormat="1" ht="20.25" x14ac:dyDescent="0.3">
      <c r="D15" s="8" t="s">
        <v>19</v>
      </c>
    </row>
    <row r="16" spans="2:12" s="8" customFormat="1" ht="20.25" x14ac:dyDescent="0.3"/>
    <row r="17" spans="4:4" s="8" customFormat="1" ht="20.25" x14ac:dyDescent="0.3">
      <c r="D17" s="8" t="s">
        <v>20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F4.1 LP </vt:lpstr>
      <vt:lpstr>F4.2 LP 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CAPCS-Dispozitive</cp:lastModifiedBy>
  <cp:lastPrinted>2021-08-02T15:51:12Z</cp:lastPrinted>
  <dcterms:created xsi:type="dcterms:W3CDTF">2017-08-17T12:48:14Z</dcterms:created>
  <dcterms:modified xsi:type="dcterms:W3CDTF">2026-04-29T13:20:50Z</dcterms:modified>
</cp:coreProperties>
</file>