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piese de schimb CRDM-repetat\"/>
    </mc:Choice>
  </mc:AlternateContent>
  <xr:revisionPtr revIDLastSave="0" documentId="13_ncr:1_{FF83F05B-53C5-4B29-8AAB-203A03D2D49A}"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1" sheetId="8" r:id="rId3"/>
    <sheet name="Sheet2" sheetId="7" r:id="rId4"/>
  </sheets>
  <definedNames>
    <definedName name="_xlnm._FilterDatabase" localSheetId="1" hidden="1">'Specificaţii de preț        '!$B$6:$L$8</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refMode="R1C1"/>
</workbook>
</file>

<file path=xl/calcChain.xml><?xml version="1.0" encoding="utf-8"?>
<calcChain xmlns="http://schemas.openxmlformats.org/spreadsheetml/2006/main">
  <c r="K11" i="5" l="1"/>
  <c r="J11" i="5"/>
  <c r="J28" i="8"/>
  <c r="K12" i="7" l="1"/>
  <c r="J12" i="7"/>
</calcChain>
</file>

<file path=xl/sharedStrings.xml><?xml version="1.0" encoding="utf-8"?>
<sst xmlns="http://schemas.openxmlformats.org/spreadsheetml/2006/main" count="205" uniqueCount="113">
  <si>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</si>
  <si>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</si>
  <si>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</si>
  <si>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</si>
  <si>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</si>
  <si>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</si>
  <si>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</si>
  <si>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</si>
  <si>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</si>
  <si>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</si>
  <si>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</si>
  <si>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</si>
  <si>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</si>
  <si>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</si>
  <si>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</si>
  <si>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</si>
  <si>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</si>
  <si>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</si>
  <si>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</si>
  <si>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</si>
  <si>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</si>
  <si>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</si>
  <si>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</si>
  <si>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</si>
  <si>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</si>
  <si>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</si>
  <si>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</si>
  <si>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</si>
  <si>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</si>
  <si>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</si>
  <si>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</si>
  <si>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</si>
  <si>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11. Termenul de livrare/prestare/executare/instalare, instruire și dare în exploatare: DDP - Franco destinație vămuit, Incoterms 2020, până la 45 zile de la solicitarea beneficiarului</t>
  </si>
  <si>
    <t>Telescop laparoscopie rigid, compatibil cu video рrосеsоr și sursa lumina OLYMPUS VISЕRA OTV-S200</t>
  </si>
  <si>
    <t>Piesă compatibilă cu OLYMPUS VISЕRA OTV-S200</t>
  </si>
  <si>
    <t>Piesă compatibilă cu forceps bipolar Lamidey Noury</t>
  </si>
  <si>
    <t>Detector digital, compatibil sistemul radiologic ,,Shimadzu”</t>
  </si>
  <si>
    <t>Cicloergometru (bicicleta de exerciții) compatibil cu sistemul de diagnostic efort ASPEL</t>
  </si>
  <si>
    <t xml:space="preserve">Telescop laparoscopie rigid, compatibil cu video рrосеsоr și sursa lumina OLYMPUS VISЕRA OTV-S200
diametru - 10 mm
lungimea totală - 383 mm
lungime de lucru 316 mm
direcția de vеdеrе - 0 С
câmp de vеdеrе - 75 С
cel mai bun focus - 50 mm
Dimensiunea imaginii Ecran complet
</t>
  </si>
  <si>
    <t>Fibra optică, lumină 3 metri compatibil cu videoprocesor și sursa de lumină OLYMPUS VISЕRA OTV-S200</t>
  </si>
  <si>
    <t>Insert pentru forceps bipolar 5 mm, Lamidey Noury (V12PBN5240).</t>
  </si>
  <si>
    <t xml:space="preserve">Detector digital 43x43cm prin Wi-Fi
Material CsI Celsiu/iodid 
Dimensiune pixel max 100 µm
Rezoluție Min 5,0 lp/mm
Arie activă Min 4200x4200 pixel
Interfața Fir/wi-fi
Cuantificare 16 bit
Afișare imagine Max 4 sec
AED (Detectare automată a expunerii) da
Greutate Max 3,5 kg
Alimentare electrică 220V 50/60Hz
Greutate maximă admisibilă pe detector Min 300 kg
Margini metalice da
Sincronizare cu programul instalat pe unitatea de lucru a echipamentului radiologic da
Calibrarea detectorului la instalare da
Instruirea personalului medical da
Termen de garanție Suport tehnic de mentenanță pe perioada de garanție Minim 2 ani.
</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</si>
  <si>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</si>
  <si>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Container cu capac pentru transportarea endoscoapelor</t>
  </si>
  <si>
    <t>Piesă de schimb pentru aparatul LSS-6</t>
  </si>
  <si>
    <t>Lămpă infraroșu pentru aparat LSS-6</t>
  </si>
  <si>
    <t>Piesă de schimb pentru aparatul ORC-21</t>
  </si>
  <si>
    <t>Lămpi ultraviolet pentru aparat ORC-21</t>
  </si>
  <si>
    <t>Dimensiuni : 500x500x100H ± 20%
Compatibil cu troliul de transportat endoscoape Steelco T361</t>
  </si>
  <si>
    <t>CRDM</t>
  </si>
  <si>
    <t>SP Bălți</t>
  </si>
  <si>
    <t>IMSP Gh. Paladi</t>
  </si>
  <si>
    <t>IMSP  Gh. Paladi</t>
  </si>
  <si>
    <t>IMSP SC Bălți</t>
  </si>
  <si>
    <t>IMSP  Institutul de Cardiologie</t>
  </si>
  <si>
    <t>Piese de schimb pentru autoclav model Systec DX-200</t>
  </si>
  <si>
    <t>Solenoid valves Y 1, VE 126KV ( d= 4,5) 0-4 bar</t>
  </si>
  <si>
    <t>Solenoid valves Y7, VE126KV ( d= 4,5) 0-4 bar</t>
  </si>
  <si>
    <t xml:space="preserve">Solenoid valves Y8, E121K4505 </t>
  </si>
  <si>
    <t>Solenoid valves Y9, VE126LV ( d= 3,5) 0-7 bar</t>
  </si>
  <si>
    <t>Solenoid valves Y13, N74.4AV</t>
  </si>
  <si>
    <t>Pressure sensor SW2</t>
  </si>
  <si>
    <t xml:space="preserve">Garnitură/Door gasket </t>
  </si>
  <si>
    <t>Piese de schimb pentru Incubator convențional neotnatal model OKM-801</t>
  </si>
  <si>
    <t>Heating elements</t>
  </si>
  <si>
    <t>Piese de schimb pentru Incubator convențional neotnatal  model OKM-801</t>
  </si>
  <si>
    <t>Air filter</t>
  </si>
  <si>
    <t>Clipse pentru perete dublu</t>
  </si>
  <si>
    <t>Acumulator compatibil cu pulsoximetru Mysign S (ENVITEC)</t>
  </si>
  <si>
    <t>Acumulator (baterie reîncărcabilă) Tip: Lit-Ion, Voltaj: 3,6 V DC,
Capacitate: 3,3Ah – compatibil cu pulsoximetru MYsign S (ENVITEC)</t>
  </si>
  <si>
    <t>Bloc de alimentare compatibil cu aspirator endotraheal Vorteco AS-1007</t>
  </si>
  <si>
    <t>Bloc de alimentare 14V 4,3A compatibil cu aspirator endotraheal Vorteco AS-1007</t>
  </si>
  <si>
    <t>Piese de schimb pentru autoclav model Systec DX-200 Solenoid valves Y 1, VE 126KV ( d= 4,5) 0-4 bar sau echivalent</t>
  </si>
  <si>
    <t>Piese de schimb pentru autoclav model Systec DX-200 Solenoid valves Y7, VE126KV ( d= 4,5) 0-4 bar sau echivalent</t>
  </si>
  <si>
    <t>Piese de schimb pentru autoclav model Systec DX-200 Solenoid valves Y8, E121K4505  sau echivalent</t>
  </si>
  <si>
    <t>Piese de schimb pentru autoclav model Systec DX-200 Solenoid valves Y9, VE126LV ( d= 3,5) 0-7 bar sau echivalent</t>
  </si>
  <si>
    <t>Piese de schimb pentru autoclav model Systec DX-200 Solenoid valves Y13, N74.4AV sau echivalent</t>
  </si>
  <si>
    <t>Piese de schimb pentru autoclav model Systec DX-200 Pressure sensor SW2 sau echivalent</t>
  </si>
  <si>
    <t>Piese de schimb pentru autoclav model Systec DX-200 Garnitură/Door gasket  sau echivalent</t>
  </si>
  <si>
    <t>Piese de schimb pentru Incubator convențional neotnatal model OKM-801 Heating elements sau echivalent</t>
  </si>
  <si>
    <t>Piese de schimb pentru Incubator convențional neotnatal  model OKM-801 Air filter sau echivalent</t>
  </si>
  <si>
    <t>Piese de schimb pentru Incubator convențional neotnatal  model OKM-801 Clipse pentru perete dublu sau echivalent</t>
  </si>
  <si>
    <t>Acumulator compatibil cu pulsoximetru Mysign S (ENVITEC) Acumulator (baterie reîncărcabilă) Tip: Lit-Ion, Voltaj: 3,6 V DC,
Capacitate: 3,3Ah – compatibil cu pulsoximetru MYsign S (ENVITEC) sau echivalent</t>
  </si>
  <si>
    <t>Bloc de alimentare compatibil cu aspirator endotraheal Vorteco AS-1007 Bloc de alimentare 14V 4,3A compatibil cu aspirator endotraheal Vorteco AS-1007 sau echivalent</t>
  </si>
  <si>
    <t>Borcan pentru aspirator</t>
  </si>
  <si>
    <t>Borcan, Vas cu capac pentru aspirator cu capacitate de 2L diametrul bazei 10-11 cm cu furtun de silicon pentru conectare 30-50 cm.</t>
  </si>
  <si>
    <t>Motor/ventilator compatibil cu sterilizator Nuve, Turcia</t>
  </si>
  <si>
    <t>Motor/ventilator pentru circularea aerului cald interior compatibil cu sterilizator Nuve, Turcia</t>
  </si>
  <si>
    <t>Bloc de alimentare compatibil cu monitor de pacient BT-770, Bistos</t>
  </si>
  <si>
    <t>Bloc de alimentare 15V 2,4A compatibil cu monitor de pacient BT-770, Bistos</t>
  </si>
  <si>
    <t>Borcan pentru aspirator Borcan, Vas cu capac pentru aspirator cu capacitate de 2L diametrul bazei 10-11 cm cu furtun de silicon pentru conectare 30-50 cm. sau echivalent</t>
  </si>
  <si>
    <t>Motor/ventilator compatibil cu sterilizator Nuve, Turcia Motor/ventilator pentru circularea aerului cald interior compatibil cu sterilizator Nuve, Turcia sau echivalent</t>
  </si>
  <si>
    <t>Bloc de alimentare compatibil cu monitor de pacient BT-770, Bistos Bloc de alimentare 15V 2,4A compatibil cu monitor de pacient BT-770, Bistos sau echivalent</t>
  </si>
  <si>
    <t>Kit de mentenanță pentru mașina de anestezie GENESIS</t>
  </si>
  <si>
    <t>Kit de mentenanță pentru mașina de anestezie GENESIS cu montare, calibrare dispozitiv, verificare parametri funcționali cu dispozitive speciale de către vânzători în prezența bioinginerului local și întocmirea actelor normative necesare (raport de verificare, act de efectuare a lucrărilor).</t>
  </si>
  <si>
    <t>Kit de mentenanță pentru mașina de anestezie GENESIS Kit de mentenanță pentru mașina de anestezie GENESIS cu montare, calibrare dispozitiv, verificare parametri funcționali cu dispozitive speciale de către vânzători în prezența bioinginerului local și întocmirea actelor normative necesare (raport de verificare, act de efectuare a lucrărilor). sau echivalent</t>
  </si>
  <si>
    <t>Videocolonoscop compatibil cu procesorul și sursa de lumină EPK-i7010</t>
  </si>
  <si>
    <t xml:space="preserve">Video colonoscop tip HD+ sau FullHD
Diametru extern al tubului - maxim 13,2 mm
Canalul de lucru 3,8 mm
Lungimea de lucru 1700 mm
Unghiul câmpului de vedere minim 140°
Adâncimea câmpului vizual, in intervalul minim nu mai mare de 4 mm si nu mai mic 100 mm (4-100)
Rata de detecție (Angulația) sus/jos minirn 180°/180°
Rata de deflecfie (Angulația) stânga/dreapta minim 160°/160°
Funclionalitatea mânerului de dirijare:
a) butoane &gt;4
b) înghețarea imaginii - da
c) capturarea imaginii - da
d) reglarea tonului de culoare (filtre optice) - da
Compatibil cu tehnologiile prezente in video procesorul sus menționat.
Prezenta tehnologie:
- Flexibilitate gradată a tubului de introducere a colonoscopului.
- Sistem de lucru cu jet de apa sub presiune sau port dedicat pentru irigare cu apă.
</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</si>
  <si>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</si>
  <si>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</si>
  <si>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</si>
  <si>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</si>
  <si>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Nr. lot</t>
  </si>
  <si>
    <t>Unitatea de masura</t>
  </si>
  <si>
    <t>Valoarea estimativă fără TVA</t>
  </si>
  <si>
    <t xml:space="preserve">Beneficiar </t>
  </si>
  <si>
    <t xml:space="preserve"> Piesă de schimb</t>
  </si>
  <si>
    <t>HDe6 Kollmorgen Axial Drive Asm FRU</t>
  </si>
  <si>
    <t>C-ARM Top Cover</t>
  </si>
  <si>
    <t xml:space="preserve">HDe6 Kollmorgen Axial Drive Asm FRU
Compatibil cu modelul: „Revolution Discovery CT (256 slice-uri)
 Servicii de schimbare a pieselor incluse.
Scrisoarea de garanție din partea participantului la licitație că lucările vor fi efectuate de către personalul autorizat la așa tip de lucări, prin asumarea răspundere financiară în cazul defețiunilor produse echipamentului beneficiarului în procesul lucărilor și/sau cauzate de calitatea insuficientă a lucrprilor sau a peisei de schimb. 
Scrisoarea confirmativă prin care se confirmă că piesa ofertată este nouă, nu a mai fost utilizată anterior și nu este recondiționată (refurbished).
Câștigătorul licitației va garanta că după efectuarea tuturor lucrărilor, echipamentul beneficiarului va funcționa în parametrii stabiliți de către producător și va garanta achitarea tuturor prejudiciilor financiare în cazul defecțiunii echipamentului în timpul procesului de lucru efectuate de către el la echipamentul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12 luni.
</t>
  </si>
  <si>
    <t xml:space="preserve">C-ARM Top Cover
Compatibil cu dispozitivul Senographe Crystal
Scrisoare confirmativă prin care se confirmă că piesele ofertate sunt noi, nu a mai fost utilizată anterior și nu este recondiționată (refurbished).
Câștigătorul va garanta că după efectuarea tuturor lucrărilor, echipamentul beneficiarului va funcționa în parametrii stabiliți de către producător și va garanta achitarea tuturor prejudiciilor financiare în cazul defecțiunilor echipamentului în timpul procesului de lucrări efectuate de către el la echipamentele beneficiarului și garantarea financiară după efectuarea lucrărilor, dacă echipamentul nu va fi funcționabil din cauza lucrărilor efectuate de către câștigător sau pieselor de schimb puse la dispoziție, până la aducerea echipamentului în stare funcțională.
Garantarea pentru lucrări  și piesă minim 12 luni.
</t>
  </si>
  <si>
    <t>Achiziționarea de piese de schimb și accesorii originale și/sau echivalente pentru dispozitivele medicale aflate în dotarea IMSP Centrul Republican de Diagnosticare Medicala (repetat)</t>
  </si>
  <si>
    <t xml:space="preserve">Achiziționarea de piese de schimb și accesorii originale și/sau echivalente pentru dispozitivele medicale aflate în dotarea IMSP Centrul Republican de Diagnosticare Medicala (repetat)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</si>
</sst>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4"/>
      <name val="Times New Roman"/>
      <family val="1"/>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9"/>
      <name val="Times New Roman"/>
      <family val="1"/>
      <charset val="204"/>
    </font>
    <font>
      <b/>
      <sz val="9"/>
      <color rgb="FF000000"/>
      <name val="Times New Roman"/>
      <family val="1"/>
      <charset val="204"/>
    </font>
    <font>
      <sz val="11"/>
      <color theme="1"/>
      <name val="Times New Roman"/>
      <family val="1"/>
      <charset val="204"/>
    </font>
    <font>
      <sz val="16"/>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1"/>
      <color rgb="FF000000"/>
      <name val="Cambria"/>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4" tint="0.79998168889431442"/>
        <bgColor indexed="64"/>
      </patternFill>
    </fill>
    <fill>
      <patternFill patternType="solid">
        <fgColor rgb="FF92D050"/>
        <bgColor indexed="64"/>
      </patternFill>
    </fill>
    <fill>
      <patternFill patternType="solid">
        <fgColor rgb="FFBFBFBF"/>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06">
    <xf numFmtId="0" fontId="0" fillId="0" borderId="0"/>
    <xf numFmtId="0" fontId="12" fillId="0" borderId="0"/>
    <xf numFmtId="0" fontId="14" fillId="0" borderId="0"/>
    <xf numFmtId="0" fontId="15" fillId="0" borderId="0"/>
    <xf numFmtId="0" fontId="15" fillId="0" borderId="0"/>
    <xf numFmtId="0" fontId="9" fillId="0" borderId="0"/>
    <xf numFmtId="0" fontId="16" fillId="0" borderId="0"/>
    <xf numFmtId="0" fontId="17" fillId="0" borderId="0"/>
    <xf numFmtId="0" fontId="18" fillId="0" borderId="0"/>
    <xf numFmtId="0" fontId="8" fillId="0" borderId="0"/>
    <xf numFmtId="0" fontId="7" fillId="0" borderId="0"/>
    <xf numFmtId="0" fontId="15" fillId="0" borderId="0"/>
    <xf numFmtId="0" fontId="6" fillId="0" borderId="0"/>
    <xf numFmtId="0" fontId="17" fillId="0" borderId="0"/>
    <xf numFmtId="0" fontId="6" fillId="0" borderId="0"/>
    <xf numFmtId="0" fontId="6" fillId="0" borderId="0"/>
    <xf numFmtId="0" fontId="15" fillId="0" borderId="0"/>
    <xf numFmtId="0" fontId="14" fillId="0" borderId="0"/>
    <xf numFmtId="0" fontId="15" fillId="0" borderId="0"/>
    <xf numFmtId="0" fontId="5" fillId="0" borderId="0"/>
    <xf numFmtId="0" fontId="14" fillId="0" borderId="0"/>
    <xf numFmtId="0" fontId="16" fillId="0" borderId="0"/>
    <xf numFmtId="0" fontId="14" fillId="0" borderId="0"/>
    <xf numFmtId="0" fontId="19" fillId="0" borderId="0"/>
    <xf numFmtId="0" fontId="14" fillId="0" borderId="0"/>
    <xf numFmtId="0" fontId="20" fillId="0" borderId="0" applyBorder="0" applyProtection="0"/>
    <xf numFmtId="0" fontId="21" fillId="4" borderId="0" applyNumberFormat="0" applyBorder="0" applyAlignment="0" applyProtection="0"/>
    <xf numFmtId="0" fontId="15" fillId="0" borderId="0"/>
    <xf numFmtId="0" fontId="15" fillId="0" borderId="0"/>
    <xf numFmtId="0" fontId="4" fillId="0" borderId="0"/>
    <xf numFmtId="0" fontId="14" fillId="0" borderId="0"/>
    <xf numFmtId="43" fontId="15" fillId="0" borderId="0" applyFont="0" applyFill="0" applyBorder="0" applyAlignment="0" applyProtection="0"/>
    <xf numFmtId="0" fontId="15" fillId="0" borderId="0"/>
    <xf numFmtId="0" fontId="14" fillId="0" borderId="0"/>
    <xf numFmtId="0" fontId="3" fillId="0" borderId="0"/>
    <xf numFmtId="0" fontId="3" fillId="0" borderId="0"/>
    <xf numFmtId="0" fontId="3" fillId="0" borderId="0"/>
    <xf numFmtId="0" fontId="3" fillId="0" borderId="0"/>
    <xf numFmtId="0" fontId="3" fillId="0" borderId="0"/>
    <xf numFmtId="0" fontId="3" fillId="0" borderId="0"/>
    <xf numFmtId="43" fontId="15" fillId="0" borderId="0" applyFont="0" applyFill="0" applyBorder="0" applyAlignment="0" applyProtection="0"/>
    <xf numFmtId="0" fontId="22" fillId="0" borderId="0"/>
    <xf numFmtId="0" fontId="12" fillId="0" borderId="0"/>
    <xf numFmtId="0" fontId="23" fillId="0" borderId="0" applyNumberFormat="0" applyFill="0" applyBorder="0" applyAlignment="0" applyProtection="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 fillId="0" borderId="0"/>
    <xf numFmtId="0"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12">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4" fontId="10" fillId="0" borderId="0" xfId="1" applyNumberFormat="1" applyFont="1" applyProtection="1"/>
    <xf numFmtId="0" fontId="11"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26" fillId="3" borderId="1" xfId="1" applyFont="1" applyFill="1" applyBorder="1" applyAlignment="1" applyProtection="1">
      <alignment horizontal="center" vertical="center"/>
      <protection locked="0"/>
    </xf>
    <xf numFmtId="0" fontId="27" fillId="0" borderId="1" xfId="0" applyFont="1" applyBorder="1" applyAlignment="1">
      <alignment wrapText="1"/>
    </xf>
    <xf numFmtId="0" fontId="26" fillId="3" borderId="1" xfId="1" applyFont="1" applyFill="1" applyBorder="1" applyAlignment="1" applyProtection="1">
      <alignment horizontal="center" vertical="center" wrapText="1"/>
    </xf>
    <xf numFmtId="0" fontId="32" fillId="3" borderId="1" xfId="44" applyFont="1" applyFill="1" applyBorder="1" applyAlignment="1">
      <alignment horizontal="center" vertical="center"/>
    </xf>
    <xf numFmtId="0" fontId="36"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6" fillId="0" borderId="0" xfId="1" applyFont="1" applyFill="1" applyBorder="1" applyAlignment="1" applyProtection="1">
      <alignment horizontal="left" vertical="top" wrapText="1"/>
      <protection locked="0"/>
    </xf>
    <xf numFmtId="0" fontId="30" fillId="7" borderId="1" xfId="0" applyFont="1" applyFill="1" applyBorder="1" applyAlignment="1">
      <alignment horizontal="center" vertical="center" wrapText="1"/>
    </xf>
    <xf numFmtId="0" fontId="28" fillId="5" borderId="1" xfId="0" applyFont="1" applyFill="1" applyBorder="1" applyAlignment="1">
      <alignment horizontal="center" vertical="center"/>
    </xf>
    <xf numFmtId="0" fontId="32" fillId="3" borderId="1" xfId="0" applyFont="1" applyFill="1" applyBorder="1" applyAlignment="1">
      <alignment horizontal="center" vertical="center" wrapText="1"/>
    </xf>
    <xf numFmtId="4" fontId="27" fillId="0" borderId="1" xfId="0" applyNumberFormat="1" applyFont="1" applyBorder="1" applyAlignment="1">
      <alignment wrapText="1"/>
    </xf>
    <xf numFmtId="0" fontId="27" fillId="0" borderId="1" xfId="0" applyFont="1" applyBorder="1" applyAlignment="1">
      <alignment horizontal="center" wrapText="1"/>
    </xf>
    <xf numFmtId="0" fontId="33" fillId="3" borderId="1" xfId="1" applyFont="1" applyFill="1" applyBorder="1" applyAlignment="1" applyProtection="1">
      <alignment horizontal="center" vertical="center" wrapText="1"/>
      <protection locked="0"/>
    </xf>
    <xf numFmtId="4" fontId="14" fillId="0" borderId="0" xfId="0" applyNumberFormat="1" applyFont="1" applyAlignment="1">
      <alignment wrapText="1"/>
    </xf>
    <xf numFmtId="0" fontId="26" fillId="3" borderId="1" xfId="1" applyFont="1" applyFill="1" applyBorder="1" applyAlignment="1" applyProtection="1">
      <alignment horizontal="center" vertical="center" wrapText="1"/>
      <protection locked="0"/>
    </xf>
    <xf numFmtId="0" fontId="37" fillId="3" borderId="3" xfId="1"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protection locked="0"/>
    </xf>
    <xf numFmtId="0" fontId="27" fillId="3" borderId="1" xfId="44" applyFont="1" applyFill="1" applyBorder="1" applyAlignment="1">
      <alignment horizontal="center" vertical="center"/>
    </xf>
    <xf numFmtId="0" fontId="28" fillId="5" borderId="1" xfId="0" applyFont="1" applyFill="1" applyBorder="1" applyAlignment="1">
      <alignment horizontal="center" vertical="center" wrapText="1"/>
    </xf>
    <xf numFmtId="4" fontId="32" fillId="5" borderId="1" xfId="0" applyNumberFormat="1" applyFont="1" applyFill="1" applyBorder="1" applyAlignment="1">
      <alignment wrapText="1"/>
    </xf>
    <xf numFmtId="0" fontId="26" fillId="5" borderId="1" xfId="1" applyFont="1" applyFill="1" applyBorder="1" applyAlignment="1" applyProtection="1">
      <alignment horizontal="center" vertical="center"/>
      <protection locked="0"/>
    </xf>
    <xf numFmtId="0" fontId="31" fillId="7" borderId="1" xfId="0" applyFont="1" applyFill="1" applyBorder="1" applyAlignment="1">
      <alignment horizontal="center" vertical="center" wrapText="1"/>
    </xf>
    <xf numFmtId="1" fontId="26" fillId="3" borderId="1" xfId="1" applyNumberFormat="1" applyFont="1" applyFill="1" applyBorder="1" applyAlignment="1" applyProtection="1">
      <alignment horizontal="center" vertical="center"/>
      <protection locked="0"/>
    </xf>
    <xf numFmtId="0" fontId="26" fillId="0" borderId="0" xfId="1" applyFont="1" applyFill="1" applyBorder="1" applyAlignment="1" applyProtection="1">
      <alignment wrapText="1"/>
      <protection locked="0"/>
    </xf>
    <xf numFmtId="0" fontId="27" fillId="0" borderId="1" xfId="0" applyFont="1" applyBorder="1"/>
    <xf numFmtId="0" fontId="26" fillId="0" borderId="0" xfId="1" applyFont="1" applyAlignment="1" applyProtection="1">
      <alignment horizontal="center" vertical="center"/>
      <protection locked="0"/>
    </xf>
    <xf numFmtId="0" fontId="0" fillId="0" borderId="0" xfId="0" applyAlignment="1">
      <alignment wrapText="1"/>
    </xf>
    <xf numFmtId="0" fontId="32" fillId="3" borderId="1" xfId="0" applyFont="1" applyFill="1" applyBorder="1" applyAlignment="1">
      <alignment vertical="center" wrapText="1"/>
    </xf>
    <xf numFmtId="0" fontId="32" fillId="3" borderId="1" xfId="0" applyFont="1" applyFill="1" applyBorder="1" applyAlignment="1">
      <alignment horizontal="center" vertical="center"/>
    </xf>
    <xf numFmtId="0" fontId="32" fillId="3" borderId="1" xfId="0" applyFont="1" applyFill="1" applyBorder="1" applyAlignment="1">
      <alignment horizontal="center"/>
    </xf>
    <xf numFmtId="0" fontId="26" fillId="0" borderId="0" xfId="1" applyFont="1" applyFill="1" applyBorder="1" applyAlignment="1" applyProtection="1">
      <alignment horizontal="center" vertical="center"/>
      <protection locked="0"/>
    </xf>
    <xf numFmtId="0" fontId="26" fillId="3" borderId="1" xfId="1" applyFont="1" applyFill="1" applyBorder="1" applyAlignment="1" applyProtection="1">
      <alignment horizontal="center" vertical="center"/>
    </xf>
    <xf numFmtId="4" fontId="32" fillId="6" borderId="1" xfId="0" applyNumberFormat="1" applyFont="1" applyFill="1" applyBorder="1" applyAlignment="1">
      <alignment horizontal="center" vertical="center" wrapText="1"/>
    </xf>
    <xf numFmtId="0" fontId="35" fillId="0" borderId="0" xfId="1" applyFont="1" applyAlignment="1" applyProtection="1">
      <alignment horizontal="center"/>
      <protection locked="0"/>
    </xf>
    <xf numFmtId="0" fontId="25" fillId="3" borderId="1" xfId="1" applyFont="1" applyFill="1" applyBorder="1" applyAlignment="1" applyProtection="1">
      <alignment vertical="top" wrapText="1"/>
      <protection locked="0"/>
    </xf>
    <xf numFmtId="0" fontId="25" fillId="3" borderId="1" xfId="44" applyFont="1" applyFill="1" applyBorder="1" applyAlignment="1">
      <alignment vertical="top" wrapText="1"/>
    </xf>
    <xf numFmtId="0" fontId="25" fillId="3" borderId="1" xfId="44" applyFont="1" applyFill="1" applyBorder="1" applyAlignment="1" applyProtection="1">
      <alignment vertical="top" wrapText="1"/>
      <protection locked="0"/>
    </xf>
    <xf numFmtId="0" fontId="36" fillId="0" borderId="0" xfId="1" applyFont="1" applyBorder="1" applyAlignment="1" applyProtection="1">
      <alignment horizontal="left" vertical="top" wrapText="1"/>
      <protection locked="0"/>
    </xf>
    <xf numFmtId="0" fontId="37" fillId="2" borderId="1" xfId="1" applyFont="1" applyFill="1" applyBorder="1" applyAlignment="1" applyProtection="1">
      <alignment vertical="center" wrapText="1"/>
    </xf>
    <xf numFmtId="0" fontId="37" fillId="2" borderId="1" xfId="1" applyFont="1" applyFill="1" applyBorder="1" applyAlignment="1" applyProtection="1">
      <alignment horizontal="center" vertical="center" wrapText="1"/>
    </xf>
    <xf numFmtId="1" fontId="37" fillId="2" borderId="1" xfId="1" applyNumberFormat="1" applyFont="1" applyFill="1" applyBorder="1" applyAlignment="1" applyProtection="1">
      <alignment horizontal="center" vertical="center" wrapText="1"/>
    </xf>
    <xf numFmtId="0" fontId="37" fillId="2" borderId="1" xfId="1" applyFont="1" applyFill="1" applyBorder="1" applyAlignment="1" applyProtection="1">
      <alignment horizontal="center" wrapText="1"/>
    </xf>
    <xf numFmtId="0" fontId="37" fillId="2" borderId="4" xfId="1" applyFont="1" applyFill="1" applyBorder="1" applyAlignment="1" applyProtection="1">
      <alignment horizontal="center" vertical="center" wrapText="1"/>
    </xf>
    <xf numFmtId="1" fontId="37" fillId="2" borderId="4" xfId="1" applyNumberFormat="1" applyFont="1" applyFill="1" applyBorder="1" applyAlignment="1" applyProtection="1">
      <alignment horizontal="center" vertical="center" wrapText="1"/>
    </xf>
    <xf numFmtId="0" fontId="36" fillId="2" borderId="4" xfId="1" applyFont="1" applyFill="1" applyBorder="1" applyAlignment="1" applyProtection="1">
      <alignment horizontal="center" vertical="center" wrapText="1"/>
    </xf>
    <xf numFmtId="0" fontId="26" fillId="0" borderId="2" xfId="1" applyFont="1" applyBorder="1" applyProtection="1">
      <protection locked="0"/>
    </xf>
    <xf numFmtId="0" fontId="38" fillId="3" borderId="1" xfId="0" applyFont="1" applyFill="1" applyBorder="1" applyAlignment="1">
      <alignment horizontal="center" vertical="center"/>
    </xf>
    <xf numFmtId="0" fontId="26" fillId="0" borderId="1" xfId="0" applyFont="1" applyBorder="1"/>
    <xf numFmtId="0" fontId="26" fillId="0" borderId="1" xfId="0" applyFont="1" applyBorder="1" applyAlignment="1">
      <alignment horizontal="center" wrapText="1"/>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6" fillId="3" borderId="1" xfId="0" applyFont="1" applyFill="1" applyBorder="1" applyAlignment="1" applyProtection="1">
      <alignment horizontal="left" vertical="top" wrapText="1"/>
    </xf>
    <xf numFmtId="0" fontId="26" fillId="3" borderId="1" xfId="1" applyFont="1" applyFill="1" applyBorder="1" applyProtection="1"/>
    <xf numFmtId="0" fontId="26" fillId="0" borderId="1" xfId="1" applyFont="1" applyBorder="1" applyProtection="1"/>
    <xf numFmtId="0" fontId="38"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26" fillId="0" borderId="1" xfId="0" applyFont="1" applyBorder="1" applyAlignment="1" applyProtection="1">
      <alignment vertical="top" wrapText="1"/>
      <protection locked="0"/>
    </xf>
    <xf numFmtId="0" fontId="26" fillId="0" borderId="1" xfId="0" applyFont="1" applyBorder="1" applyAlignment="1" applyProtection="1">
      <alignment horizontal="left" vertical="top" wrapText="1"/>
      <protection locked="0"/>
    </xf>
    <xf numFmtId="0" fontId="26" fillId="0" borderId="0" xfId="2" applyFont="1" applyAlignment="1">
      <alignment vertical="top" wrapText="1"/>
    </xf>
    <xf numFmtId="0" fontId="26" fillId="0" borderId="0" xfId="2" applyFont="1" applyAlignment="1">
      <alignment horizontal="center" vertical="top" wrapText="1"/>
    </xf>
    <xf numFmtId="0" fontId="26" fillId="0" borderId="1" xfId="2" applyFont="1" applyBorder="1" applyAlignment="1" applyProtection="1">
      <alignment horizontal="center" vertical="top" wrapText="1"/>
      <protection locked="0"/>
    </xf>
    <xf numFmtId="0" fontId="26" fillId="0" borderId="1" xfId="2" applyFont="1" applyBorder="1" applyAlignment="1" applyProtection="1">
      <alignment vertical="top" wrapText="1"/>
      <protection locked="0"/>
    </xf>
    <xf numFmtId="0" fontId="36" fillId="0" borderId="1" xfId="2" applyFont="1" applyFill="1" applyBorder="1" applyAlignment="1" applyProtection="1">
      <alignment vertical="top" wrapText="1"/>
      <protection locked="0"/>
    </xf>
    <xf numFmtId="0" fontId="36" fillId="0" borderId="1" xfId="2" applyFont="1" applyFill="1" applyBorder="1" applyAlignment="1" applyProtection="1">
      <alignment horizontal="left" vertical="top" wrapText="1"/>
      <protection locked="0"/>
    </xf>
    <xf numFmtId="0" fontId="26" fillId="0" borderId="1" xfId="0" applyFont="1" applyFill="1" applyBorder="1" applyAlignment="1" applyProtection="1">
      <alignment vertical="top" wrapText="1"/>
      <protection locked="0"/>
    </xf>
    <xf numFmtId="0" fontId="26" fillId="0" borderId="1" xfId="0" applyFont="1" applyFill="1" applyBorder="1" applyAlignment="1" applyProtection="1">
      <alignment horizontal="left" vertical="top" wrapText="1"/>
      <protection locked="0"/>
    </xf>
    <xf numFmtId="0" fontId="26" fillId="0" borderId="4" xfId="2" applyFont="1" applyFill="1" applyBorder="1" applyAlignment="1" applyProtection="1">
      <alignment vertical="top" wrapText="1"/>
      <protection locked="0"/>
    </xf>
    <xf numFmtId="0" fontId="37" fillId="3" borderId="1" xfId="2" applyFont="1" applyFill="1" applyBorder="1" applyAlignment="1" applyProtection="1">
      <alignment horizontal="left" vertical="top" wrapText="1"/>
    </xf>
    <xf numFmtId="0" fontId="37" fillId="3" borderId="1" xfId="2" applyFont="1" applyFill="1" applyBorder="1" applyAlignment="1" applyProtection="1">
      <alignment vertical="top" wrapText="1"/>
    </xf>
    <xf numFmtId="0" fontId="37" fillId="3" borderId="1" xfId="2" applyFont="1" applyFill="1" applyBorder="1" applyAlignment="1" applyProtection="1">
      <alignment horizontal="center" vertical="top" wrapText="1"/>
    </xf>
    <xf numFmtId="0" fontId="39" fillId="3" borderId="1" xfId="0" applyFont="1" applyFill="1" applyBorder="1" applyAlignment="1">
      <alignment horizontal="center" vertical="top" wrapText="1"/>
    </xf>
    <xf numFmtId="0" fontId="36" fillId="0" borderId="5" xfId="0" applyFont="1" applyBorder="1" applyAlignment="1" applyProtection="1">
      <alignment horizontal="left" vertical="top" wrapText="1"/>
      <protection locked="0"/>
    </xf>
    <xf numFmtId="0" fontId="37" fillId="3" borderId="1" xfId="0" applyFont="1" applyFill="1" applyBorder="1" applyAlignment="1" applyProtection="1">
      <alignment horizontal="left" vertical="top" wrapText="1"/>
    </xf>
    <xf numFmtId="0" fontId="37" fillId="3" borderId="1" xfId="0" applyFont="1" applyFill="1" applyBorder="1" applyAlignment="1" applyProtection="1">
      <alignment vertical="top" wrapText="1"/>
    </xf>
    <xf numFmtId="0" fontId="37" fillId="3" borderId="1" xfId="0" applyFont="1" applyFill="1" applyBorder="1" applyAlignment="1" applyProtection="1">
      <alignment horizontal="center" vertical="top" wrapText="1"/>
    </xf>
    <xf numFmtId="0" fontId="36"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4" fontId="26" fillId="0" borderId="1" xfId="1" applyNumberFormat="1" applyFont="1" applyBorder="1" applyAlignment="1" applyProtection="1">
      <alignment horizontal="left"/>
      <protection locked="0"/>
    </xf>
    <xf numFmtId="0" fontId="26" fillId="0" borderId="0" xfId="1" applyFont="1" applyAlignment="1" applyProtection="1">
      <alignment vertical="top" wrapText="1"/>
      <protection locked="0"/>
    </xf>
    <xf numFmtId="0" fontId="26" fillId="0" borderId="0" xfId="1" applyFont="1" applyAlignment="1" applyProtection="1">
      <alignment horizontal="left" vertical="top" wrapText="1"/>
      <protection locked="0"/>
    </xf>
    <xf numFmtId="0" fontId="26" fillId="3" borderId="1" xfId="1" applyFont="1" applyFill="1" applyBorder="1" applyAlignment="1" applyProtection="1">
      <alignment horizontal="left"/>
      <protection locked="0"/>
    </xf>
    <xf numFmtId="0" fontId="26" fillId="0" borderId="1" xfId="0" applyFont="1" applyBorder="1" applyAlignment="1" applyProtection="1">
      <alignment horizontal="center" vertical="top" wrapText="1"/>
      <protection locked="0"/>
    </xf>
    <xf numFmtId="0" fontId="26" fillId="0" borderId="1" xfId="0" applyFont="1" applyBorder="1" applyAlignment="1">
      <alignment horizontal="left" vertical="top" wrapText="1"/>
    </xf>
    <xf numFmtId="0" fontId="40" fillId="8" borderId="1" xfId="0" applyFont="1" applyFill="1" applyBorder="1" applyAlignment="1">
      <alignment vertical="center" wrapText="1"/>
    </xf>
    <xf numFmtId="0" fontId="26" fillId="0" borderId="1" xfId="0" applyFont="1" applyBorder="1" applyAlignment="1">
      <alignment horizontal="center" vertical="center" wrapText="1"/>
    </xf>
    <xf numFmtId="0" fontId="34" fillId="0" borderId="0" xfId="1" applyFont="1" applyAlignment="1" applyProtection="1">
      <alignment horizontal="center" vertical="top" wrapText="1"/>
      <protection locked="0"/>
    </xf>
    <xf numFmtId="0" fontId="37" fillId="0" borderId="4" xfId="2" applyFont="1" applyFill="1" applyBorder="1" applyAlignment="1" applyProtection="1">
      <alignment horizontal="center" vertical="top" wrapText="1"/>
      <protection locked="0"/>
    </xf>
    <xf numFmtId="0" fontId="35" fillId="0" borderId="1" xfId="2" applyFont="1" applyBorder="1" applyAlignment="1" applyProtection="1">
      <alignment horizontal="center" vertical="top" wrapText="1"/>
      <protection locked="0"/>
    </xf>
    <xf numFmtId="0" fontId="29" fillId="0" borderId="1" xfId="2" applyFont="1" applyBorder="1" applyAlignment="1" applyProtection="1">
      <alignment horizontal="right" vertical="top" wrapText="1"/>
      <protection locked="0"/>
    </xf>
    <xf numFmtId="0" fontId="26" fillId="0" borderId="1" xfId="2" applyFont="1" applyBorder="1" applyAlignment="1" applyProtection="1">
      <alignment horizontal="left" vertical="top" wrapText="1"/>
      <protection locked="0"/>
    </xf>
    <xf numFmtId="0" fontId="37" fillId="0" borderId="1" xfId="2" applyFont="1" applyFill="1" applyBorder="1" applyAlignment="1" applyProtection="1">
      <alignment horizontal="right" vertical="top" wrapText="1"/>
      <protection locked="0"/>
    </xf>
    <xf numFmtId="0" fontId="36" fillId="0" borderId="1" xfId="1" applyFont="1" applyFill="1" applyBorder="1" applyAlignment="1" applyProtection="1">
      <alignment horizontal="center" vertical="top" wrapText="1"/>
      <protection locked="0"/>
    </xf>
    <xf numFmtId="0" fontId="36" fillId="0" borderId="1" xfId="1" applyFont="1" applyFill="1" applyBorder="1" applyAlignment="1" applyProtection="1">
      <alignment horizontal="center" vertical="top"/>
      <protection locked="0"/>
    </xf>
    <xf numFmtId="0" fontId="10" fillId="0" borderId="0" xfId="1" applyFont="1" applyBorder="1" applyAlignment="1" applyProtection="1">
      <alignment horizontal="center"/>
    </xf>
    <xf numFmtId="0" fontId="37" fillId="3" borderId="0" xfId="1" applyFont="1" applyFill="1" applyBorder="1" applyAlignment="1" applyProtection="1">
      <alignment horizontal="center" vertical="top" wrapText="1"/>
      <protection locked="0"/>
    </xf>
    <xf numFmtId="0" fontId="37" fillId="2" borderId="4" xfId="1" applyFont="1" applyFill="1" applyBorder="1" applyAlignment="1" applyProtection="1">
      <alignment horizontal="center" vertical="center" wrapText="1"/>
    </xf>
    <xf numFmtId="0" fontId="34" fillId="0" borderId="0" xfId="1" applyFont="1" applyAlignment="1" applyProtection="1">
      <alignment horizontal="center"/>
      <protection locked="0"/>
    </xf>
    <xf numFmtId="0" fontId="35"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7" fillId="0" borderId="1" xfId="1" applyFont="1" applyFill="1" applyBorder="1" applyAlignment="1" applyProtection="1">
      <alignment horizontal="right" vertical="center" wrapText="1"/>
      <protection locked="0"/>
    </xf>
  </cellXfs>
  <cellStyles count="106">
    <cellStyle name="Comma 2" xfId="40" xr:uid="{00000000-0005-0000-0000-000000000000}"/>
    <cellStyle name="Comma 2 2" xfId="84" xr:uid="{6BEF03E7-80B7-4452-BCD4-BEE95CFAD4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3" xr:uid="{0BB6401E-B1D4-49E5-9BE9-82CFE2C175C8}"/>
    <cellStyle name="Normal 5 2 2 2 3" xfId="82" xr:uid="{2EC6979A-D9DB-4830-9512-4FA3CD49F6C6}"/>
    <cellStyle name="Normal 5 2 2 3" xfId="57" xr:uid="{00000000-0005-0000-0000-000011000000}"/>
    <cellStyle name="Normal 5 2 2 3 2" xfId="96" xr:uid="{178EE90C-6B6B-4FEF-B914-5491BFEF35EB}"/>
    <cellStyle name="Normal 5 2 2 4" xfId="49" xr:uid="{00000000-0005-0000-0000-000012000000}"/>
    <cellStyle name="Normal 5 2 2 4 2" xfId="89" xr:uid="{1E29DC88-C73E-4B6A-ABA2-1734A0D9E1CA}"/>
    <cellStyle name="Normal 5 2 2 5" xfId="73" xr:uid="{F24D6F26-FB71-4111-8C55-CB8254A15CFD}"/>
    <cellStyle name="Normal 5 2 3" xfId="35" xr:uid="{00000000-0005-0000-0000-000013000000}"/>
    <cellStyle name="Normal 5 2 3 2" xfId="61" xr:uid="{00000000-0005-0000-0000-000014000000}"/>
    <cellStyle name="Normal 5 2 3 2 2" xfId="100" xr:uid="{D29028C5-8B87-4E98-9BAA-2AC3544E1449}"/>
    <cellStyle name="Normal 5 2 3 3" xfId="79" xr:uid="{6037BC27-67B8-4937-9C6F-D24D31E67317}"/>
    <cellStyle name="Normal 5 2 4" xfId="54" xr:uid="{00000000-0005-0000-0000-000015000000}"/>
    <cellStyle name="Normal 5 2 4 2" xfId="93" xr:uid="{B3005673-970F-4227-82E1-EC31336266F8}"/>
    <cellStyle name="Normal 5 2 5" xfId="46" xr:uid="{00000000-0005-0000-0000-000016000000}"/>
    <cellStyle name="Normal 5 2 5 2" xfId="86" xr:uid="{063E7093-773E-4961-B379-7B8C0035FC89}"/>
    <cellStyle name="Normal 5 2 6" xfId="70" xr:uid="{B6E02A82-BB9D-4C65-AC76-BBB96B8E3C9B}"/>
    <cellStyle name="Normal 5 3" xfId="12" xr:uid="{00000000-0005-0000-0000-000017000000}"/>
    <cellStyle name="Normal 5 3 2" xfId="37" xr:uid="{00000000-0005-0000-0000-000018000000}"/>
    <cellStyle name="Normal 5 3 2 2" xfId="63" xr:uid="{00000000-0005-0000-0000-000019000000}"/>
    <cellStyle name="Normal 5 3 2 2 2" xfId="102" xr:uid="{DAD26D8C-4D49-4766-A4EA-5A1A7215990F}"/>
    <cellStyle name="Normal 5 3 2 3" xfId="81" xr:uid="{5B8A2FB9-D98D-47AF-AA06-69086AF249E5}"/>
    <cellStyle name="Normal 5 3 3" xfId="56" xr:uid="{00000000-0005-0000-0000-00001A000000}"/>
    <cellStyle name="Normal 5 3 3 2" xfId="95" xr:uid="{7D35DEEF-EB7A-4F9B-9860-CB3D4C92D05A}"/>
    <cellStyle name="Normal 5 3 4" xfId="48" xr:uid="{00000000-0005-0000-0000-00001B000000}"/>
    <cellStyle name="Normal 5 3 4 2" xfId="88" xr:uid="{14F40FF0-5443-4875-8A00-637F031AAEF1}"/>
    <cellStyle name="Normal 5 3 5" xfId="72" xr:uid="{D865EE40-2827-41A3-AA30-1A9640FA1FC0}"/>
    <cellStyle name="Normal 5 4" xfId="20" xr:uid="{00000000-0005-0000-0000-00001C000000}"/>
    <cellStyle name="Normal 5 5" xfId="32" xr:uid="{00000000-0005-0000-0000-00001D000000}"/>
    <cellStyle name="Normal 5 5 2" xfId="60" xr:uid="{00000000-0005-0000-0000-00001E000000}"/>
    <cellStyle name="Normal 5 5 2 2" xfId="99" xr:uid="{58BDE662-13F8-4E88-8438-494487C5169B}"/>
    <cellStyle name="Normal 5 6" xfId="34" xr:uid="{00000000-0005-0000-0000-00001F000000}"/>
    <cellStyle name="Normal 5 6 2" xfId="53" xr:uid="{00000000-0005-0000-0000-000020000000}"/>
    <cellStyle name="Normal 5 6 2 2" xfId="92" xr:uid="{0373E2A6-1A97-4F67-8633-ECD65A046397}"/>
    <cellStyle name="Normal 5 6 3" xfId="78" xr:uid="{9EFFAC4A-3BC6-4AC4-9BA7-B2FB29902128}"/>
    <cellStyle name="Normal 5 7" xfId="45" xr:uid="{00000000-0005-0000-0000-000021000000}"/>
    <cellStyle name="Normal 5 7 2" xfId="85" xr:uid="{67F8054B-3CC3-4C8B-B896-555436223E84}"/>
    <cellStyle name="Normal 5 8" xfId="69" xr:uid="{A5AECC38-078E-4F90-BB28-2E586548F4E9}"/>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04" xr:uid="{34EBF4C0-4E2A-4458-822B-42543E578FC2}"/>
    <cellStyle name="Normal 9 2 2 3" xfId="83" xr:uid="{3E0C3655-EBDA-4F62-970D-9496DEA8A5AB}"/>
    <cellStyle name="Normal 9 2 3" xfId="58" xr:uid="{00000000-0005-0000-0000-00002B000000}"/>
    <cellStyle name="Normal 9 2 3 2" xfId="97" xr:uid="{BCCD5303-A722-4877-B642-46D1CABE5E3F}"/>
    <cellStyle name="Normal 9 2 4" xfId="50" xr:uid="{00000000-0005-0000-0000-00002C000000}"/>
    <cellStyle name="Normal 9 2 4 2" xfId="90" xr:uid="{D70D686B-4359-4D92-AB5C-3C4AE234149E}"/>
    <cellStyle name="Normal 9 2 5" xfId="74" xr:uid="{F141D5D0-5347-4CB0-98B1-72FEE6B9CB85}"/>
    <cellStyle name="Normal 9 3" xfId="36" xr:uid="{00000000-0005-0000-0000-00002D000000}"/>
    <cellStyle name="Normal 9 3 2" xfId="62" xr:uid="{00000000-0005-0000-0000-00002E000000}"/>
    <cellStyle name="Normal 9 3 2 2" xfId="101" xr:uid="{E0F41C22-0FC5-4277-801F-0DB8E8CA59BB}"/>
    <cellStyle name="Normal 9 3 3" xfId="80" xr:uid="{907B77F7-80FF-47E7-92D3-1C74B2C7C7B4}"/>
    <cellStyle name="Normal 9 4" xfId="55" xr:uid="{00000000-0005-0000-0000-00002F000000}"/>
    <cellStyle name="Normal 9 4 2" xfId="94" xr:uid="{5A4C1424-EB95-4D0F-AE0D-3AC638F8E82D}"/>
    <cellStyle name="Normal 9 5" xfId="47" xr:uid="{00000000-0005-0000-0000-000030000000}"/>
    <cellStyle name="Normal 9 5 2" xfId="87" xr:uid="{BDAA0D7F-2386-4762-934C-F14E564764E8}"/>
    <cellStyle name="Normal 9 6" xfId="71" xr:uid="{B4A962CD-FE40-48B5-AEED-7AC1A5B9354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2 2" xfId="105" xr:uid="{506D62CA-9CFC-4029-B9E7-7473354A862D}"/>
    <cellStyle name="Обычный 3 2 3" xfId="59" xr:uid="{00000000-0005-0000-0000-00003F000000}"/>
    <cellStyle name="Обычный 3 2 3 2" xfId="98" xr:uid="{046FC6D7-A328-4313-BB1D-D39EB3FE4119}"/>
    <cellStyle name="Обычный 3 2 4" xfId="52" xr:uid="{00000000-0005-0000-0000-000040000000}"/>
    <cellStyle name="Обычный 3 2 4 2" xfId="91" xr:uid="{4DBDA587-0769-495C-8599-106AE9A5E025}"/>
    <cellStyle name="Обычный 3 2 5" xfId="75" xr:uid="{BAA26C6E-4A56-47B0-B3A1-D7A444FBB2F7}"/>
    <cellStyle name="Обычный 3 3" xfId="29" xr:uid="{00000000-0005-0000-0000-000041000000}"/>
    <cellStyle name="Обычный 3 3 2" xfId="76" xr:uid="{27D7E16A-A591-49F9-826A-3E380AB8B68D}"/>
    <cellStyle name="Обычный 4" xfId="27" xr:uid="{00000000-0005-0000-0000-000042000000}"/>
    <cellStyle name="Обычный 4 2" xfId="42" xr:uid="{00000000-0005-0000-0000-000043000000}"/>
    <cellStyle name="Финансовый 3" xfId="31" xr:uid="{00000000-0005-0000-0000-000044000000}"/>
    <cellStyle name="Финансовый 3 2" xfId="77" xr:uid="{CD3A0112-5AC8-4A5B-9EA6-7ACE4EC602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6"/>
  <sheetViews>
    <sheetView zoomScale="55" zoomScaleNormal="55" workbookViewId="0">
      <selection activeCell="H8" sqref="H8"/>
    </sheetView>
  </sheetViews>
  <sheetFormatPr defaultRowHeight="15.75"/>
  <cols>
    <col min="1" max="1" width="5.7109375" style="67" customWidth="1"/>
    <col min="2" max="2" width="5.7109375" style="92" customWidth="1"/>
    <col min="3" max="3" width="39.140625" style="67" customWidth="1"/>
    <col min="4" max="4" width="39.85546875" style="67" customWidth="1"/>
    <col min="5" max="5" width="10.5703125" style="92" customWidth="1"/>
    <col min="6" max="6" width="11.28515625" style="92" customWidth="1"/>
    <col min="7" max="7" width="10.7109375" style="67" customWidth="1"/>
    <col min="8" max="8" width="108.42578125" style="67" customWidth="1"/>
    <col min="9" max="9" width="76.28515625" style="92" customWidth="1"/>
    <col min="10" max="10" width="30" style="67" customWidth="1"/>
    <col min="11" max="11" width="14" style="67" customWidth="1"/>
    <col min="12" max="15" width="9.140625" style="67"/>
    <col min="16" max="16" width="18.7109375" style="68" customWidth="1"/>
    <col min="17" max="16384" width="9.140625" style="67"/>
  </cols>
  <sheetData>
    <row r="1" spans="1:18">
      <c r="A1" s="69"/>
      <c r="B1" s="69"/>
      <c r="C1" s="96" t="s">
        <v>24</v>
      </c>
      <c r="D1" s="96"/>
      <c r="E1" s="96"/>
      <c r="F1" s="96"/>
      <c r="G1" s="96"/>
      <c r="H1" s="96"/>
      <c r="I1" s="96"/>
      <c r="J1" s="96"/>
      <c r="K1" s="96"/>
    </row>
    <row r="2" spans="1:18">
      <c r="A2" s="69"/>
      <c r="B2" s="69"/>
      <c r="C2" s="69"/>
      <c r="D2" s="98" t="s">
        <v>30</v>
      </c>
      <c r="E2" s="98"/>
      <c r="F2" s="98"/>
      <c r="G2" s="98"/>
      <c r="H2" s="98"/>
      <c r="I2" s="70"/>
      <c r="J2" s="69"/>
      <c r="K2" s="69"/>
    </row>
    <row r="3" spans="1:18">
      <c r="A3" s="99" t="s">
        <v>8</v>
      </c>
      <c r="B3" s="99"/>
      <c r="C3" s="99"/>
      <c r="D3" s="100" t="s">
        <v>25</v>
      </c>
      <c r="E3" s="100"/>
      <c r="F3" s="100"/>
      <c r="G3" s="100"/>
      <c r="H3" s="100"/>
      <c r="I3" s="71" t="s">
        <v>9</v>
      </c>
      <c r="J3" s="72" t="s">
        <v>10</v>
      </c>
      <c r="K3" s="69"/>
    </row>
    <row r="4" spans="1:18" s="75" customFormat="1">
      <c r="A4" s="101" t="s">
        <v>7</v>
      </c>
      <c r="B4" s="101"/>
      <c r="C4" s="101"/>
      <c r="D4" s="102" t="s">
        <v>112</v>
      </c>
      <c r="E4" s="103"/>
      <c r="F4" s="103"/>
      <c r="G4" s="103"/>
      <c r="H4" s="103"/>
      <c r="I4" s="103"/>
      <c r="J4" s="73" t="s">
        <v>11</v>
      </c>
      <c r="K4" s="74"/>
      <c r="P4" s="76"/>
    </row>
    <row r="5" spans="1:18" s="75" customFormat="1">
      <c r="A5" s="77"/>
      <c r="B5" s="77"/>
      <c r="C5" s="77"/>
      <c r="D5" s="97"/>
      <c r="E5" s="97"/>
      <c r="F5" s="97"/>
      <c r="G5" s="97"/>
      <c r="H5" s="97"/>
      <c r="I5" s="97"/>
      <c r="J5" s="97"/>
      <c r="K5" s="74"/>
      <c r="P5" s="76"/>
    </row>
    <row r="6" spans="1:18" ht="47.25">
      <c r="A6" s="78" t="s">
        <v>2</v>
      </c>
      <c r="B6" s="78" t="s">
        <v>0</v>
      </c>
      <c r="C6" s="78" t="s">
        <v>1</v>
      </c>
      <c r="D6" s="79" t="s">
        <v>3</v>
      </c>
      <c r="E6" s="80" t="s">
        <v>4</v>
      </c>
      <c r="F6" s="80" t="s">
        <v>27</v>
      </c>
      <c r="G6" s="80" t="s">
        <v>5</v>
      </c>
      <c r="H6" s="80" t="s">
        <v>6</v>
      </c>
      <c r="I6" s="80" t="s">
        <v>28</v>
      </c>
      <c r="J6" s="81" t="s">
        <v>29</v>
      </c>
      <c r="K6" s="82"/>
    </row>
    <row r="7" spans="1:18">
      <c r="A7" s="83"/>
      <c r="B7" s="84"/>
      <c r="C7" s="84"/>
      <c r="D7" s="84"/>
      <c r="E7" s="85"/>
      <c r="F7" s="85"/>
      <c r="G7" s="83"/>
      <c r="H7" s="83"/>
      <c r="I7" s="86"/>
      <c r="J7" s="83"/>
      <c r="K7" s="82"/>
    </row>
    <row r="8" spans="1:18" ht="277.5" customHeight="1">
      <c r="A8" s="63" t="s">
        <v>26</v>
      </c>
      <c r="B8" s="56">
        <v>1</v>
      </c>
      <c r="C8" s="94" t="s">
        <v>106</v>
      </c>
      <c r="D8" s="94" t="s">
        <v>107</v>
      </c>
      <c r="E8" s="55" t="s">
        <v>31</v>
      </c>
      <c r="F8" s="57">
        <v>1</v>
      </c>
      <c r="G8" s="87"/>
      <c r="H8" s="93" t="s">
        <v>109</v>
      </c>
      <c r="I8" s="60"/>
      <c r="J8" s="88"/>
      <c r="K8" s="89"/>
      <c r="L8" s="89"/>
      <c r="M8" s="89"/>
      <c r="N8" s="89"/>
      <c r="O8" s="89"/>
      <c r="P8" s="90"/>
      <c r="Q8" s="89"/>
      <c r="R8" s="89"/>
    </row>
    <row r="9" spans="1:18" ht="240" customHeight="1">
      <c r="A9" s="63" t="s">
        <v>26</v>
      </c>
      <c r="B9" s="56">
        <v>2</v>
      </c>
      <c r="C9" s="94" t="s">
        <v>106</v>
      </c>
      <c r="D9" s="94" t="s">
        <v>108</v>
      </c>
      <c r="E9" s="55" t="s">
        <v>31</v>
      </c>
      <c r="F9" s="57">
        <v>1</v>
      </c>
      <c r="G9" s="91"/>
      <c r="H9" s="93" t="s">
        <v>110</v>
      </c>
      <c r="I9" s="60"/>
      <c r="J9" s="88"/>
      <c r="K9" s="13"/>
      <c r="L9" s="13"/>
      <c r="M9" s="13"/>
      <c r="N9" s="13"/>
      <c r="O9" s="13"/>
      <c r="P9" s="13"/>
      <c r="Q9" s="13"/>
      <c r="R9" s="13"/>
    </row>
    <row r="13" spans="1:18" ht="20.25">
      <c r="B13" s="4"/>
      <c r="C13" s="4" t="s">
        <v>12</v>
      </c>
      <c r="D13" s="4"/>
      <c r="E13" s="4"/>
      <c r="F13" s="4"/>
      <c r="G13" s="4"/>
      <c r="H13" s="4"/>
      <c r="I13" s="4"/>
      <c r="J13" s="4"/>
      <c r="K13" s="4"/>
      <c r="L13" s="4"/>
      <c r="M13" s="4"/>
      <c r="N13" s="4"/>
      <c r="O13" s="4"/>
      <c r="P13" s="4"/>
      <c r="Q13" s="4"/>
      <c r="R13" s="4"/>
    </row>
    <row r="14" spans="1:18" ht="20.25">
      <c r="B14" s="4"/>
      <c r="C14" s="4"/>
      <c r="D14" s="4"/>
      <c r="E14" s="4"/>
      <c r="F14" s="4"/>
      <c r="G14" s="4"/>
      <c r="H14" s="4"/>
      <c r="I14" s="4"/>
      <c r="J14" s="4"/>
      <c r="K14" s="4"/>
      <c r="L14" s="4"/>
      <c r="M14" s="4"/>
      <c r="N14" s="4"/>
      <c r="O14" s="4"/>
      <c r="P14" s="4"/>
      <c r="Q14" s="4"/>
      <c r="R14" s="4"/>
    </row>
    <row r="15" spans="1:18" ht="20.25">
      <c r="B15" s="4"/>
      <c r="C15" s="4" t="s">
        <v>13</v>
      </c>
      <c r="D15" s="4"/>
      <c r="E15" s="4"/>
      <c r="F15" s="4"/>
      <c r="G15" s="4"/>
      <c r="H15" s="4"/>
      <c r="I15" s="4"/>
      <c r="J15" s="4"/>
      <c r="K15" s="4"/>
      <c r="L15" s="4"/>
      <c r="M15" s="4"/>
      <c r="N15" s="4"/>
      <c r="O15" s="4"/>
      <c r="P15" s="4"/>
      <c r="Q15" s="4"/>
      <c r="R15" s="4"/>
    </row>
    <row r="16" spans="1:18">
      <c r="B16"/>
      <c r="C16"/>
      <c r="D16"/>
      <c r="E16"/>
      <c r="F16"/>
      <c r="G16"/>
      <c r="H16"/>
      <c r="I16"/>
      <c r="J16"/>
      <c r="K16"/>
      <c r="L16"/>
      <c r="M16"/>
      <c r="N16"/>
      <c r="O16"/>
      <c r="P16"/>
      <c r="Q16"/>
      <c r="R16"/>
    </row>
  </sheetData>
  <autoFilter ref="A6:J8" xr:uid="{00000000-0009-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1"/>
  <sheetViews>
    <sheetView tabSelected="1" zoomScale="55" zoomScaleNormal="55" workbookViewId="0">
      <selection activeCell="L17" sqref="L17"/>
    </sheetView>
  </sheetViews>
  <sheetFormatPr defaultRowHeight="15.75"/>
  <cols>
    <col min="1" max="1" width="3.42578125" style="13" customWidth="1"/>
    <col min="2" max="2" width="5.7109375" style="13" customWidth="1"/>
    <col min="3" max="3" width="4.42578125" style="34" customWidth="1"/>
    <col min="4" max="4" width="24" style="64" customWidth="1"/>
    <col min="5" max="5" width="27.42578125" style="64" customWidth="1"/>
    <col min="6" max="6" width="15.28515625" style="65" customWidth="1"/>
    <col min="7" max="7" width="14.7109375" style="66" customWidth="1"/>
    <col min="8" max="8" width="18.28515625" style="13" customWidth="1"/>
    <col min="9" max="9" width="12.140625" style="13" customWidth="1"/>
    <col min="10" max="10" width="13.140625" style="13" customWidth="1"/>
    <col min="11" max="11" width="17" style="13" customWidth="1"/>
    <col min="12" max="12" width="30" style="13" customWidth="1"/>
    <col min="13" max="16384" width="9.140625" style="13"/>
  </cols>
  <sheetData>
    <row r="1" spans="1:18">
      <c r="D1" s="107" t="s">
        <v>23</v>
      </c>
      <c r="E1" s="107"/>
      <c r="F1" s="107"/>
      <c r="G1" s="107"/>
      <c r="H1" s="107"/>
      <c r="I1" s="107"/>
      <c r="J1" s="107"/>
      <c r="K1" s="107"/>
      <c r="L1" s="107"/>
    </row>
    <row r="2" spans="1:18">
      <c r="D2" s="108" t="s">
        <v>14</v>
      </c>
      <c r="E2" s="108"/>
      <c r="F2" s="108"/>
      <c r="G2" s="108"/>
      <c r="H2" s="108"/>
      <c r="I2" s="108"/>
      <c r="J2" s="108"/>
      <c r="K2" s="42"/>
    </row>
    <row r="3" spans="1:18">
      <c r="B3" s="109" t="s">
        <v>8</v>
      </c>
      <c r="C3" s="109"/>
      <c r="D3" s="109"/>
      <c r="E3" s="110" t="s">
        <v>25</v>
      </c>
      <c r="F3" s="110"/>
      <c r="G3" s="110"/>
      <c r="H3" s="110"/>
      <c r="I3" s="110"/>
      <c r="K3" s="13" t="s">
        <v>9</v>
      </c>
      <c r="L3" s="13" t="s">
        <v>10</v>
      </c>
    </row>
    <row r="4" spans="1:18" s="32" customFormat="1" ht="32.25" customHeight="1">
      <c r="A4" s="15"/>
      <c r="B4" s="111" t="s">
        <v>7</v>
      </c>
      <c r="C4" s="111"/>
      <c r="D4" s="111"/>
      <c r="E4" s="102" t="s">
        <v>111</v>
      </c>
      <c r="F4" s="102"/>
      <c r="G4" s="102"/>
      <c r="H4" s="102"/>
      <c r="I4" s="102"/>
      <c r="J4" s="102"/>
      <c r="K4" s="102"/>
      <c r="L4" s="12" t="s">
        <v>11</v>
      </c>
    </row>
    <row r="5" spans="1:18" s="14" customFormat="1" ht="20.100000000000001" customHeight="1">
      <c r="A5" s="15"/>
      <c r="C5" s="39"/>
      <c r="D5" s="32"/>
      <c r="E5" s="105"/>
      <c r="F5" s="105"/>
      <c r="G5" s="105"/>
      <c r="H5" s="105"/>
      <c r="I5" s="105"/>
      <c r="J5" s="24"/>
      <c r="K5" s="24"/>
      <c r="L5" s="24"/>
    </row>
    <row r="6" spans="1:18" ht="47.25">
      <c r="A6" s="46"/>
      <c r="B6" s="47" t="s">
        <v>2</v>
      </c>
      <c r="C6" s="48" t="s">
        <v>0</v>
      </c>
      <c r="D6" s="47" t="s">
        <v>1</v>
      </c>
      <c r="E6" s="48" t="s">
        <v>3</v>
      </c>
      <c r="F6" s="48" t="s">
        <v>15</v>
      </c>
      <c r="G6" s="49" t="s">
        <v>16</v>
      </c>
      <c r="H6" s="48" t="s">
        <v>17</v>
      </c>
      <c r="I6" s="48" t="s">
        <v>18</v>
      </c>
      <c r="J6" s="50" t="s">
        <v>19</v>
      </c>
      <c r="K6" s="48" t="s">
        <v>20</v>
      </c>
      <c r="L6" s="48" t="s">
        <v>21</v>
      </c>
    </row>
    <row r="7" spans="1:18">
      <c r="A7" s="46"/>
      <c r="B7" s="51">
        <v>1</v>
      </c>
      <c r="C7" s="106">
        <v>2</v>
      </c>
      <c r="D7" s="106"/>
      <c r="E7" s="106"/>
      <c r="F7" s="51">
        <v>3</v>
      </c>
      <c r="G7" s="52">
        <v>4</v>
      </c>
      <c r="H7" s="51">
        <v>5</v>
      </c>
      <c r="I7" s="51">
        <v>6</v>
      </c>
      <c r="J7" s="51">
        <v>7</v>
      </c>
      <c r="K7" s="51">
        <v>8</v>
      </c>
      <c r="L7" s="53">
        <v>9</v>
      </c>
    </row>
    <row r="8" spans="1:18" ht="110.25">
      <c r="A8" s="54"/>
      <c r="B8" s="55" t="s">
        <v>26</v>
      </c>
      <c r="C8" s="56">
        <v>1</v>
      </c>
      <c r="D8" s="94" t="s">
        <v>106</v>
      </c>
      <c r="E8" s="94" t="s">
        <v>107</v>
      </c>
      <c r="F8" s="55" t="s">
        <v>31</v>
      </c>
      <c r="G8" s="95">
        <v>1</v>
      </c>
      <c r="H8" s="58"/>
      <c r="I8" s="59"/>
      <c r="J8" s="59"/>
      <c r="K8" s="59"/>
      <c r="L8" s="60" t="s">
        <v>32</v>
      </c>
    </row>
    <row r="9" spans="1:18" ht="110.25">
      <c r="B9" s="55" t="s">
        <v>26</v>
      </c>
      <c r="C9" s="56">
        <v>2</v>
      </c>
      <c r="D9" s="94" t="s">
        <v>106</v>
      </c>
      <c r="E9" s="94" t="s">
        <v>108</v>
      </c>
      <c r="F9" s="55" t="s">
        <v>31</v>
      </c>
      <c r="G9" s="95">
        <v>1</v>
      </c>
      <c r="H9" s="61"/>
      <c r="I9" s="62"/>
      <c r="J9" s="62"/>
      <c r="K9" s="62"/>
      <c r="L9" s="60" t="s">
        <v>32</v>
      </c>
    </row>
    <row r="11" spans="1:18">
      <c r="H11" s="104" t="s">
        <v>22</v>
      </c>
      <c r="I11" s="104"/>
      <c r="J11" s="3">
        <f>SUM(J8:J9)</f>
        <v>0</v>
      </c>
      <c r="K11" s="3">
        <f>SUM(K8:K9)</f>
        <v>0</v>
      </c>
    </row>
    <row r="12" spans="1:18">
      <c r="C12"/>
      <c r="D12"/>
      <c r="E12"/>
      <c r="F12"/>
      <c r="G12"/>
      <c r="H12"/>
      <c r="I12"/>
      <c r="J12"/>
      <c r="K12"/>
      <c r="L12"/>
      <c r="M12"/>
      <c r="N12"/>
      <c r="O12"/>
      <c r="P12"/>
      <c r="Q12"/>
      <c r="R12"/>
    </row>
    <row r="13" spans="1:18">
      <c r="C13" s="5"/>
      <c r="D13" s="5"/>
      <c r="E13" s="6"/>
      <c r="F13" s="5"/>
      <c r="G13" s="7"/>
      <c r="H13" s="7"/>
      <c r="I13" s="5"/>
      <c r="J13" s="5"/>
      <c r="K13" s="5"/>
      <c r="L13" s="1"/>
      <c r="M13" s="1"/>
      <c r="N13" s="1"/>
      <c r="O13" s="1"/>
      <c r="P13" s="1"/>
      <c r="Q13" s="1"/>
      <c r="R13" s="1"/>
    </row>
    <row r="14" spans="1:18">
      <c r="C14" s="5"/>
      <c r="D14" s="5"/>
      <c r="E14" s="6"/>
      <c r="F14" s="5"/>
      <c r="G14" s="13"/>
      <c r="K14" s="5"/>
      <c r="L14" s="1"/>
      <c r="M14" s="1"/>
      <c r="N14" s="1"/>
      <c r="O14" s="1"/>
      <c r="P14" s="1"/>
      <c r="Q14" s="1"/>
      <c r="R14" s="1"/>
    </row>
    <row r="15" spans="1:18">
      <c r="C15" s="1"/>
      <c r="D15" s="1"/>
      <c r="E15" s="2"/>
      <c r="F15" s="1"/>
      <c r="G15" s="1"/>
      <c r="H15" s="1"/>
      <c r="I15" s="1"/>
      <c r="J15" s="1"/>
      <c r="K15" s="1"/>
      <c r="L15" s="1"/>
      <c r="M15" s="1"/>
      <c r="N15" s="1"/>
      <c r="O15" s="1"/>
      <c r="P15" s="1"/>
      <c r="Q15" s="1"/>
      <c r="R15" s="1"/>
    </row>
    <row r="16" spans="1:18">
      <c r="C16" s="1"/>
      <c r="D16" s="1"/>
      <c r="E16" s="2"/>
      <c r="F16" s="1"/>
      <c r="G16" s="1"/>
      <c r="H16" s="1"/>
      <c r="I16" s="1"/>
      <c r="J16" s="1"/>
      <c r="K16" s="1"/>
      <c r="L16" s="1"/>
      <c r="M16" s="1"/>
      <c r="N16" s="1"/>
      <c r="O16" s="1"/>
      <c r="P16" s="1"/>
      <c r="Q16" s="1"/>
      <c r="R16" s="1"/>
    </row>
    <row r="17" spans="3:18" ht="20.25">
      <c r="C17" s="4" t="s">
        <v>12</v>
      </c>
      <c r="D17" s="4"/>
      <c r="E17" s="4"/>
      <c r="F17" s="4"/>
      <c r="G17" s="4"/>
      <c r="H17" s="4"/>
      <c r="I17" s="4"/>
      <c r="J17" s="4"/>
      <c r="K17" s="4"/>
      <c r="L17" s="4"/>
      <c r="M17" s="4"/>
      <c r="N17" s="4"/>
      <c r="O17" s="4"/>
      <c r="P17" s="4"/>
      <c r="Q17" s="4"/>
      <c r="R17" s="4"/>
    </row>
    <row r="18" spans="3:18" ht="20.25">
      <c r="C18" s="4"/>
      <c r="D18" s="4"/>
      <c r="E18" s="4"/>
      <c r="F18" s="4"/>
      <c r="G18" s="4"/>
      <c r="H18" s="4"/>
      <c r="I18" s="4"/>
      <c r="J18" s="4"/>
      <c r="K18" s="4"/>
      <c r="L18" s="4"/>
      <c r="M18" s="4"/>
      <c r="N18" s="4"/>
      <c r="O18" s="4"/>
      <c r="P18" s="4"/>
      <c r="Q18" s="4"/>
      <c r="R18" s="4"/>
    </row>
    <row r="19" spans="3:18" ht="20.25">
      <c r="C19" s="4" t="s">
        <v>13</v>
      </c>
      <c r="D19" s="4"/>
      <c r="E19" s="4"/>
      <c r="F19" s="4"/>
      <c r="G19" s="4"/>
      <c r="H19" s="4"/>
      <c r="I19" s="4"/>
      <c r="J19" s="4"/>
      <c r="K19" s="4"/>
      <c r="L19" s="4"/>
      <c r="M19" s="4"/>
      <c r="N19" s="4"/>
      <c r="O19" s="4"/>
      <c r="P19" s="4"/>
      <c r="Q19" s="4"/>
      <c r="R19" s="4"/>
    </row>
    <row r="20" spans="3:18">
      <c r="C20"/>
      <c r="D20"/>
      <c r="E20"/>
      <c r="F20"/>
      <c r="G20"/>
      <c r="H20"/>
      <c r="I20"/>
      <c r="J20"/>
      <c r="K20"/>
      <c r="L20"/>
      <c r="M20"/>
      <c r="N20"/>
      <c r="O20"/>
      <c r="P20"/>
      <c r="Q20"/>
      <c r="R20"/>
    </row>
    <row r="21" spans="3:18">
      <c r="C21"/>
      <c r="D21"/>
      <c r="E21"/>
      <c r="F21"/>
      <c r="G21"/>
      <c r="H21"/>
      <c r="I21"/>
      <c r="J21"/>
      <c r="K21"/>
      <c r="L21"/>
      <c r="M21"/>
      <c r="N21"/>
      <c r="O21"/>
      <c r="P21"/>
      <c r="Q21"/>
      <c r="R21"/>
    </row>
  </sheetData>
  <autoFilter ref="B6:L8" xr:uid="{00000000-0009-0000-0000-000001000000}"/>
  <mergeCells count="9">
    <mergeCell ref="H11:I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F69FF-1332-42E2-ADAA-CCC65FBAB01C}">
  <dimension ref="D1:K28"/>
  <sheetViews>
    <sheetView topLeftCell="A4" workbookViewId="0">
      <selection activeCell="J2" sqref="J2:K27"/>
    </sheetView>
  </sheetViews>
  <sheetFormatPr defaultRowHeight="20.100000000000001" customHeight="1"/>
  <cols>
    <col min="6" max="9" width="9.140625" style="35"/>
    <col min="10" max="10" width="13.28515625" style="35" customWidth="1"/>
    <col min="11" max="11" width="9.140625" style="35"/>
  </cols>
  <sheetData>
    <row r="1" spans="4:11" ht="20.100000000000001" customHeight="1">
      <c r="D1" s="16" t="s">
        <v>102</v>
      </c>
      <c r="E1" s="30" t="s">
        <v>1</v>
      </c>
      <c r="F1" s="30" t="s">
        <v>1</v>
      </c>
      <c r="G1" s="9" t="s">
        <v>6</v>
      </c>
      <c r="H1" s="16" t="s">
        <v>103</v>
      </c>
      <c r="I1" s="30" t="s">
        <v>16</v>
      </c>
      <c r="J1" s="30" t="s">
        <v>104</v>
      </c>
      <c r="K1" s="30" t="s">
        <v>105</v>
      </c>
    </row>
    <row r="2" spans="4:11" ht="20.100000000000001" customHeight="1">
      <c r="D2" s="33">
        <v>1</v>
      </c>
      <c r="E2" s="9" t="s">
        <v>43</v>
      </c>
      <c r="F2" s="9" t="s">
        <v>43</v>
      </c>
      <c r="G2" s="9" t="s">
        <v>48</v>
      </c>
      <c r="H2" s="37" t="s">
        <v>31</v>
      </c>
      <c r="I2" s="20">
        <v>4</v>
      </c>
      <c r="J2" s="19">
        <v>16666.666666666668</v>
      </c>
      <c r="K2" s="9" t="s">
        <v>49</v>
      </c>
    </row>
    <row r="3" spans="4:11" ht="20.100000000000001" customHeight="1">
      <c r="D3" s="33">
        <v>2</v>
      </c>
      <c r="E3" s="9" t="s">
        <v>44</v>
      </c>
      <c r="F3" s="9" t="s">
        <v>44</v>
      </c>
      <c r="G3" s="9" t="s">
        <v>45</v>
      </c>
      <c r="H3" s="37" t="s">
        <v>31</v>
      </c>
      <c r="I3" s="20">
        <v>5</v>
      </c>
      <c r="J3" s="19">
        <v>1000</v>
      </c>
      <c r="K3" s="9" t="s">
        <v>50</v>
      </c>
    </row>
    <row r="4" spans="4:11" ht="20.100000000000001" customHeight="1">
      <c r="D4" s="33">
        <v>3</v>
      </c>
      <c r="E4" s="9" t="s">
        <v>46</v>
      </c>
      <c r="F4" s="9" t="s">
        <v>46</v>
      </c>
      <c r="G4" s="9" t="s">
        <v>47</v>
      </c>
      <c r="H4" s="37" t="s">
        <v>31</v>
      </c>
      <c r="I4" s="20">
        <v>5</v>
      </c>
      <c r="J4" s="19">
        <v>2000</v>
      </c>
      <c r="K4" s="9" t="s">
        <v>50</v>
      </c>
    </row>
    <row r="5" spans="4:11" ht="20.100000000000001" customHeight="1">
      <c r="D5" s="33">
        <v>4</v>
      </c>
      <c r="E5" s="9" t="s">
        <v>33</v>
      </c>
      <c r="F5" s="9" t="s">
        <v>33</v>
      </c>
      <c r="G5" s="9" t="s">
        <v>38</v>
      </c>
      <c r="H5" s="37" t="s">
        <v>31</v>
      </c>
      <c r="I5" s="18">
        <v>2</v>
      </c>
      <c r="J5" s="19">
        <v>96000</v>
      </c>
      <c r="K5" s="9" t="s">
        <v>51</v>
      </c>
    </row>
    <row r="6" spans="4:11" ht="20.100000000000001" customHeight="1">
      <c r="D6" s="33">
        <v>5</v>
      </c>
      <c r="E6" s="9" t="s">
        <v>34</v>
      </c>
      <c r="F6" s="9" t="s">
        <v>34</v>
      </c>
      <c r="G6" s="9" t="s">
        <v>39</v>
      </c>
      <c r="H6" s="37" t="s">
        <v>31</v>
      </c>
      <c r="I6" s="10">
        <v>1</v>
      </c>
      <c r="J6" s="19">
        <v>9000</v>
      </c>
      <c r="K6" s="9" t="s">
        <v>52</v>
      </c>
    </row>
    <row r="7" spans="4:11" ht="20.100000000000001" customHeight="1">
      <c r="D7" s="33">
        <v>6</v>
      </c>
      <c r="E7" s="9" t="s">
        <v>35</v>
      </c>
      <c r="F7" s="9" t="s">
        <v>35</v>
      </c>
      <c r="G7" s="9" t="s">
        <v>40</v>
      </c>
      <c r="H7" s="37" t="s">
        <v>31</v>
      </c>
      <c r="I7" s="10">
        <v>1</v>
      </c>
      <c r="J7" s="19">
        <v>29000</v>
      </c>
      <c r="K7" s="9" t="s">
        <v>52</v>
      </c>
    </row>
    <row r="8" spans="4:11" ht="20.100000000000001" customHeight="1">
      <c r="D8" s="33">
        <v>7</v>
      </c>
      <c r="E8" s="9" t="s">
        <v>36</v>
      </c>
      <c r="F8" s="9" t="s">
        <v>36</v>
      </c>
      <c r="G8" s="9" t="s">
        <v>41</v>
      </c>
      <c r="H8" s="37" t="s">
        <v>31</v>
      </c>
      <c r="I8" s="23">
        <v>1</v>
      </c>
      <c r="J8" s="19">
        <v>196000</v>
      </c>
      <c r="K8" s="9" t="s">
        <v>53</v>
      </c>
    </row>
    <row r="9" spans="4:11" ht="20.100000000000001" customHeight="1">
      <c r="D9" s="33">
        <v>8</v>
      </c>
      <c r="E9" s="9" t="s">
        <v>37</v>
      </c>
      <c r="F9" s="9" t="s">
        <v>37</v>
      </c>
      <c r="G9" s="9" t="s">
        <v>42</v>
      </c>
      <c r="H9" s="37" t="s">
        <v>31</v>
      </c>
      <c r="I9" s="21">
        <v>1</v>
      </c>
      <c r="J9" s="19">
        <v>20000</v>
      </c>
      <c r="K9" s="9" t="s">
        <v>54</v>
      </c>
    </row>
    <row r="10" spans="4:11" ht="20.100000000000001" customHeight="1">
      <c r="D10" s="33">
        <v>9</v>
      </c>
      <c r="E10" s="36" t="s">
        <v>55</v>
      </c>
      <c r="F10" s="36" t="s">
        <v>56</v>
      </c>
      <c r="G10" s="44" t="s">
        <v>72</v>
      </c>
      <c r="H10" s="37" t="s">
        <v>31</v>
      </c>
      <c r="I10" s="11">
        <v>1</v>
      </c>
      <c r="J10" s="19">
        <v>5200</v>
      </c>
      <c r="K10" s="9" t="s">
        <v>52</v>
      </c>
    </row>
    <row r="11" spans="4:11" ht="20.100000000000001" customHeight="1">
      <c r="D11" s="33">
        <v>10</v>
      </c>
      <c r="E11" s="36" t="s">
        <v>55</v>
      </c>
      <c r="F11" s="36" t="s">
        <v>57</v>
      </c>
      <c r="G11" s="43" t="s">
        <v>73</v>
      </c>
      <c r="H11" s="37" t="s">
        <v>31</v>
      </c>
      <c r="I11" s="40">
        <v>1</v>
      </c>
      <c r="J11" s="19">
        <v>5200</v>
      </c>
      <c r="K11" s="9" t="s">
        <v>52</v>
      </c>
    </row>
    <row r="12" spans="4:11" ht="20.100000000000001" customHeight="1">
      <c r="D12" s="33">
        <v>11</v>
      </c>
      <c r="E12" s="36" t="s">
        <v>55</v>
      </c>
      <c r="F12" s="36" t="s">
        <v>58</v>
      </c>
      <c r="G12" s="43" t="s">
        <v>74</v>
      </c>
      <c r="H12" s="37" t="s">
        <v>31</v>
      </c>
      <c r="I12" s="40">
        <v>1</v>
      </c>
      <c r="J12" s="19">
        <v>5400</v>
      </c>
      <c r="K12" s="9" t="s">
        <v>52</v>
      </c>
    </row>
    <row r="13" spans="4:11" ht="20.100000000000001" customHeight="1">
      <c r="D13" s="33">
        <v>12</v>
      </c>
      <c r="E13" s="36" t="s">
        <v>55</v>
      </c>
      <c r="F13" s="36" t="s">
        <v>59</v>
      </c>
      <c r="G13" s="43" t="s">
        <v>75</v>
      </c>
      <c r="H13" s="37" t="s">
        <v>31</v>
      </c>
      <c r="I13" s="8">
        <v>1</v>
      </c>
      <c r="J13" s="19">
        <v>5400</v>
      </c>
      <c r="K13" s="9" t="s">
        <v>52</v>
      </c>
    </row>
    <row r="14" spans="4:11" ht="20.100000000000001" customHeight="1">
      <c r="D14" s="33">
        <v>13</v>
      </c>
      <c r="E14" s="36" t="s">
        <v>55</v>
      </c>
      <c r="F14" s="36" t="s">
        <v>60</v>
      </c>
      <c r="G14" s="43" t="s">
        <v>76</v>
      </c>
      <c r="H14" s="37" t="s">
        <v>31</v>
      </c>
      <c r="I14" s="8">
        <v>1</v>
      </c>
      <c r="J14" s="19">
        <v>5400</v>
      </c>
      <c r="K14" s="9" t="s">
        <v>52</v>
      </c>
    </row>
    <row r="15" spans="4:11" ht="20.100000000000001" customHeight="1">
      <c r="D15" s="33">
        <v>14</v>
      </c>
      <c r="E15" s="36" t="s">
        <v>55</v>
      </c>
      <c r="F15" s="36" t="s">
        <v>61</v>
      </c>
      <c r="G15" s="44" t="s">
        <v>77</v>
      </c>
      <c r="H15" s="37" t="s">
        <v>31</v>
      </c>
      <c r="I15" s="25">
        <v>1</v>
      </c>
      <c r="J15" s="19">
        <v>2800</v>
      </c>
      <c r="K15" s="9" t="s">
        <v>52</v>
      </c>
    </row>
    <row r="16" spans="4:11" ht="20.100000000000001" customHeight="1">
      <c r="D16" s="33">
        <v>15</v>
      </c>
      <c r="E16" s="36" t="s">
        <v>55</v>
      </c>
      <c r="F16" s="36" t="s">
        <v>62</v>
      </c>
      <c r="G16" s="44" t="s">
        <v>78</v>
      </c>
      <c r="H16" s="37" t="s">
        <v>31</v>
      </c>
      <c r="I16" s="25">
        <v>1</v>
      </c>
      <c r="J16" s="19">
        <v>9000</v>
      </c>
      <c r="K16" s="9" t="s">
        <v>52</v>
      </c>
    </row>
    <row r="17" spans="4:11" ht="20.100000000000001" customHeight="1">
      <c r="D17" s="33">
        <v>16</v>
      </c>
      <c r="E17" s="36" t="s">
        <v>63</v>
      </c>
      <c r="F17" s="36" t="s">
        <v>64</v>
      </c>
      <c r="G17" s="44" t="s">
        <v>79</v>
      </c>
      <c r="H17" s="37" t="s">
        <v>31</v>
      </c>
      <c r="I17" s="25">
        <v>1</v>
      </c>
      <c r="J17" s="19">
        <v>2900</v>
      </c>
      <c r="K17" s="9" t="s">
        <v>52</v>
      </c>
    </row>
    <row r="18" spans="4:11" ht="20.100000000000001" customHeight="1">
      <c r="D18" s="33">
        <v>17</v>
      </c>
      <c r="E18" s="36" t="s">
        <v>65</v>
      </c>
      <c r="F18" s="36" t="s">
        <v>66</v>
      </c>
      <c r="G18" s="44" t="s">
        <v>80</v>
      </c>
      <c r="H18" s="37" t="s">
        <v>31</v>
      </c>
      <c r="I18" s="26">
        <v>10</v>
      </c>
      <c r="J18" s="19">
        <v>2000</v>
      </c>
      <c r="K18" s="9" t="s">
        <v>52</v>
      </c>
    </row>
    <row r="19" spans="4:11" ht="20.100000000000001" customHeight="1">
      <c r="D19" s="33">
        <v>18</v>
      </c>
      <c r="E19" s="36" t="s">
        <v>65</v>
      </c>
      <c r="F19" s="36" t="s">
        <v>67</v>
      </c>
      <c r="G19" s="45" t="s">
        <v>81</v>
      </c>
      <c r="H19" s="37" t="s">
        <v>31</v>
      </c>
      <c r="I19" s="31">
        <v>15</v>
      </c>
      <c r="J19" s="19">
        <v>2850</v>
      </c>
      <c r="K19" s="9" t="s">
        <v>52</v>
      </c>
    </row>
    <row r="20" spans="4:11" ht="20.100000000000001" customHeight="1">
      <c r="D20" s="33">
        <v>19</v>
      </c>
      <c r="E20" s="36" t="s">
        <v>68</v>
      </c>
      <c r="F20" s="36" t="s">
        <v>69</v>
      </c>
      <c r="G20" s="45" t="s">
        <v>82</v>
      </c>
      <c r="H20" s="37" t="s">
        <v>31</v>
      </c>
      <c r="I20" s="31">
        <v>3</v>
      </c>
      <c r="J20" s="19">
        <v>2000</v>
      </c>
      <c r="K20" s="9" t="s">
        <v>52</v>
      </c>
    </row>
    <row r="21" spans="4:11" ht="20.100000000000001" customHeight="1">
      <c r="D21" s="33">
        <v>20</v>
      </c>
      <c r="E21" s="36" t="s">
        <v>70</v>
      </c>
      <c r="F21" s="36" t="s">
        <v>71</v>
      </c>
      <c r="G21" s="45" t="s">
        <v>83</v>
      </c>
      <c r="H21" s="37" t="s">
        <v>31</v>
      </c>
      <c r="I21" s="31">
        <v>2</v>
      </c>
      <c r="J21" s="19">
        <v>666.67</v>
      </c>
      <c r="K21" s="9" t="s">
        <v>52</v>
      </c>
    </row>
    <row r="22" spans="4:11" ht="20.100000000000001" customHeight="1">
      <c r="D22" s="33">
        <v>21</v>
      </c>
      <c r="E22" s="27" t="s">
        <v>84</v>
      </c>
      <c r="F22" s="27" t="s">
        <v>85</v>
      </c>
      <c r="G22" s="27" t="s">
        <v>90</v>
      </c>
      <c r="H22" s="17" t="s">
        <v>31</v>
      </c>
      <c r="I22" s="29">
        <v>10</v>
      </c>
      <c r="J22" s="28">
        <v>2500</v>
      </c>
      <c r="K22" s="37" t="s">
        <v>100</v>
      </c>
    </row>
    <row r="23" spans="4:11" ht="20.100000000000001" customHeight="1">
      <c r="D23" s="33">
        <v>22</v>
      </c>
      <c r="E23" s="27" t="s">
        <v>86</v>
      </c>
      <c r="F23" s="27" t="s">
        <v>87</v>
      </c>
      <c r="G23" s="27" t="s">
        <v>91</v>
      </c>
      <c r="H23" s="17" t="s">
        <v>31</v>
      </c>
      <c r="I23" s="29">
        <v>4</v>
      </c>
      <c r="J23" s="28">
        <v>3333.34</v>
      </c>
      <c r="K23" s="37" t="s">
        <v>100</v>
      </c>
    </row>
    <row r="24" spans="4:11" ht="20.100000000000001" customHeight="1">
      <c r="D24" s="33">
        <v>23</v>
      </c>
      <c r="E24" s="27" t="s">
        <v>88</v>
      </c>
      <c r="F24" s="27" t="s">
        <v>89</v>
      </c>
      <c r="G24" s="27" t="s">
        <v>92</v>
      </c>
      <c r="H24" s="17" t="s">
        <v>31</v>
      </c>
      <c r="I24" s="29">
        <v>6</v>
      </c>
      <c r="J24" s="28">
        <v>4000</v>
      </c>
      <c r="K24" s="37" t="s">
        <v>100</v>
      </c>
    </row>
    <row r="25" spans="4:11" ht="20.100000000000001" customHeight="1">
      <c r="D25" s="33">
        <v>24</v>
      </c>
      <c r="E25" s="27" t="s">
        <v>93</v>
      </c>
      <c r="F25" s="27" t="s">
        <v>94</v>
      </c>
      <c r="G25" s="27" t="s">
        <v>95</v>
      </c>
      <c r="H25" s="17" t="s">
        <v>31</v>
      </c>
      <c r="I25" s="29">
        <v>1</v>
      </c>
      <c r="J25" s="28">
        <v>24166.67</v>
      </c>
      <c r="K25" s="37" t="s">
        <v>100</v>
      </c>
    </row>
    <row r="26" spans="4:11" ht="20.100000000000001" customHeight="1">
      <c r="D26" s="33">
        <v>25</v>
      </c>
      <c r="E26" s="27" t="s">
        <v>96</v>
      </c>
      <c r="F26" s="27" t="s">
        <v>96</v>
      </c>
      <c r="G26" s="27" t="s">
        <v>97</v>
      </c>
      <c r="H26" s="17" t="s">
        <v>31</v>
      </c>
      <c r="I26" s="29">
        <v>2</v>
      </c>
      <c r="J26" s="41">
        <v>683333.33</v>
      </c>
      <c r="K26" s="38" t="s">
        <v>49</v>
      </c>
    </row>
    <row r="27" spans="4:11" ht="20.100000000000001" customHeight="1">
      <c r="D27" s="33">
        <v>26</v>
      </c>
      <c r="E27" s="27" t="s">
        <v>98</v>
      </c>
      <c r="F27" s="27" t="s">
        <v>98</v>
      </c>
      <c r="G27" s="27" t="s">
        <v>99</v>
      </c>
      <c r="H27" s="17" t="s">
        <v>31</v>
      </c>
      <c r="I27" s="29">
        <v>1</v>
      </c>
      <c r="J27" s="41">
        <v>400000</v>
      </c>
      <c r="K27" s="38" t="s">
        <v>101</v>
      </c>
    </row>
    <row r="28" spans="4:11" ht="20.100000000000001" customHeight="1">
      <c r="J28" s="22">
        <f>SUM(J2:J27)</f>
        <v>1535816.6766666668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S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4" t="s">
        <v>22</v>
      </c>
      <c r="I12" s="104"/>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Sheet1</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2025-05-27T11:24:23Z</dcterms:modified>
</cp:coreProperties>
</file>