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90" yWindow="75" windowWidth="22305" windowHeight="955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<sst xmlns="http://schemas.openxmlformats.org/spreadsheetml/2006/main" count="60" uniqueCount="33">
  <si>
    <t xml:space="preserve">       </t>
  </si>
  <si>
    <t>Nr. d/o</t>
  </si>
  <si>
    <t>Cod CPV</t>
  </si>
  <si>
    <t>Denumirea bunurilor/serviciilor solicitate</t>
  </si>
  <si>
    <t>Unitatea de măsură</t>
  </si>
  <si>
    <t>Cantitatea</t>
  </si>
  <si>
    <t>Suma</t>
  </si>
  <si>
    <t>kg</t>
  </si>
  <si>
    <t>Rosii proaspeti</t>
  </si>
  <si>
    <t>Preț f/TVA</t>
  </si>
  <si>
    <t>Preț cu TVA</t>
  </si>
  <si>
    <t>TOTAL</t>
  </si>
  <si>
    <t>IMSP Anenii Noi</t>
  </si>
  <si>
    <t>1.  IDNO: 1003600153290</t>
  </si>
  <si>
    <t>Specificatii de pret si tehnice(4,1,4,2)</t>
  </si>
  <si>
    <t>15800000-6</t>
  </si>
  <si>
    <t>Ardei dulci</t>
  </si>
  <si>
    <t>Dovlicei</t>
  </si>
  <si>
    <t>IM Alimprodan</t>
  </si>
  <si>
    <t>Administrator</t>
  </si>
  <si>
    <t xml:space="preserve">                                                                                                                                                                                                        A.Nitpan</t>
  </si>
  <si>
    <t>Specificarea tehnică deplină solicitată, Standarde de referinţă</t>
  </si>
  <si>
    <t>Specificarea tehnică oferita</t>
  </si>
  <si>
    <t>calitativi medie,mascati,nealterati HG nr198 din27,03,2017</t>
  </si>
  <si>
    <t>calitativi mascati,nealterati HG nr198 din27,03,2017</t>
  </si>
  <si>
    <t>calitativi maruntepina la100gr HG nr198 din27,03,2017</t>
  </si>
  <si>
    <t>calitativi medie,nealterati HG nr198 din27,03,2017</t>
  </si>
  <si>
    <t xml:space="preserve">Cartofi </t>
  </si>
  <si>
    <t xml:space="preserve">Ceapă </t>
  </si>
  <si>
    <t>Morcov</t>
  </si>
  <si>
    <t>Sfeclă</t>
  </si>
  <si>
    <t xml:space="preserve">Varză </t>
  </si>
  <si>
    <t>Concurs de oferte Nr 21011642                                                                                                                                                         legume luna septembrie 2019</t>
  </si>
</sst>
</file>

<file path=xl/styles.xml><?xml version="1.0" encoding="utf-8"?>
<styleSheet xmlns="http://schemas.openxmlformats.org/spreadsheetml/2006/main">
  <fonts count="3">
    <font>
      <sz val="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0" fillId="0" borderId="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F7" sqref="F7"/>
    </sheetView>
  </sheetViews>
  <sheetFormatPr defaultColWidth="9.33203125" defaultRowHeight="11.25"/>
  <cols>
    <col min="1" max="1" width="2" style="0" customWidth="1"/>
    <col min="2" max="2" width="10.83203125" style="0" customWidth="1"/>
    <col min="3" max="3" width="17.66015625" style="0" customWidth="1"/>
    <col min="4" max="4" width="3.66015625" style="0" customWidth="1"/>
    <col min="5" max="6" width="5.33203125" style="0" customWidth="1"/>
    <col min="7" max="7" width="7.33203125" style="0" customWidth="1"/>
    <col min="10" max="10" width="49.83203125" style="0" customWidth="1"/>
    <col min="11" max="11" width="49.33203125" style="0" customWidth="1"/>
  </cols>
  <sheetData>
    <row r="1" ht="11.25">
      <c r="A1" t="s">
        <v>12</v>
      </c>
    </row>
    <row r="2" ht="11.25">
      <c r="A2" t="s">
        <v>13</v>
      </c>
    </row>
    <row r="3" ht="18.75">
      <c r="A3" s="3" t="s">
        <v>14</v>
      </c>
    </row>
    <row r="4" ht="11.25">
      <c r="A4" t="s">
        <v>32</v>
      </c>
    </row>
    <row r="5" ht="11.25">
      <c r="A5" t="s">
        <v>0</v>
      </c>
    </row>
    <row r="6" spans="1:11" ht="19.9" customHeight="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9</v>
      </c>
      <c r="G6" s="1" t="s">
        <v>6</v>
      </c>
      <c r="H6" s="1" t="s">
        <v>10</v>
      </c>
      <c r="I6" s="1" t="s">
        <v>6</v>
      </c>
      <c r="J6" s="1" t="s">
        <v>21</v>
      </c>
      <c r="K6" s="1" t="s">
        <v>22</v>
      </c>
    </row>
    <row r="7" spans="1:11" ht="11.25">
      <c r="A7" s="1">
        <v>1</v>
      </c>
      <c r="B7" s="1" t="s">
        <v>15</v>
      </c>
      <c r="C7" s="1" t="s">
        <v>27</v>
      </c>
      <c r="D7" s="1" t="s">
        <v>7</v>
      </c>
      <c r="E7" s="1">
        <v>800</v>
      </c>
      <c r="F7" s="1">
        <v>6</v>
      </c>
      <c r="G7" s="1">
        <f aca="true" t="shared" si="0" ref="G7:G10">E7*F7</f>
        <v>4800</v>
      </c>
      <c r="H7" s="2">
        <f>F7*1.08</f>
        <v>6.48</v>
      </c>
      <c r="I7" s="1">
        <f aca="true" t="shared" si="1" ref="I7:I10">E7*H7</f>
        <v>5184</v>
      </c>
      <c r="J7" s="1" t="s">
        <v>23</v>
      </c>
      <c r="K7" s="1" t="s">
        <v>23</v>
      </c>
    </row>
    <row r="8" spans="1:11" ht="11.25">
      <c r="A8" s="1">
        <v>2</v>
      </c>
      <c r="B8" s="1" t="s">
        <v>15</v>
      </c>
      <c r="C8" s="1" t="s">
        <v>28</v>
      </c>
      <c r="D8" s="1" t="s">
        <v>7</v>
      </c>
      <c r="E8" s="1">
        <v>140</v>
      </c>
      <c r="F8" s="1">
        <v>7</v>
      </c>
      <c r="G8" s="1">
        <f t="shared" si="0"/>
        <v>980</v>
      </c>
      <c r="H8" s="2">
        <f aca="true" t="shared" si="2" ref="H8:H14">F8*1.08</f>
        <v>7.5600000000000005</v>
      </c>
      <c r="I8" s="1">
        <f t="shared" si="1"/>
        <v>1058.4</v>
      </c>
      <c r="J8" s="1" t="s">
        <v>23</v>
      </c>
      <c r="K8" s="1" t="s">
        <v>23</v>
      </c>
    </row>
    <row r="9" spans="1:11" ht="11.25">
      <c r="A9" s="1">
        <v>3</v>
      </c>
      <c r="B9" s="1" t="s">
        <v>15</v>
      </c>
      <c r="C9" s="1" t="s">
        <v>29</v>
      </c>
      <c r="D9" s="1" t="s">
        <v>7</v>
      </c>
      <c r="E9" s="1">
        <v>150</v>
      </c>
      <c r="F9" s="1">
        <v>5.8</v>
      </c>
      <c r="G9" s="1">
        <f t="shared" si="0"/>
        <v>870</v>
      </c>
      <c r="H9" s="2">
        <f t="shared" si="2"/>
        <v>6.264</v>
      </c>
      <c r="I9" s="1">
        <f t="shared" si="1"/>
        <v>939.6</v>
      </c>
      <c r="J9" s="1" t="s">
        <v>24</v>
      </c>
      <c r="K9" s="1" t="s">
        <v>24</v>
      </c>
    </row>
    <row r="10" spans="1:11" ht="11.25">
      <c r="A10" s="1">
        <v>4</v>
      </c>
      <c r="B10" s="1" t="s">
        <v>15</v>
      </c>
      <c r="C10" s="1" t="s">
        <v>30</v>
      </c>
      <c r="D10" s="1" t="s">
        <v>7</v>
      </c>
      <c r="E10" s="1">
        <v>200</v>
      </c>
      <c r="F10" s="1">
        <v>4.17</v>
      </c>
      <c r="G10" s="1">
        <f t="shared" si="0"/>
        <v>834</v>
      </c>
      <c r="H10" s="2">
        <f t="shared" si="2"/>
        <v>4.5036000000000005</v>
      </c>
      <c r="I10" s="1">
        <f t="shared" si="1"/>
        <v>900.7200000000001</v>
      </c>
      <c r="J10" s="1" t="s">
        <v>23</v>
      </c>
      <c r="K10" s="1" t="s">
        <v>23</v>
      </c>
    </row>
    <row r="11" spans="1:11" ht="11.25">
      <c r="A11" s="1">
        <v>5</v>
      </c>
      <c r="B11" s="1" t="s">
        <v>15</v>
      </c>
      <c r="C11" s="1" t="s">
        <v>31</v>
      </c>
      <c r="D11" s="1" t="s">
        <v>7</v>
      </c>
      <c r="E11" s="1">
        <v>200</v>
      </c>
      <c r="F11" s="1">
        <v>4.17</v>
      </c>
      <c r="G11" s="1">
        <f aca="true" t="shared" si="3" ref="G11:G14">E11*F11</f>
        <v>834</v>
      </c>
      <c r="H11" s="2">
        <f t="shared" si="2"/>
        <v>4.5036000000000005</v>
      </c>
      <c r="I11" s="1">
        <f aca="true" t="shared" si="4" ref="I11:I14">E11*H11</f>
        <v>900.7200000000001</v>
      </c>
      <c r="J11" s="1" t="s">
        <v>23</v>
      </c>
      <c r="K11" s="1" t="s">
        <v>23</v>
      </c>
    </row>
    <row r="12" spans="1:11" ht="11.25">
      <c r="A12" s="1">
        <v>6</v>
      </c>
      <c r="B12" s="1" t="s">
        <v>15</v>
      </c>
      <c r="C12" s="1" t="s">
        <v>8</v>
      </c>
      <c r="D12" s="1" t="s">
        <v>7</v>
      </c>
      <c r="E12" s="1">
        <v>110</v>
      </c>
      <c r="F12" s="1">
        <v>12.5</v>
      </c>
      <c r="G12" s="1">
        <f aca="true" t="shared" si="5" ref="G12">E12*F12</f>
        <v>1375</v>
      </c>
      <c r="H12" s="2">
        <f t="shared" si="2"/>
        <v>13.5</v>
      </c>
      <c r="I12" s="1">
        <f aca="true" t="shared" si="6" ref="I12">E12*H12</f>
        <v>1485</v>
      </c>
      <c r="J12" s="1" t="s">
        <v>25</v>
      </c>
      <c r="K12" s="1" t="s">
        <v>25</v>
      </c>
    </row>
    <row r="13" spans="1:11" ht="11.25">
      <c r="A13" s="1">
        <v>7</v>
      </c>
      <c r="B13" s="1" t="s">
        <v>15</v>
      </c>
      <c r="C13" s="1" t="s">
        <v>16</v>
      </c>
      <c r="D13" s="1" t="s">
        <v>7</v>
      </c>
      <c r="E13" s="1">
        <v>100</v>
      </c>
      <c r="F13" s="1">
        <v>8.4</v>
      </c>
      <c r="G13" s="1">
        <f t="shared" si="3"/>
        <v>840</v>
      </c>
      <c r="H13" s="2">
        <f t="shared" si="2"/>
        <v>9.072000000000001</v>
      </c>
      <c r="I13" s="1">
        <f t="shared" si="4"/>
        <v>907.2</v>
      </c>
      <c r="J13" s="1" t="s">
        <v>23</v>
      </c>
      <c r="K13" s="1" t="s">
        <v>23</v>
      </c>
    </row>
    <row r="14" spans="1:11" ht="11.25">
      <c r="A14" s="1">
        <v>8</v>
      </c>
      <c r="B14" s="1" t="s">
        <v>15</v>
      </c>
      <c r="C14" s="1" t="s">
        <v>17</v>
      </c>
      <c r="D14" s="1" t="s">
        <v>7</v>
      </c>
      <c r="E14" s="1">
        <v>100</v>
      </c>
      <c r="F14" s="1">
        <v>9</v>
      </c>
      <c r="G14" s="1">
        <f t="shared" si="3"/>
        <v>900</v>
      </c>
      <c r="H14" s="2">
        <f t="shared" si="2"/>
        <v>9.72</v>
      </c>
      <c r="I14" s="1">
        <f t="shared" si="4"/>
        <v>972.0000000000001</v>
      </c>
      <c r="J14" s="1" t="s">
        <v>26</v>
      </c>
      <c r="K14" s="1" t="s">
        <v>26</v>
      </c>
    </row>
    <row r="15" spans="1:11" ht="11.25">
      <c r="A15" s="1"/>
      <c r="B15" s="1"/>
      <c r="C15" s="1" t="s">
        <v>11</v>
      </c>
      <c r="D15" s="1"/>
      <c r="E15" s="1"/>
      <c r="F15" s="1"/>
      <c r="G15" s="1">
        <f>SUM(G7:G14)</f>
        <v>11433</v>
      </c>
      <c r="H15" s="1"/>
      <c r="I15" s="1">
        <f>SUM(I7:I14)</f>
        <v>12347.640000000001</v>
      </c>
      <c r="J15" s="1"/>
      <c r="K15" s="1"/>
    </row>
    <row r="16" ht="11.25">
      <c r="B16" s="4" t="s">
        <v>18</v>
      </c>
    </row>
    <row r="17" spans="2:3" ht="11.25">
      <c r="B17" s="4" t="s">
        <v>19</v>
      </c>
      <c r="C17" t="s">
        <v>20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2019-07-12T11:48:34Z</cp:lastPrinted>
  <dcterms:created xsi:type="dcterms:W3CDTF">2019-01-11T09:06:28Z</dcterms:created>
  <dcterms:modified xsi:type="dcterms:W3CDTF">2020-06-16T17:21:02Z</dcterms:modified>
  <cp:category/>
  <cp:version/>
  <cp:contentType/>
  <cp:contentStatus/>
</cp:coreProperties>
</file>