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5\+PROGRAME SPECIALE\21232902 valvulare\REOFERTARE II\"/>
    </mc:Choice>
  </mc:AlternateContent>
  <xr:revisionPtr revIDLastSave="0" documentId="13_ncr:1_{EAEA7E46-8C6E-4A2D-9DFC-F3C8AF8EE994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pecificaţii tehnice" sheetId="4" r:id="rId1"/>
    <sheet name="Specificaţii de preț" sheetId="5" r:id="rId2"/>
    <sheet name="Sheet2" sheetId="7" r:id="rId3"/>
  </sheets>
  <definedNames>
    <definedName name="_xlnm._FilterDatabase" localSheetId="1" hidden="1">'Specificaţii de preț'!$A$6:$L$17</definedName>
    <definedName name="_xlnm._FilterDatabase" localSheetId="0" hidden="1">'Specificaţii tehnice'!$A$6:$K$17</definedName>
  </definedNames>
  <calcPr calcId="181029" refMode="R1C1"/>
</workbook>
</file>

<file path=xl/calcChain.xml><?xml version="1.0" encoding="utf-8"?>
<calcChain xmlns="http://schemas.openxmlformats.org/spreadsheetml/2006/main">
  <c r="M18" i="5" l="1"/>
  <c r="J18" i="5"/>
  <c r="K12" i="7"/>
  <c r="J12" i="7"/>
</calcChain>
</file>

<file path=xl/sharedStrings.xml><?xml version="1.0" encoding="utf-8"?>
<sst xmlns="http://schemas.openxmlformats.org/spreadsheetml/2006/main" count="139" uniqueCount="55">
  <si>
    <t>Nr. Lot</t>
  </si>
  <si>
    <t>Denumire Lot</t>
  </si>
  <si>
    <t>33100000-1</t>
  </si>
  <si>
    <t>Cod CPV</t>
  </si>
  <si>
    <t>Denumirea poziției</t>
  </si>
  <si>
    <t>Modelul articolului</t>
  </si>
  <si>
    <t>Ţara de origine</t>
  </si>
  <si>
    <t>Produ-cătorul</t>
  </si>
  <si>
    <t>Specificarea tehnică deplină solicitată de către autoritatea contractantă</t>
  </si>
  <si>
    <t>Specificarea tehnică deplină propusă de către ofertant</t>
  </si>
  <si>
    <t>Standarde de referinţă</t>
  </si>
  <si>
    <t>Denumirea licitaţiei:</t>
  </si>
  <si>
    <t>Numărul licitaţiei:</t>
  </si>
  <si>
    <t>Data: „___” _________________ 20__</t>
  </si>
  <si>
    <t>Lot: ___________</t>
  </si>
  <si>
    <t>Alternativa nr.: ___________</t>
  </si>
  <si>
    <t>Pagina: __din __</t>
  </si>
  <si>
    <t>[Acest tabel va fi completat de către ofertant în coloanele 3, 4, 5, 7, iar de către autoritatea contractantă – în coloanele 1, 2, 6, 8]</t>
  </si>
  <si>
    <t>Semnat:_______________ Numele, Prenumele:_____________________________ În calitate de: ________________</t>
  </si>
  <si>
    <t>Ofertantul: _______________________ Adresa: ______________________________</t>
  </si>
  <si>
    <t>[Acest tabel va fi completat de către ofertant în coloanele 5,6,7,8, iar de către autoritatea contractantă – în coloanele 1,2,3,4,9]</t>
  </si>
  <si>
    <t>Unitatea de măsură</t>
  </si>
  <si>
    <t>Preţ unitar (fără TVA)</t>
  </si>
  <si>
    <t>Preţ unitar (cu TVA)</t>
  </si>
  <si>
    <t xml:space="preserve">Termenul de livrare/prestare 
</t>
  </si>
  <si>
    <t>Suma total:</t>
  </si>
  <si>
    <t xml:space="preserve">LP nr. </t>
  </si>
  <si>
    <t>bucată</t>
  </si>
  <si>
    <t>Specificaţii tehnice</t>
  </si>
  <si>
    <t>Specificaţii de preț</t>
  </si>
  <si>
    <t>Valoarea estimativă fără TVA</t>
  </si>
  <si>
    <t xml:space="preserve">cantitatea </t>
  </si>
  <si>
    <t xml:space="preserve">DDP - Franco destinație vămuit, Incoterms 2020, în termen de până la 30 de zile de la comanda scrisă a beneficiarului </t>
  </si>
  <si>
    <t xml:space="preserve">Suma cu TVA 
</t>
  </si>
  <si>
    <t>Suma fără TVA</t>
  </si>
  <si>
    <t>Clei medical, steril</t>
  </si>
  <si>
    <t>Petic din PTFE Fellt</t>
  </si>
  <si>
    <t>Petice vasculare</t>
  </si>
  <si>
    <t>Proteze valvulare cardiace biologice, valva porcina</t>
  </si>
  <si>
    <t>Proteze valvulare cardiace conduit biologic,tip Contegra</t>
  </si>
  <si>
    <t>Valvulotom - 3,0 mm</t>
  </si>
  <si>
    <t>Valvulotom - 3,5 mm</t>
  </si>
  <si>
    <t>Valvulotom - 4,0 mm</t>
  </si>
  <si>
    <t>Valvulotom - 4,5 mm</t>
  </si>
  <si>
    <t>Valvulotom - 5,0 mm</t>
  </si>
  <si>
    <t>Bioadeziv medical, cantitatea 5-10 ml, setul este format din două seringi care se conectează la o singură canulă. Setul să fie steril. Perioada de valabilitate minimum 2 ani din data procurării.</t>
  </si>
  <si>
    <t xml:space="preserve">Marimea-15( +,-5 )x 15(+,-5)cm Grosimea -1-1,65mm </t>
  </si>
  <si>
    <t xml:space="preserve">Material - PUR (poliesteruretan), e-PTFE, poliester impletit, dublu velur.                                                                                                           Inerție chimică și imunologică.                                                   
 Compatibilitate biologică și lipsa biodegradării.                                        
 Lipsa elongării și dilatării după implantare.                                             
Rezistență mecanică înaltă.                                                     
Impermebilitate pentru sănge - nu necesită prelucrare înainte de implantare.                                                                        Tromborezistență.                                                                  
Posibilitatea tratamentului local al infecției (în caz de apariție a ei) fără înlăturarea protezei.                                                         Susceptibilitate joasă la infecții secundare.                               
Structura microporoasă.                                                                     
 Lățime &lt; 10 mm                                                                                  
Lungime &lt; 80 mm
</t>
  </si>
  <si>
    <t xml:space="preserve">Mitrale
-tesut  biologic a valvei: valva porcina  
-tratament anticalcificare dovedit de trialuri clinice, controlate, publicate in reviste de specialitate recunoscute
-deschidere sincrona a foitelor
-configurație supraanulara
-desing radiopac
-tratament cu glutar –aldehida
-durabilitate dovedita de 20 ani prin studii clinice publicate. 
-perioada de valabilitate minimum 3-4 ani;                                                       
 N27, N29, N31, N33
</t>
  </si>
  <si>
    <t xml:space="preserve">Conduit din vena jugulară bovină cu valvă,stabilizat cu soluție gleturatdehid.perioada de valabilitate minimum 3-4 ani.                                                       Diametrul(mm)-12                                     </t>
  </si>
  <si>
    <t xml:space="preserve">valvulotom insitucat destinat inciziei atraumatice a valvelor venei safene mari, în cadrul instalării bypass-ului în situ în segmentul femuro-popliteo-tibial cu ghid polyfil acoperit cu plastic cu 2 olive conice, așezate una peste cealaltă la un capăt al firului, care permit evitarea alunecării în ramurile tributare și traumarea intimei, și prezintă amprenta negativă a valvei venoase cu o margine extrem de ascuțită, care incizează valva prin retragere, avitind traumatismul endoteliului și fir flexibil fără efect de memorie, evitind presiunea asupra pereților vasului. </t>
  </si>
  <si>
    <t xml:space="preserve">valvulotom insitucat destinat inciziei atraumatice a valvelor venei safene mari, în cadrul instalării bypass-ului în situ în segmentul femuro-popliteo-tibial cu ghid polyfil acoperit cu plastic cu 2 olive conice, așezate una peste celalaltă la un capăt al firului, care permit evitarea alunecării în ramurile tributare și traumarea intimei, și prezintă amprenta negativă a valvei venoase cu o margine extrem de ascuțită, care incizează valva prin retragere, avitind traumatismul endoteliului și fir flexibil fără efect de memorie, evitind presiunea asupra pereților vasului. </t>
  </si>
  <si>
    <t>valvulotom insitucat destinat inciziei atraumatice a valvelor venei safene mari, în cadrul instalării bypass-ului în situ în segmentul femuro-popliteo-tibial cu ghid polyfil acoperit cu plastic cu 2 olive conice, așezate una peste celalaltă la un capăt al firului, care permit evitarea alunecării în ramurile tributare și traumarea intimei, și prezintă amprenta negativă a valvei venoase cu o margine extrem de ascuțită, care incizează valva prin retragere, avitind traumatismul endoteliului și fir flexibil fără efect de memorie, evitind presiunea asupra pereților vasului.</t>
  </si>
  <si>
    <t xml:space="preserve">În scopul atribuirii contractelor subsecvente ca urmare a acordului-cadru 
(ocds...51211 din 29.11.2024) încheiat prin procedura de achiziție publică  nr. ocds-b3wdp1-MD-1717169951211 din 31.05.2024 privind încheierea acordului-cadru - Achiziționarea protezelor valvulare și vasculare, inclusiv consumabile pentru anii 2025-2027
</t>
  </si>
  <si>
    <t xml:space="preserve">În scopul atribuirii contractelor subsecvente ca urmare a acordului-cadru 
(ocds...51211 din 29.11.2024) încheiat prin procedura de achiziție publică  nr. ocds-b3wdp1-MD-1717169951211 din 31.05.2024 privind încheierea acordului-cadru - Achiziționarea protezelor valvulare și vasculare, inclusiv consumabile pentru anii 2025-2027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</si>
</sst>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27" x14ac:knownFonts="1">
    <font>
      <sz val="10"/>
      <name val="Arial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0"/>
      <color indexed="8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0"/>
      <name val="Times New Roman"/>
      <family val="1"/>
    </font>
    <font>
      <b/>
      <sz val="10"/>
      <color indexed="8"/>
      <name val="Times New Roman"/>
      <family val="1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9"/>
      <color rgb="FF000000"/>
      <name val="Times New Roman"/>
      <family val="1"/>
    </font>
    <font>
      <sz val="10"/>
      <color rgb="FF000000"/>
      <name val="Times New Roman"/>
      <family val="1"/>
      <charset val="204"/>
    </font>
    <font>
      <sz val="12"/>
      <color theme="4" tint="-0.249977111117893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9" fillId="0" borderId="0"/>
    <xf numFmtId="0" fontId="13" fillId="0" borderId="0"/>
    <xf numFmtId="0" fontId="21" fillId="0" borderId="0"/>
  </cellStyleXfs>
  <cellXfs count="103">
    <xf numFmtId="0" fontId="0" fillId="0" borderId="0" xfId="0"/>
    <xf numFmtId="0" fontId="2" fillId="0" borderId="0" xfId="1" applyFont="1" applyProtection="1">
      <protection locked="0"/>
    </xf>
    <xf numFmtId="0" fontId="2" fillId="0" borderId="0" xfId="1" applyFont="1" applyAlignment="1" applyProtection="1">
      <alignment horizontal="center"/>
      <protection locked="0"/>
    </xf>
    <xf numFmtId="164" fontId="2" fillId="0" borderId="0" xfId="1" applyNumberFormat="1" applyFont="1"/>
    <xf numFmtId="0" fontId="8" fillId="0" borderId="0" xfId="1" applyFont="1" applyProtection="1">
      <protection locked="0"/>
    </xf>
    <xf numFmtId="0" fontId="2" fillId="0" borderId="0" xfId="1" applyFont="1"/>
    <xf numFmtId="0" fontId="2" fillId="0" borderId="0" xfId="1" applyFont="1" applyAlignment="1">
      <alignment horizontal="center"/>
    </xf>
    <xf numFmtId="0" fontId="4" fillId="0" borderId="1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6" fillId="2" borderId="1" xfId="0" applyFont="1" applyFill="1" applyBorder="1" applyAlignment="1">
      <alignment horizontal="center" vertical="top" wrapText="1"/>
    </xf>
    <xf numFmtId="0" fontId="2" fillId="2" borderId="1" xfId="1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11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Alignment="1" applyProtection="1">
      <alignment wrapText="1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>
      <alignment vertical="center" wrapText="1"/>
    </xf>
    <xf numFmtId="0" fontId="12" fillId="4" borderId="1" xfId="0" applyFont="1" applyFill="1" applyBorder="1" applyAlignment="1">
      <alignment vertical="top" wrapText="1"/>
    </xf>
    <xf numFmtId="0" fontId="3" fillId="4" borderId="1" xfId="0" applyFont="1" applyFill="1" applyBorder="1" applyAlignment="1">
      <alignment vertical="top" wrapText="1"/>
    </xf>
    <xf numFmtId="0" fontId="3" fillId="4" borderId="1" xfId="0" applyFont="1" applyFill="1" applyBorder="1" applyAlignment="1">
      <alignment horizontal="center" vertical="top" wrapText="1"/>
    </xf>
    <xf numFmtId="0" fontId="3" fillId="4" borderId="1" xfId="2" applyFont="1" applyFill="1" applyBorder="1" applyAlignment="1">
      <alignment horizontal="center" vertical="center" wrapText="1"/>
    </xf>
    <xf numFmtId="1" fontId="3" fillId="4" borderId="1" xfId="2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1" fontId="3" fillId="2" borderId="3" xfId="1" applyNumberFormat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right" vertical="center" wrapText="1"/>
    </xf>
    <xf numFmtId="0" fontId="15" fillId="2" borderId="1" xfId="1" applyFont="1" applyFill="1" applyBorder="1" applyAlignment="1" applyProtection="1">
      <alignment wrapText="1"/>
      <protection locked="0"/>
    </xf>
    <xf numFmtId="0" fontId="15" fillId="2" borderId="1" xfId="1" applyFont="1" applyFill="1" applyBorder="1" applyProtection="1">
      <protection locked="0"/>
    </xf>
    <xf numFmtId="0" fontId="18" fillId="2" borderId="1" xfId="1" applyFont="1" applyFill="1" applyBorder="1" applyProtection="1">
      <protection locked="0"/>
    </xf>
    <xf numFmtId="0" fontId="15" fillId="2" borderId="2" xfId="1" applyFont="1" applyFill="1" applyBorder="1" applyProtection="1">
      <protection locked="0"/>
    </xf>
    <xf numFmtId="0" fontId="19" fillId="2" borderId="1" xfId="1" applyFont="1" applyFill="1" applyBorder="1" applyProtection="1">
      <protection locked="0"/>
    </xf>
    <xf numFmtId="2" fontId="19" fillId="2" borderId="1" xfId="1" applyNumberFormat="1" applyFont="1" applyFill="1" applyBorder="1" applyProtection="1">
      <protection locked="0"/>
    </xf>
    <xf numFmtId="2" fontId="19" fillId="2" borderId="1" xfId="1" applyNumberFormat="1" applyFont="1" applyFill="1" applyBorder="1" applyAlignment="1" applyProtection="1">
      <alignment horizontal="center"/>
      <protection locked="0"/>
    </xf>
    <xf numFmtId="0" fontId="15" fillId="2" borderId="1" xfId="1" applyFont="1" applyFill="1" applyBorder="1" applyAlignment="1" applyProtection="1">
      <alignment vertical="center"/>
      <protection locked="0"/>
    </xf>
    <xf numFmtId="2" fontId="15" fillId="2" borderId="1" xfId="1" applyNumberFormat="1" applyFont="1" applyFill="1" applyBorder="1" applyAlignment="1" applyProtection="1">
      <alignment vertical="center"/>
      <protection locked="0"/>
    </xf>
    <xf numFmtId="2" fontId="15" fillId="2" borderId="1" xfId="1" applyNumberFormat="1" applyFont="1" applyFill="1" applyBorder="1" applyProtection="1">
      <protection locked="0"/>
    </xf>
    <xf numFmtId="0" fontId="20" fillId="2" borderId="1" xfId="1" applyFont="1" applyFill="1" applyBorder="1" applyAlignment="1" applyProtection="1">
      <alignment horizontal="left" vertical="top" wrapText="1"/>
      <protection locked="0"/>
    </xf>
    <xf numFmtId="2" fontId="20" fillId="2" borderId="1" xfId="1" applyNumberFormat="1" applyFont="1" applyFill="1" applyBorder="1" applyAlignment="1" applyProtection="1">
      <alignment vertical="top" wrapText="1"/>
      <protection locked="0"/>
    </xf>
    <xf numFmtId="0" fontId="20" fillId="2" borderId="1" xfId="1" applyFont="1" applyFill="1" applyBorder="1" applyAlignment="1" applyProtection="1">
      <alignment vertical="top" wrapText="1"/>
      <protection locked="0"/>
    </xf>
    <xf numFmtId="0" fontId="15" fillId="2" borderId="2" xfId="1" applyFont="1" applyFill="1" applyBorder="1" applyAlignment="1" applyProtection="1">
      <alignment wrapText="1"/>
      <protection locked="0"/>
    </xf>
    <xf numFmtId="0" fontId="20" fillId="2" borderId="0" xfId="1" applyFont="1" applyFill="1" applyAlignment="1" applyProtection="1">
      <alignment horizontal="left" vertical="top" wrapText="1"/>
      <protection locked="0"/>
    </xf>
    <xf numFmtId="0" fontId="20" fillId="2" borderId="1" xfId="1" applyFont="1" applyFill="1" applyBorder="1" applyAlignment="1">
      <alignment vertical="center" wrapText="1"/>
    </xf>
    <xf numFmtId="0" fontId="15" fillId="2" borderId="0" xfId="1" applyFont="1" applyFill="1" applyProtection="1">
      <protection locked="0"/>
    </xf>
    <xf numFmtId="0" fontId="20" fillId="2" borderId="1" xfId="1" applyFont="1" applyFill="1" applyBorder="1" applyAlignment="1">
      <alignment horizontal="center" vertical="center" wrapText="1"/>
    </xf>
    <xf numFmtId="2" fontId="20" fillId="2" borderId="1" xfId="1" applyNumberFormat="1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top" wrapText="1"/>
    </xf>
    <xf numFmtId="0" fontId="20" fillId="0" borderId="1" xfId="0" applyFont="1" applyFill="1" applyBorder="1" applyAlignment="1">
      <alignment horizontal="center" vertical="top" wrapText="1"/>
    </xf>
    <xf numFmtId="2" fontId="15" fillId="0" borderId="1" xfId="1" applyNumberFormat="1" applyFont="1" applyFill="1" applyBorder="1" applyProtection="1">
      <protection locked="0"/>
    </xf>
    <xf numFmtId="0" fontId="15" fillId="0" borderId="1" xfId="1" applyFont="1" applyFill="1" applyBorder="1" applyProtection="1">
      <protection locked="0"/>
    </xf>
    <xf numFmtId="0" fontId="15" fillId="0" borderId="0" xfId="1" applyFont="1" applyFill="1" applyProtection="1">
      <protection locked="0"/>
    </xf>
    <xf numFmtId="0" fontId="15" fillId="0" borderId="0" xfId="1" applyFont="1" applyProtection="1">
      <protection locked="0"/>
    </xf>
    <xf numFmtId="0" fontId="15" fillId="0" borderId="0" xfId="1" applyFont="1" applyAlignment="1" applyProtection="1">
      <alignment horizontal="center"/>
      <protection locked="0"/>
    </xf>
    <xf numFmtId="2" fontId="15" fillId="0" borderId="0" xfId="1" applyNumberFormat="1" applyFont="1" applyProtection="1">
      <protection locked="0"/>
    </xf>
    <xf numFmtId="0" fontId="15" fillId="0" borderId="0" xfId="0" applyFont="1"/>
    <xf numFmtId="2" fontId="15" fillId="0" borderId="0" xfId="0" applyNumberFormat="1" applyFont="1"/>
    <xf numFmtId="2" fontId="15" fillId="2" borderId="0" xfId="1" applyNumberFormat="1" applyFont="1" applyFill="1" applyProtection="1">
      <protection locked="0"/>
    </xf>
    <xf numFmtId="0" fontId="15" fillId="2" borderId="0" xfId="1" applyFont="1" applyFill="1" applyAlignment="1" applyProtection="1">
      <alignment wrapText="1"/>
      <protection locked="0"/>
    </xf>
    <xf numFmtId="0" fontId="15" fillId="2" borderId="0" xfId="1" applyFont="1" applyFill="1" applyAlignment="1" applyProtection="1">
      <alignment horizontal="center"/>
      <protection locked="0"/>
    </xf>
    <xf numFmtId="2" fontId="15" fillId="2" borderId="0" xfId="1" applyNumberFormat="1" applyFont="1" applyFill="1" applyAlignment="1" applyProtection="1">
      <alignment horizontal="center" vertical="center"/>
      <protection locked="0"/>
    </xf>
    <xf numFmtId="0" fontId="23" fillId="2" borderId="1" xfId="1" applyFont="1" applyFill="1" applyBorder="1" applyAlignment="1">
      <alignment vertical="center" wrapText="1"/>
    </xf>
    <xf numFmtId="0" fontId="23" fillId="3" borderId="1" xfId="1" applyFont="1" applyFill="1" applyBorder="1" applyAlignment="1">
      <alignment vertical="center" wrapText="1"/>
    </xf>
    <xf numFmtId="0" fontId="23" fillId="3" borderId="1" xfId="1" applyFont="1" applyFill="1" applyBorder="1" applyAlignment="1">
      <alignment horizontal="center" vertical="center" wrapText="1"/>
    </xf>
    <xf numFmtId="2" fontId="23" fillId="3" borderId="1" xfId="1" applyNumberFormat="1" applyFont="1" applyFill="1" applyBorder="1" applyAlignment="1">
      <alignment horizontal="center" vertical="center" wrapText="1"/>
    </xf>
    <xf numFmtId="1" fontId="22" fillId="0" borderId="1" xfId="3" applyNumberFormat="1" applyFont="1" applyBorder="1" applyAlignment="1">
      <alignment horizontal="center" vertical="center" wrapText="1"/>
    </xf>
    <xf numFmtId="0" fontId="22" fillId="0" borderId="1" xfId="3" applyFont="1" applyBorder="1" applyAlignment="1">
      <alignment horizontal="center" vertical="center" wrapText="1"/>
    </xf>
    <xf numFmtId="0" fontId="17" fillId="0" borderId="1" xfId="3" applyFont="1" applyBorder="1" applyAlignment="1">
      <alignment horizontal="center" vertical="center" wrapText="1"/>
    </xf>
    <xf numFmtId="0" fontId="25" fillId="0" borderId="1" xfId="3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2" fontId="14" fillId="0" borderId="1" xfId="0" applyNumberFormat="1" applyFont="1" applyBorder="1" applyAlignment="1">
      <alignment horizontal="center" vertical="center" wrapText="1"/>
    </xf>
    <xf numFmtId="2" fontId="15" fillId="2" borderId="4" xfId="1" applyNumberFormat="1" applyFont="1" applyFill="1" applyBorder="1" applyAlignment="1" applyProtection="1">
      <alignment horizontal="center" vertical="center"/>
      <protection locked="0"/>
    </xf>
    <xf numFmtId="2" fontId="15" fillId="2" borderId="4" xfId="1" applyNumberFormat="1" applyFont="1" applyFill="1" applyBorder="1" applyAlignment="1" applyProtection="1">
      <alignment horizontal="center" vertical="center" wrapText="1"/>
      <protection locked="0"/>
    </xf>
    <xf numFmtId="2" fontId="24" fillId="3" borderId="4" xfId="1" applyNumberFormat="1" applyFont="1" applyFill="1" applyBorder="1" applyAlignment="1" applyProtection="1">
      <alignment horizontal="center" vertical="center" wrapText="1"/>
      <protection locked="0"/>
    </xf>
    <xf numFmtId="2" fontId="15" fillId="0" borderId="0" xfId="1" applyNumberFormat="1" applyFont="1" applyAlignment="1" applyProtection="1">
      <alignment horizontal="center" vertical="center"/>
      <protection locked="0"/>
    </xf>
    <xf numFmtId="2" fontId="15" fillId="0" borderId="0" xfId="0" applyNumberFormat="1" applyFont="1" applyAlignment="1">
      <alignment horizontal="center" vertical="center"/>
    </xf>
    <xf numFmtId="0" fontId="22" fillId="0" borderId="1" xfId="0" applyFont="1" applyBorder="1" applyAlignment="1">
      <alignment horizontal="left" vertical="top" wrapText="1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3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 applyProtection="1">
      <alignment horizontal="center" wrapText="1"/>
      <protection locked="0"/>
    </xf>
    <xf numFmtId="0" fontId="5" fillId="2" borderId="1" xfId="0" applyFont="1" applyFill="1" applyBorder="1" applyAlignment="1" applyProtection="1">
      <alignment horizont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 applyProtection="1">
      <alignment horizontal="right" vertical="center" wrapText="1"/>
      <protection locked="0"/>
    </xf>
    <xf numFmtId="0" fontId="4" fillId="2" borderId="4" xfId="1" applyFont="1" applyFill="1" applyBorder="1" applyAlignment="1" applyProtection="1">
      <alignment horizontal="center" vertical="top" wrapText="1"/>
      <protection locked="0"/>
    </xf>
    <xf numFmtId="0" fontId="4" fillId="2" borderId="5" xfId="1" applyFont="1" applyFill="1" applyBorder="1" applyAlignment="1" applyProtection="1">
      <alignment horizontal="center" vertical="top" wrapText="1"/>
      <protection locked="0"/>
    </xf>
    <xf numFmtId="0" fontId="4" fillId="2" borderId="2" xfId="1" applyFont="1" applyFill="1" applyBorder="1" applyAlignment="1" applyProtection="1">
      <alignment horizontal="center" vertical="top" wrapText="1"/>
      <protection locked="0"/>
    </xf>
    <xf numFmtId="0" fontId="18" fillId="2" borderId="4" xfId="1" applyFont="1" applyFill="1" applyBorder="1" applyAlignment="1" applyProtection="1">
      <alignment horizontal="center"/>
      <protection locked="0"/>
    </xf>
    <xf numFmtId="0" fontId="18" fillId="2" borderId="5" xfId="1" applyFont="1" applyFill="1" applyBorder="1" applyAlignment="1" applyProtection="1">
      <alignment horizontal="center"/>
      <protection locked="0"/>
    </xf>
    <xf numFmtId="0" fontId="18" fillId="2" borderId="2" xfId="1" applyFont="1" applyFill="1" applyBorder="1" applyAlignment="1" applyProtection="1">
      <alignment horizontal="center"/>
      <protection locked="0"/>
    </xf>
    <xf numFmtId="0" fontId="20" fillId="2" borderId="1" xfId="1" applyFont="1" applyFill="1" applyBorder="1" applyAlignment="1">
      <alignment horizontal="center" vertical="center" wrapText="1"/>
    </xf>
    <xf numFmtId="0" fontId="20" fillId="2" borderId="4" xfId="1" applyFont="1" applyFill="1" applyBorder="1" applyAlignment="1" applyProtection="1">
      <alignment horizontal="center" vertical="center" wrapText="1"/>
      <protection locked="0"/>
    </xf>
    <xf numFmtId="0" fontId="20" fillId="2" borderId="5" xfId="1" applyFont="1" applyFill="1" applyBorder="1" applyAlignment="1" applyProtection="1">
      <alignment horizontal="center" vertical="center" wrapText="1"/>
      <protection locked="0"/>
    </xf>
    <xf numFmtId="0" fontId="20" fillId="2" borderId="2" xfId="1" applyFont="1" applyFill="1" applyBorder="1" applyAlignment="1" applyProtection="1">
      <alignment horizontal="center" vertical="center" wrapText="1"/>
      <protection locked="0"/>
    </xf>
    <xf numFmtId="0" fontId="20" fillId="2" borderId="4" xfId="1" applyFont="1" applyFill="1" applyBorder="1" applyAlignment="1" applyProtection="1">
      <alignment horizontal="center" vertical="top" wrapText="1"/>
      <protection locked="0"/>
    </xf>
    <xf numFmtId="0" fontId="20" fillId="2" borderId="5" xfId="1" applyFont="1" applyFill="1" applyBorder="1" applyAlignment="1" applyProtection="1">
      <alignment horizontal="center" vertical="top" wrapText="1"/>
      <protection locked="0"/>
    </xf>
    <xf numFmtId="0" fontId="20" fillId="2" borderId="2" xfId="1" applyFont="1" applyFill="1" applyBorder="1" applyAlignment="1" applyProtection="1">
      <alignment horizontal="center" vertical="top" wrapText="1"/>
      <protection locked="0"/>
    </xf>
    <xf numFmtId="0" fontId="2" fillId="0" borderId="0" xfId="1" applyFont="1" applyBorder="1" applyAlignment="1">
      <alignment horizontal="center"/>
    </xf>
    <xf numFmtId="0" fontId="2" fillId="0" borderId="0" xfId="1" applyFont="1" applyAlignment="1">
      <alignment horizontal="center"/>
    </xf>
    <xf numFmtId="0" fontId="0" fillId="0" borderId="1" xfId="0" applyBorder="1"/>
  </cellXfs>
  <cellStyles count="4">
    <cellStyle name="Normal" xfId="0" builtinId="0"/>
    <cellStyle name="Normal 2" xfId="1" xr:uid="{00000000-0005-0000-0000-000000000000}"/>
    <cellStyle name="Normal 2 2 3" xfId="3" xr:uid="{943912D5-AC75-4756-BAF4-D40A0086E78C}"/>
    <cellStyle name="Normal 3" xfId="2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R23"/>
  <sheetViews>
    <sheetView tabSelected="1" zoomScale="70" zoomScaleNormal="70" workbookViewId="0">
      <selection activeCell="H8" sqref="H8:H17"/>
    </sheetView>
  </sheetViews>
  <sheetFormatPr defaultRowHeight="15.75" x14ac:dyDescent="0.25"/>
  <cols>
    <col min="1" max="1" width="5.7109375" style="11" customWidth="1"/>
    <col min="2" max="2" width="8.140625" style="14" customWidth="1"/>
    <col min="3" max="3" width="25.85546875" style="15" customWidth="1"/>
    <col min="4" max="4" width="31.42578125" style="15" customWidth="1"/>
    <col min="5" max="5" width="10.5703125" style="11" customWidth="1"/>
    <col min="6" max="6" width="11.28515625" style="13" customWidth="1"/>
    <col min="7" max="7" width="10.7109375" style="11" customWidth="1"/>
    <col min="8" max="8" width="77.28515625" style="11" customWidth="1"/>
    <col min="9" max="9" width="22.28515625" style="16" customWidth="1"/>
    <col min="10" max="10" width="28.5703125" style="11" customWidth="1"/>
    <col min="11" max="11" width="1.7109375" style="8" customWidth="1"/>
    <col min="12" max="16384" width="9.140625" style="8"/>
  </cols>
  <sheetData>
    <row r="1" spans="1:11" x14ac:dyDescent="0.25">
      <c r="C1" s="82" t="s">
        <v>28</v>
      </c>
      <c r="D1" s="82"/>
      <c r="E1" s="82"/>
      <c r="F1" s="82"/>
      <c r="G1" s="82"/>
      <c r="H1" s="82"/>
      <c r="I1" s="82"/>
      <c r="J1" s="82"/>
    </row>
    <row r="2" spans="1:11" x14ac:dyDescent="0.25">
      <c r="D2" s="83" t="s">
        <v>17</v>
      </c>
      <c r="E2" s="83"/>
      <c r="F2" s="83"/>
      <c r="G2" s="83"/>
      <c r="H2" s="83"/>
    </row>
    <row r="3" spans="1:11" ht="15" customHeight="1" x14ac:dyDescent="0.25">
      <c r="A3" s="84" t="s">
        <v>12</v>
      </c>
      <c r="B3" s="84"/>
      <c r="C3" s="84"/>
      <c r="D3" s="85" t="s">
        <v>26</v>
      </c>
      <c r="E3" s="85"/>
      <c r="F3" s="85"/>
      <c r="G3" s="85"/>
      <c r="H3" s="85"/>
      <c r="I3" s="16" t="s">
        <v>13</v>
      </c>
      <c r="J3" s="11" t="s">
        <v>15</v>
      </c>
    </row>
    <row r="4" spans="1:11" ht="75.75" customHeight="1" x14ac:dyDescent="0.25">
      <c r="A4" s="86" t="s">
        <v>11</v>
      </c>
      <c r="B4" s="86"/>
      <c r="C4" s="86"/>
      <c r="D4" s="87" t="s">
        <v>53</v>
      </c>
      <c r="E4" s="88"/>
      <c r="F4" s="88"/>
      <c r="G4" s="88"/>
      <c r="H4" s="88"/>
      <c r="I4" s="89"/>
      <c r="J4" s="17" t="s">
        <v>16</v>
      </c>
      <c r="K4" s="7"/>
    </row>
    <row r="5" spans="1:11" x14ac:dyDescent="0.25">
      <c r="D5" s="80"/>
      <c r="E5" s="80"/>
      <c r="F5" s="80"/>
      <c r="G5" s="80"/>
      <c r="H5" s="80"/>
      <c r="I5" s="80"/>
      <c r="J5" s="80"/>
      <c r="K5" s="7"/>
    </row>
    <row r="6" spans="1:11" ht="47.25" x14ac:dyDescent="0.25">
      <c r="A6" s="18" t="s">
        <v>3</v>
      </c>
      <c r="B6" s="19" t="s">
        <v>0</v>
      </c>
      <c r="C6" s="20" t="s">
        <v>1</v>
      </c>
      <c r="D6" s="21" t="s">
        <v>4</v>
      </c>
      <c r="E6" s="22" t="s">
        <v>5</v>
      </c>
      <c r="F6" s="23" t="s">
        <v>6</v>
      </c>
      <c r="G6" s="22" t="s">
        <v>7</v>
      </c>
      <c r="H6" s="24" t="s">
        <v>8</v>
      </c>
      <c r="I6" s="25" t="s">
        <v>9</v>
      </c>
      <c r="J6" s="24" t="s">
        <v>10</v>
      </c>
      <c r="K6" s="7"/>
    </row>
    <row r="7" spans="1:11" x14ac:dyDescent="0.25">
      <c r="A7" s="26">
        <v>1</v>
      </c>
      <c r="B7" s="81">
        <v>2</v>
      </c>
      <c r="C7" s="81"/>
      <c r="D7" s="81"/>
      <c r="E7" s="27">
        <v>3</v>
      </c>
      <c r="F7" s="28"/>
      <c r="G7" s="26">
        <v>5</v>
      </c>
      <c r="H7" s="26">
        <v>6</v>
      </c>
      <c r="I7" s="26"/>
      <c r="J7" s="26">
        <v>8</v>
      </c>
      <c r="K7" s="7"/>
    </row>
    <row r="8" spans="1:11" ht="25.5" x14ac:dyDescent="0.25">
      <c r="A8" s="9" t="s">
        <v>2</v>
      </c>
      <c r="B8" s="68">
        <v>3</v>
      </c>
      <c r="C8" s="69" t="s">
        <v>35</v>
      </c>
      <c r="D8" s="69" t="s">
        <v>35</v>
      </c>
      <c r="E8" s="29"/>
      <c r="F8" s="30"/>
      <c r="G8" s="12"/>
      <c r="H8" s="79" t="s">
        <v>45</v>
      </c>
      <c r="I8" s="10"/>
    </row>
    <row r="9" spans="1:11" ht="25.5" x14ac:dyDescent="0.25">
      <c r="A9" s="9" t="s">
        <v>2</v>
      </c>
      <c r="B9" s="68">
        <v>11</v>
      </c>
      <c r="C9" s="69" t="s">
        <v>36</v>
      </c>
      <c r="D9" s="69" t="s">
        <v>36</v>
      </c>
      <c r="E9" s="29"/>
      <c r="F9" s="30"/>
      <c r="G9" s="12"/>
      <c r="H9" s="79" t="s">
        <v>46</v>
      </c>
      <c r="I9" s="10"/>
    </row>
    <row r="10" spans="1:11" ht="165.75" x14ac:dyDescent="0.25">
      <c r="A10" s="9" t="s">
        <v>2</v>
      </c>
      <c r="B10" s="68">
        <v>13</v>
      </c>
      <c r="C10" s="69" t="s">
        <v>37</v>
      </c>
      <c r="D10" s="69" t="s">
        <v>37</v>
      </c>
      <c r="E10" s="29"/>
      <c r="F10" s="30"/>
      <c r="G10" s="12"/>
      <c r="H10" s="79" t="s">
        <v>47</v>
      </c>
      <c r="I10" s="10"/>
    </row>
    <row r="11" spans="1:11" ht="153" x14ac:dyDescent="0.25">
      <c r="A11" s="9" t="s">
        <v>2</v>
      </c>
      <c r="B11" s="68">
        <v>25</v>
      </c>
      <c r="C11" s="70" t="s">
        <v>38</v>
      </c>
      <c r="D11" s="70" t="s">
        <v>38</v>
      </c>
      <c r="E11" s="29"/>
      <c r="F11" s="30"/>
      <c r="G11" s="12"/>
      <c r="H11" s="79" t="s">
        <v>48</v>
      </c>
      <c r="I11" s="10"/>
    </row>
    <row r="12" spans="1:11" ht="25.5" x14ac:dyDescent="0.25">
      <c r="A12" s="9" t="s">
        <v>2</v>
      </c>
      <c r="B12" s="68">
        <v>27</v>
      </c>
      <c r="C12" s="71" t="s">
        <v>39</v>
      </c>
      <c r="D12" s="71" t="s">
        <v>39</v>
      </c>
      <c r="E12" s="29"/>
      <c r="F12" s="30"/>
      <c r="G12" s="12"/>
      <c r="H12" s="79" t="s">
        <v>49</v>
      </c>
      <c r="I12" s="10"/>
    </row>
    <row r="13" spans="1:11" ht="76.5" x14ac:dyDescent="0.25">
      <c r="A13" s="9" t="s">
        <v>2</v>
      </c>
      <c r="B13" s="68">
        <v>44</v>
      </c>
      <c r="C13" s="69" t="s">
        <v>40</v>
      </c>
      <c r="D13" s="69" t="s">
        <v>40</v>
      </c>
      <c r="E13" s="29"/>
      <c r="F13" s="30"/>
      <c r="G13" s="12"/>
      <c r="H13" s="79" t="s">
        <v>50</v>
      </c>
      <c r="I13" s="10"/>
    </row>
    <row r="14" spans="1:11" ht="76.5" x14ac:dyDescent="0.25">
      <c r="A14" s="9" t="s">
        <v>2</v>
      </c>
      <c r="B14" s="68">
        <v>45</v>
      </c>
      <c r="C14" s="69" t="s">
        <v>41</v>
      </c>
      <c r="D14" s="69" t="s">
        <v>41</v>
      </c>
      <c r="E14" s="29"/>
      <c r="F14" s="30"/>
      <c r="G14" s="12"/>
      <c r="H14" s="79" t="s">
        <v>51</v>
      </c>
      <c r="I14" s="10"/>
    </row>
    <row r="15" spans="1:11" ht="76.5" x14ac:dyDescent="0.25">
      <c r="A15" s="9" t="s">
        <v>2</v>
      </c>
      <c r="B15" s="68">
        <v>46</v>
      </c>
      <c r="C15" s="69" t="s">
        <v>42</v>
      </c>
      <c r="D15" s="69" t="s">
        <v>42</v>
      </c>
      <c r="E15" s="29"/>
      <c r="F15" s="30"/>
      <c r="G15" s="12"/>
      <c r="H15" s="79" t="s">
        <v>51</v>
      </c>
      <c r="I15" s="10"/>
    </row>
    <row r="16" spans="1:11" ht="76.5" x14ac:dyDescent="0.25">
      <c r="A16" s="9" t="s">
        <v>2</v>
      </c>
      <c r="B16" s="68">
        <v>47</v>
      </c>
      <c r="C16" s="69" t="s">
        <v>43</v>
      </c>
      <c r="D16" s="69" t="s">
        <v>43</v>
      </c>
      <c r="E16" s="29"/>
      <c r="F16" s="30"/>
      <c r="G16" s="12"/>
      <c r="H16" s="79" t="s">
        <v>52</v>
      </c>
      <c r="I16" s="10"/>
    </row>
    <row r="17" spans="1:18" ht="76.5" x14ac:dyDescent="0.25">
      <c r="A17" s="9" t="s">
        <v>2</v>
      </c>
      <c r="B17" s="68">
        <v>48</v>
      </c>
      <c r="C17" s="69" t="s">
        <v>44</v>
      </c>
      <c r="D17" s="69" t="s">
        <v>44</v>
      </c>
      <c r="E17" s="29"/>
      <c r="F17" s="30"/>
      <c r="G17" s="12"/>
      <c r="H17" s="79" t="s">
        <v>51</v>
      </c>
      <c r="I17" s="10"/>
    </row>
    <row r="19" spans="1:18" x14ac:dyDescent="0.25">
      <c r="B19" s="1"/>
      <c r="C19" s="1"/>
      <c r="D19" s="1"/>
      <c r="E19" s="2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1:18" ht="20.25" x14ac:dyDescent="0.3">
      <c r="B20" s="4"/>
      <c r="C20" s="4" t="s">
        <v>18</v>
      </c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</row>
    <row r="21" spans="1:18" ht="20.25" x14ac:dyDescent="0.3"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</row>
    <row r="22" spans="1:18" ht="20.25" x14ac:dyDescent="0.3">
      <c r="B22" s="4"/>
      <c r="C22" s="4" t="s">
        <v>19</v>
      </c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</row>
    <row r="23" spans="1:18" x14ac:dyDescent="0.25"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</row>
  </sheetData>
  <autoFilter ref="A6:K17" xr:uid="{00000000-0009-0000-0000-000000000000}"/>
  <mergeCells count="9">
    <mergeCell ref="D5:H5"/>
    <mergeCell ref="I5:J5"/>
    <mergeCell ref="B7:D7"/>
    <mergeCell ref="C1:J1"/>
    <mergeCell ref="D2:H2"/>
    <mergeCell ref="A3:C3"/>
    <mergeCell ref="D3:H3"/>
    <mergeCell ref="A4:C4"/>
    <mergeCell ref="D4:I4"/>
  </mergeCells>
  <phoneticPr fontId="10" type="noConversion"/>
  <pageMargins left="0.25" right="0.25" top="0.75" bottom="0.75" header="0.3" footer="0.3"/>
  <pageSetup scale="5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88"/>
  <sheetViews>
    <sheetView topLeftCell="A10" workbookViewId="0">
      <pane xSplit="1" topLeftCell="B1" activePane="topRight" state="frozen"/>
      <selection pane="topRight" activeCell="C8" sqref="C8:E17"/>
    </sheetView>
  </sheetViews>
  <sheetFormatPr defaultRowHeight="30" customHeight="1" x14ac:dyDescent="0.25"/>
  <cols>
    <col min="1" max="1" width="3.42578125" style="47" customWidth="1"/>
    <col min="2" max="2" width="5.7109375" style="47" customWidth="1"/>
    <col min="3" max="3" width="5.28515625" style="47" customWidth="1"/>
    <col min="4" max="4" width="25.85546875" style="47" customWidth="1"/>
    <col min="5" max="5" width="14.42578125" style="61" customWidth="1"/>
    <col min="6" max="6" width="15.140625" style="62" customWidth="1"/>
    <col min="7" max="7" width="19.5703125" style="63" customWidth="1"/>
    <col min="8" max="8" width="18.28515625" style="60" customWidth="1"/>
    <col min="9" max="9" width="20.5703125" style="47" customWidth="1"/>
    <col min="10" max="10" width="19.28515625" style="47" customWidth="1"/>
    <col min="11" max="11" width="20.42578125" style="60" customWidth="1"/>
    <col min="12" max="12" width="30" style="47" customWidth="1"/>
    <col min="13" max="13" width="18.140625" style="63" bestFit="1" customWidth="1"/>
    <col min="14" max="16384" width="9.140625" style="47"/>
  </cols>
  <sheetData>
    <row r="1" spans="1:14" s="32" customFormat="1" ht="14.25" customHeight="1" x14ac:dyDescent="0.25">
      <c r="D1" s="90" t="s">
        <v>29</v>
      </c>
      <c r="E1" s="91"/>
      <c r="F1" s="91"/>
      <c r="G1" s="91"/>
      <c r="H1" s="91"/>
      <c r="I1" s="91"/>
      <c r="J1" s="91"/>
      <c r="K1" s="92"/>
      <c r="L1" s="33"/>
      <c r="M1" s="74"/>
      <c r="N1" s="34"/>
    </row>
    <row r="2" spans="1:14" s="32" customFormat="1" ht="21.75" customHeight="1" x14ac:dyDescent="0.25">
      <c r="D2" s="35" t="s">
        <v>20</v>
      </c>
      <c r="E2" s="35"/>
      <c r="F2" s="35"/>
      <c r="G2" s="35"/>
      <c r="H2" s="36"/>
      <c r="I2" s="35"/>
      <c r="J2" s="35"/>
      <c r="K2" s="37"/>
      <c r="M2" s="74"/>
      <c r="N2" s="34"/>
    </row>
    <row r="3" spans="1:14" s="32" customFormat="1" ht="26.25" customHeight="1" x14ac:dyDescent="0.25">
      <c r="B3" s="38" t="s">
        <v>12</v>
      </c>
      <c r="C3" s="38"/>
      <c r="D3" s="38"/>
      <c r="E3" s="38" t="s">
        <v>26</v>
      </c>
      <c r="F3" s="38"/>
      <c r="G3" s="38"/>
      <c r="H3" s="39"/>
      <c r="I3" s="38"/>
      <c r="K3" s="40" t="s">
        <v>13</v>
      </c>
      <c r="L3" s="32" t="s">
        <v>15</v>
      </c>
      <c r="M3" s="74"/>
      <c r="N3" s="34"/>
    </row>
    <row r="4" spans="1:14" s="31" customFormat="1" ht="61.5" customHeight="1" x14ac:dyDescent="0.25">
      <c r="A4" s="41"/>
      <c r="B4" s="94" t="s">
        <v>11</v>
      </c>
      <c r="C4" s="95"/>
      <c r="D4" s="96"/>
      <c r="E4" s="97" t="s">
        <v>54</v>
      </c>
      <c r="F4" s="98"/>
      <c r="G4" s="98"/>
      <c r="H4" s="98"/>
      <c r="I4" s="98"/>
      <c r="J4" s="99"/>
      <c r="K4" s="42" t="s">
        <v>14</v>
      </c>
      <c r="L4" s="43" t="s">
        <v>16</v>
      </c>
      <c r="M4" s="75"/>
      <c r="N4" s="44"/>
    </row>
    <row r="5" spans="1:14" s="32" customFormat="1" ht="10.5" customHeight="1" x14ac:dyDescent="0.25">
      <c r="A5" s="41"/>
      <c r="E5" s="43"/>
      <c r="F5" s="43"/>
      <c r="G5" s="43"/>
      <c r="H5" s="42"/>
      <c r="I5" s="43"/>
      <c r="J5" s="43"/>
      <c r="K5" s="42"/>
      <c r="L5" s="43"/>
      <c r="M5" s="74"/>
      <c r="N5" s="34"/>
    </row>
    <row r="6" spans="1:14" ht="47.25" x14ac:dyDescent="0.25">
      <c r="A6" s="45"/>
      <c r="B6" s="64" t="s">
        <v>3</v>
      </c>
      <c r="C6" s="65" t="s">
        <v>0</v>
      </c>
      <c r="D6" s="65" t="s">
        <v>1</v>
      </c>
      <c r="E6" s="66" t="s">
        <v>4</v>
      </c>
      <c r="F6" s="66" t="s">
        <v>21</v>
      </c>
      <c r="G6" s="67" t="s">
        <v>31</v>
      </c>
      <c r="H6" s="67" t="s">
        <v>22</v>
      </c>
      <c r="I6" s="66" t="s">
        <v>23</v>
      </c>
      <c r="J6" s="66" t="s">
        <v>34</v>
      </c>
      <c r="K6" s="67" t="s">
        <v>33</v>
      </c>
      <c r="L6" s="66" t="s">
        <v>24</v>
      </c>
      <c r="M6" s="76" t="s">
        <v>30</v>
      </c>
    </row>
    <row r="7" spans="1:14" ht="15.75" x14ac:dyDescent="0.25">
      <c r="A7" s="45"/>
      <c r="B7" s="48">
        <v>1</v>
      </c>
      <c r="C7" s="93">
        <v>2</v>
      </c>
      <c r="D7" s="93"/>
      <c r="E7" s="93"/>
      <c r="F7" s="48">
        <v>3</v>
      </c>
      <c r="G7" s="49"/>
      <c r="H7" s="49">
        <v>5</v>
      </c>
      <c r="I7" s="48">
        <v>6</v>
      </c>
      <c r="J7" s="48">
        <v>7</v>
      </c>
      <c r="K7" s="49">
        <v>8</v>
      </c>
      <c r="L7" s="48">
        <v>9</v>
      </c>
      <c r="M7" s="74"/>
    </row>
    <row r="8" spans="1:14" ht="63" x14ac:dyDescent="0.25">
      <c r="B8" s="50" t="s">
        <v>2</v>
      </c>
      <c r="C8" s="68">
        <v>3</v>
      </c>
      <c r="D8" s="69" t="s">
        <v>35</v>
      </c>
      <c r="E8" s="69" t="s">
        <v>35</v>
      </c>
      <c r="F8" s="72" t="s">
        <v>27</v>
      </c>
      <c r="G8" s="102">
        <v>5</v>
      </c>
      <c r="H8" s="40"/>
      <c r="I8" s="32"/>
      <c r="J8" s="32"/>
      <c r="K8" s="40"/>
      <c r="L8" s="46" t="s">
        <v>32</v>
      </c>
      <c r="M8" s="73">
        <v>51404.049999999996</v>
      </c>
    </row>
    <row r="9" spans="1:14" ht="63" x14ac:dyDescent="0.25">
      <c r="B9" s="50" t="s">
        <v>2</v>
      </c>
      <c r="C9" s="68">
        <v>11</v>
      </c>
      <c r="D9" s="69" t="s">
        <v>36</v>
      </c>
      <c r="E9" s="69" t="s">
        <v>36</v>
      </c>
      <c r="F9" s="72" t="s">
        <v>27</v>
      </c>
      <c r="G9" s="102">
        <v>45</v>
      </c>
      <c r="H9" s="40"/>
      <c r="I9" s="32"/>
      <c r="J9" s="32"/>
      <c r="K9" s="40"/>
      <c r="L9" s="46" t="s">
        <v>32</v>
      </c>
      <c r="M9" s="73">
        <v>168750</v>
      </c>
    </row>
    <row r="10" spans="1:14" ht="63" x14ac:dyDescent="0.25">
      <c r="B10" s="50" t="s">
        <v>2</v>
      </c>
      <c r="C10" s="68">
        <v>13</v>
      </c>
      <c r="D10" s="69" t="s">
        <v>37</v>
      </c>
      <c r="E10" s="69" t="s">
        <v>37</v>
      </c>
      <c r="F10" s="72" t="s">
        <v>27</v>
      </c>
      <c r="G10" s="102">
        <v>106</v>
      </c>
      <c r="H10" s="40"/>
      <c r="I10" s="32"/>
      <c r="J10" s="32"/>
      <c r="K10" s="40"/>
      <c r="L10" s="46" t="s">
        <v>32</v>
      </c>
      <c r="M10" s="73">
        <v>127200</v>
      </c>
    </row>
    <row r="11" spans="1:14" ht="63" x14ac:dyDescent="0.25">
      <c r="B11" s="50" t="s">
        <v>2</v>
      </c>
      <c r="C11" s="68">
        <v>25</v>
      </c>
      <c r="D11" s="70" t="s">
        <v>38</v>
      </c>
      <c r="E11" s="70" t="s">
        <v>38</v>
      </c>
      <c r="F11" s="72" t="s">
        <v>27</v>
      </c>
      <c r="G11" s="102">
        <v>62</v>
      </c>
      <c r="H11" s="40"/>
      <c r="I11" s="32"/>
      <c r="J11" s="32"/>
      <c r="K11" s="40"/>
      <c r="L11" s="46" t="s">
        <v>32</v>
      </c>
      <c r="M11" s="73">
        <v>1044514</v>
      </c>
    </row>
    <row r="12" spans="1:14" ht="63" x14ac:dyDescent="0.25">
      <c r="B12" s="50" t="s">
        <v>2</v>
      </c>
      <c r="C12" s="68">
        <v>27</v>
      </c>
      <c r="D12" s="71" t="s">
        <v>39</v>
      </c>
      <c r="E12" s="71" t="s">
        <v>39</v>
      </c>
      <c r="F12" s="72" t="s">
        <v>27</v>
      </c>
      <c r="G12" s="102">
        <v>3</v>
      </c>
      <c r="H12" s="40"/>
      <c r="I12" s="32"/>
      <c r="J12" s="32"/>
      <c r="K12" s="40"/>
      <c r="L12" s="46" t="s">
        <v>32</v>
      </c>
      <c r="M12" s="73">
        <v>300990</v>
      </c>
    </row>
    <row r="13" spans="1:14" ht="63" x14ac:dyDescent="0.25">
      <c r="B13" s="50" t="s">
        <v>2</v>
      </c>
      <c r="C13" s="68">
        <v>44</v>
      </c>
      <c r="D13" s="69" t="s">
        <v>40</v>
      </c>
      <c r="E13" s="69" t="s">
        <v>40</v>
      </c>
      <c r="F13" s="72" t="s">
        <v>27</v>
      </c>
      <c r="G13" s="102">
        <v>5</v>
      </c>
      <c r="H13" s="40"/>
      <c r="I13" s="32"/>
      <c r="J13" s="32"/>
      <c r="K13" s="40"/>
      <c r="L13" s="46" t="s">
        <v>32</v>
      </c>
      <c r="M13" s="73">
        <v>9000</v>
      </c>
    </row>
    <row r="14" spans="1:14" ht="63" x14ac:dyDescent="0.25">
      <c r="B14" s="50" t="s">
        <v>2</v>
      </c>
      <c r="C14" s="68">
        <v>45</v>
      </c>
      <c r="D14" s="69" t="s">
        <v>41</v>
      </c>
      <c r="E14" s="69" t="s">
        <v>41</v>
      </c>
      <c r="F14" s="72" t="s">
        <v>27</v>
      </c>
      <c r="G14" s="102">
        <v>5</v>
      </c>
      <c r="H14" s="40"/>
      <c r="I14" s="32"/>
      <c r="J14" s="32"/>
      <c r="K14" s="40"/>
      <c r="L14" s="46" t="s">
        <v>32</v>
      </c>
      <c r="M14" s="73">
        <v>9000</v>
      </c>
    </row>
    <row r="15" spans="1:14" ht="63" x14ac:dyDescent="0.25">
      <c r="B15" s="50" t="s">
        <v>2</v>
      </c>
      <c r="C15" s="68">
        <v>46</v>
      </c>
      <c r="D15" s="69" t="s">
        <v>42</v>
      </c>
      <c r="E15" s="69" t="s">
        <v>42</v>
      </c>
      <c r="F15" s="72" t="s">
        <v>27</v>
      </c>
      <c r="G15" s="102">
        <v>5</v>
      </c>
      <c r="H15" s="40"/>
      <c r="I15" s="32"/>
      <c r="J15" s="32"/>
      <c r="K15" s="40"/>
      <c r="L15" s="46" t="s">
        <v>32</v>
      </c>
      <c r="M15" s="73">
        <v>9150</v>
      </c>
    </row>
    <row r="16" spans="1:14" ht="63" x14ac:dyDescent="0.25">
      <c r="B16" s="50" t="s">
        <v>2</v>
      </c>
      <c r="C16" s="68">
        <v>47</v>
      </c>
      <c r="D16" s="69" t="s">
        <v>43</v>
      </c>
      <c r="E16" s="69" t="s">
        <v>43</v>
      </c>
      <c r="F16" s="72" t="s">
        <v>27</v>
      </c>
      <c r="G16" s="102">
        <v>5</v>
      </c>
      <c r="H16" s="40"/>
      <c r="I16" s="32"/>
      <c r="J16" s="32"/>
      <c r="K16" s="40"/>
      <c r="L16" s="46" t="s">
        <v>32</v>
      </c>
      <c r="M16" s="73">
        <v>9285</v>
      </c>
    </row>
    <row r="17" spans="2:17" s="54" customFormat="1" ht="63" x14ac:dyDescent="0.25">
      <c r="B17" s="51" t="s">
        <v>2</v>
      </c>
      <c r="C17" s="68">
        <v>48</v>
      </c>
      <c r="D17" s="69" t="s">
        <v>44</v>
      </c>
      <c r="E17" s="69" t="s">
        <v>44</v>
      </c>
      <c r="F17" s="72" t="s">
        <v>27</v>
      </c>
      <c r="G17" s="102">
        <v>5</v>
      </c>
      <c r="H17" s="40"/>
      <c r="I17" s="53"/>
      <c r="J17" s="53"/>
      <c r="K17" s="52"/>
      <c r="L17" s="46" t="s">
        <v>32</v>
      </c>
      <c r="M17" s="73">
        <v>9125</v>
      </c>
    </row>
    <row r="18" spans="2:17" ht="15.75" x14ac:dyDescent="0.25">
      <c r="D18" s="55"/>
      <c r="E18" s="55"/>
      <c r="F18" s="55"/>
      <c r="G18" s="56"/>
      <c r="H18" s="100" t="s">
        <v>25</v>
      </c>
      <c r="I18" s="100"/>
      <c r="J18" s="3">
        <f>SUM(J8:J17)</f>
        <v>0</v>
      </c>
      <c r="K18" s="3">
        <v>0</v>
      </c>
      <c r="L18" s="55"/>
      <c r="M18" s="77">
        <f>SUM(M8:M17)</f>
        <v>1738418.05</v>
      </c>
      <c r="N18" s="55"/>
      <c r="O18" s="55"/>
      <c r="P18" s="55"/>
      <c r="Q18" s="55"/>
    </row>
    <row r="19" spans="2:17" ht="15.75" x14ac:dyDescent="0.25">
      <c r="D19" s="55"/>
      <c r="E19" s="55" t="s">
        <v>18</v>
      </c>
      <c r="F19" s="55"/>
      <c r="G19" s="55"/>
      <c r="H19" s="57"/>
      <c r="I19" s="55"/>
      <c r="J19" s="55"/>
      <c r="K19" s="57"/>
      <c r="L19" s="55"/>
      <c r="M19" s="77"/>
      <c r="N19" s="55"/>
      <c r="O19" s="55"/>
      <c r="P19" s="55"/>
      <c r="Q19" s="55"/>
    </row>
    <row r="20" spans="2:17" ht="30" customHeight="1" x14ac:dyDescent="0.25">
      <c r="D20" s="55"/>
      <c r="E20" s="55"/>
      <c r="F20" s="55"/>
      <c r="G20" s="55"/>
      <c r="H20" s="57"/>
      <c r="I20" s="55"/>
      <c r="J20" s="55"/>
      <c r="K20" s="57"/>
      <c r="L20" s="55"/>
      <c r="M20" s="77"/>
      <c r="N20" s="55"/>
      <c r="O20" s="55"/>
      <c r="P20" s="55"/>
      <c r="Q20" s="55"/>
    </row>
    <row r="21" spans="2:17" ht="30" customHeight="1" x14ac:dyDescent="0.25">
      <c r="D21" s="55"/>
      <c r="E21" s="55" t="s">
        <v>19</v>
      </c>
      <c r="F21" s="55"/>
      <c r="G21" s="55"/>
      <c r="H21" s="57"/>
      <c r="I21" s="55"/>
      <c r="J21" s="55"/>
      <c r="K21" s="57"/>
      <c r="L21" s="55"/>
      <c r="M21" s="77"/>
      <c r="N21" s="55"/>
      <c r="O21" s="55"/>
      <c r="P21" s="55"/>
      <c r="Q21" s="55"/>
    </row>
    <row r="22" spans="2:17" ht="30" customHeight="1" x14ac:dyDescent="0.25">
      <c r="D22" s="58"/>
      <c r="E22" s="58"/>
      <c r="F22" s="58"/>
      <c r="G22" s="58"/>
      <c r="H22" s="59"/>
      <c r="I22" s="58"/>
      <c r="J22" s="58"/>
      <c r="K22" s="59"/>
      <c r="L22" s="58"/>
      <c r="M22" s="78"/>
      <c r="N22" s="58"/>
      <c r="O22" s="58"/>
      <c r="P22" s="58"/>
      <c r="Q22" s="58"/>
    </row>
    <row r="23" spans="2:17" ht="30" customHeight="1" x14ac:dyDescent="0.25">
      <c r="E23" s="47"/>
      <c r="F23" s="47"/>
      <c r="G23" s="47"/>
    </row>
    <row r="24" spans="2:17" ht="30" customHeight="1" x14ac:dyDescent="0.25">
      <c r="E24" s="47"/>
      <c r="F24" s="47"/>
      <c r="G24" s="47"/>
    </row>
    <row r="25" spans="2:17" ht="30" customHeight="1" x14ac:dyDescent="0.25">
      <c r="E25" s="47"/>
      <c r="F25" s="47"/>
      <c r="G25" s="47"/>
    </row>
    <row r="26" spans="2:17" ht="30" customHeight="1" x14ac:dyDescent="0.25">
      <c r="E26" s="47"/>
      <c r="F26" s="47"/>
      <c r="G26" s="47"/>
    </row>
    <row r="27" spans="2:17" ht="30" customHeight="1" x14ac:dyDescent="0.25">
      <c r="E27" s="47"/>
      <c r="F27" s="47"/>
      <c r="G27" s="47"/>
    </row>
    <row r="28" spans="2:17" ht="30" customHeight="1" x14ac:dyDescent="0.25">
      <c r="E28" s="47"/>
      <c r="F28" s="47"/>
      <c r="G28" s="47"/>
    </row>
    <row r="29" spans="2:17" ht="30" customHeight="1" x14ac:dyDescent="0.25">
      <c r="E29" s="47"/>
      <c r="F29" s="47"/>
      <c r="G29" s="47"/>
    </row>
    <row r="30" spans="2:17" ht="30" customHeight="1" x14ac:dyDescent="0.25">
      <c r="E30" s="47"/>
      <c r="F30" s="47"/>
      <c r="G30" s="47"/>
    </row>
    <row r="31" spans="2:17" ht="30" customHeight="1" x14ac:dyDescent="0.25">
      <c r="E31" s="47"/>
      <c r="F31" s="47"/>
      <c r="G31" s="47"/>
    </row>
    <row r="32" spans="2:17" ht="30" customHeight="1" x14ac:dyDescent="0.25">
      <c r="E32" s="47"/>
      <c r="F32" s="47"/>
      <c r="G32" s="47"/>
    </row>
    <row r="33" spans="5:7" ht="30" customHeight="1" x14ac:dyDescent="0.25">
      <c r="E33" s="47"/>
      <c r="F33" s="47"/>
      <c r="G33" s="47"/>
    </row>
    <row r="34" spans="5:7" ht="30" customHeight="1" x14ac:dyDescent="0.25">
      <c r="E34" s="47"/>
      <c r="F34" s="47"/>
      <c r="G34" s="47"/>
    </row>
    <row r="35" spans="5:7" ht="30" customHeight="1" x14ac:dyDescent="0.25">
      <c r="E35" s="47"/>
      <c r="F35" s="47"/>
      <c r="G35" s="47"/>
    </row>
    <row r="36" spans="5:7" ht="30" customHeight="1" x14ac:dyDescent="0.25">
      <c r="E36" s="47"/>
      <c r="F36" s="47"/>
      <c r="G36" s="47"/>
    </row>
    <row r="37" spans="5:7" ht="30" customHeight="1" x14ac:dyDescent="0.25">
      <c r="E37" s="47"/>
      <c r="F37" s="47"/>
      <c r="G37" s="47"/>
    </row>
    <row r="38" spans="5:7" ht="30" customHeight="1" x14ac:dyDescent="0.25">
      <c r="E38" s="47"/>
      <c r="F38" s="47"/>
      <c r="G38" s="47"/>
    </row>
    <row r="39" spans="5:7" ht="30" customHeight="1" x14ac:dyDescent="0.25">
      <c r="E39" s="47"/>
      <c r="F39" s="47"/>
      <c r="G39" s="47"/>
    </row>
    <row r="40" spans="5:7" ht="30" customHeight="1" x14ac:dyDescent="0.25">
      <c r="E40" s="47"/>
      <c r="F40" s="47"/>
      <c r="G40" s="47"/>
    </row>
    <row r="41" spans="5:7" ht="30" customHeight="1" x14ac:dyDescent="0.25">
      <c r="E41" s="47"/>
      <c r="F41" s="47"/>
      <c r="G41" s="47"/>
    </row>
    <row r="42" spans="5:7" ht="30" customHeight="1" x14ac:dyDescent="0.25">
      <c r="E42" s="47"/>
      <c r="F42" s="47"/>
      <c r="G42" s="47"/>
    </row>
    <row r="43" spans="5:7" ht="30" customHeight="1" x14ac:dyDescent="0.25">
      <c r="E43" s="47"/>
      <c r="F43" s="47"/>
      <c r="G43" s="47"/>
    </row>
    <row r="44" spans="5:7" ht="30" customHeight="1" x14ac:dyDescent="0.25">
      <c r="E44" s="47"/>
      <c r="F44" s="47"/>
      <c r="G44" s="47"/>
    </row>
    <row r="45" spans="5:7" ht="30" customHeight="1" x14ac:dyDescent="0.25">
      <c r="E45" s="47"/>
      <c r="F45" s="47"/>
      <c r="G45" s="47"/>
    </row>
    <row r="46" spans="5:7" ht="30" customHeight="1" x14ac:dyDescent="0.25">
      <c r="E46" s="47"/>
      <c r="F46" s="47"/>
      <c r="G46" s="47"/>
    </row>
    <row r="47" spans="5:7" ht="30" customHeight="1" x14ac:dyDescent="0.25">
      <c r="E47" s="47"/>
      <c r="F47" s="47"/>
      <c r="G47" s="47"/>
    </row>
    <row r="48" spans="5:7" ht="30" customHeight="1" x14ac:dyDescent="0.25">
      <c r="E48" s="47"/>
      <c r="F48" s="47"/>
      <c r="G48" s="47"/>
    </row>
    <row r="49" spans="5:7" ht="30" customHeight="1" x14ac:dyDescent="0.25">
      <c r="E49" s="47"/>
      <c r="F49" s="47"/>
      <c r="G49" s="47"/>
    </row>
    <row r="50" spans="5:7" ht="30" customHeight="1" x14ac:dyDescent="0.25">
      <c r="E50" s="47"/>
      <c r="F50" s="47"/>
      <c r="G50" s="47"/>
    </row>
    <row r="51" spans="5:7" ht="30" customHeight="1" x14ac:dyDescent="0.25">
      <c r="E51" s="47"/>
      <c r="F51" s="47"/>
      <c r="G51" s="47"/>
    </row>
    <row r="52" spans="5:7" ht="30" customHeight="1" x14ac:dyDescent="0.25">
      <c r="E52" s="47"/>
      <c r="F52" s="47"/>
      <c r="G52" s="47"/>
    </row>
    <row r="53" spans="5:7" ht="30" customHeight="1" x14ac:dyDescent="0.25">
      <c r="E53" s="47"/>
      <c r="F53" s="47"/>
      <c r="G53" s="47"/>
    </row>
    <row r="54" spans="5:7" ht="30" customHeight="1" x14ac:dyDescent="0.25">
      <c r="E54" s="47"/>
      <c r="F54" s="47"/>
      <c r="G54" s="47"/>
    </row>
    <row r="55" spans="5:7" ht="30" customHeight="1" x14ac:dyDescent="0.25">
      <c r="E55" s="47"/>
      <c r="F55" s="47"/>
      <c r="G55" s="47"/>
    </row>
    <row r="56" spans="5:7" ht="30" customHeight="1" x14ac:dyDescent="0.25">
      <c r="E56" s="47"/>
      <c r="F56" s="47"/>
      <c r="G56" s="47"/>
    </row>
    <row r="57" spans="5:7" ht="30" customHeight="1" x14ac:dyDescent="0.25">
      <c r="E57" s="47"/>
      <c r="F57" s="47"/>
      <c r="G57" s="47"/>
    </row>
    <row r="58" spans="5:7" ht="30" customHeight="1" x14ac:dyDescent="0.25">
      <c r="E58" s="47"/>
      <c r="F58" s="47"/>
      <c r="G58" s="47"/>
    </row>
    <row r="59" spans="5:7" ht="30" customHeight="1" x14ac:dyDescent="0.25">
      <c r="E59" s="47"/>
      <c r="F59" s="47"/>
      <c r="G59" s="47"/>
    </row>
    <row r="60" spans="5:7" ht="30" customHeight="1" x14ac:dyDescent="0.25">
      <c r="E60" s="47"/>
      <c r="F60" s="47"/>
      <c r="G60" s="47"/>
    </row>
    <row r="61" spans="5:7" ht="30" customHeight="1" x14ac:dyDescent="0.25">
      <c r="E61" s="47"/>
      <c r="F61" s="47"/>
      <c r="G61" s="47"/>
    </row>
    <row r="62" spans="5:7" ht="30" customHeight="1" x14ac:dyDescent="0.25">
      <c r="E62" s="47"/>
      <c r="F62" s="47"/>
      <c r="G62" s="47"/>
    </row>
    <row r="63" spans="5:7" ht="30" customHeight="1" x14ac:dyDescent="0.25">
      <c r="E63" s="47"/>
      <c r="F63" s="47"/>
      <c r="G63" s="47"/>
    </row>
    <row r="64" spans="5:7" ht="30" customHeight="1" x14ac:dyDescent="0.25">
      <c r="E64" s="47"/>
      <c r="F64" s="47"/>
      <c r="G64" s="47"/>
    </row>
    <row r="65" spans="5:7" ht="30" customHeight="1" x14ac:dyDescent="0.25">
      <c r="E65" s="47"/>
      <c r="F65" s="47"/>
      <c r="G65" s="47"/>
    </row>
    <row r="66" spans="5:7" ht="30" customHeight="1" x14ac:dyDescent="0.25">
      <c r="E66" s="47"/>
      <c r="F66" s="47"/>
      <c r="G66" s="47"/>
    </row>
    <row r="67" spans="5:7" ht="30" customHeight="1" x14ac:dyDescent="0.25">
      <c r="E67" s="47"/>
      <c r="F67" s="47"/>
      <c r="G67" s="47"/>
    </row>
    <row r="68" spans="5:7" ht="30" customHeight="1" x14ac:dyDescent="0.25">
      <c r="E68" s="47"/>
      <c r="F68" s="47"/>
      <c r="G68" s="47"/>
    </row>
    <row r="69" spans="5:7" ht="30" customHeight="1" x14ac:dyDescent="0.25">
      <c r="E69" s="47"/>
      <c r="F69" s="47"/>
      <c r="G69" s="47"/>
    </row>
    <row r="70" spans="5:7" ht="30" customHeight="1" x14ac:dyDescent="0.25">
      <c r="E70" s="47"/>
      <c r="F70" s="47"/>
      <c r="G70" s="47"/>
    </row>
    <row r="71" spans="5:7" ht="30" customHeight="1" x14ac:dyDescent="0.25">
      <c r="E71" s="47"/>
      <c r="F71" s="47"/>
      <c r="G71" s="47"/>
    </row>
    <row r="72" spans="5:7" ht="30" customHeight="1" x14ac:dyDescent="0.25">
      <c r="E72" s="47"/>
      <c r="F72" s="47"/>
      <c r="G72" s="47"/>
    </row>
    <row r="73" spans="5:7" ht="30" customHeight="1" x14ac:dyDescent="0.25">
      <c r="E73" s="47"/>
      <c r="F73" s="47"/>
      <c r="G73" s="47"/>
    </row>
    <row r="74" spans="5:7" ht="30" customHeight="1" x14ac:dyDescent="0.25">
      <c r="E74" s="47"/>
      <c r="F74" s="47"/>
      <c r="G74" s="47"/>
    </row>
    <row r="75" spans="5:7" ht="30" customHeight="1" x14ac:dyDescent="0.25">
      <c r="E75" s="47"/>
      <c r="F75" s="47"/>
      <c r="G75" s="47"/>
    </row>
    <row r="76" spans="5:7" ht="30" customHeight="1" x14ac:dyDescent="0.25">
      <c r="E76" s="47"/>
      <c r="F76" s="47"/>
      <c r="G76" s="47"/>
    </row>
    <row r="77" spans="5:7" ht="30" customHeight="1" x14ac:dyDescent="0.25">
      <c r="E77" s="47"/>
      <c r="F77" s="47"/>
      <c r="G77" s="47"/>
    </row>
    <row r="78" spans="5:7" ht="30" customHeight="1" x14ac:dyDescent="0.25">
      <c r="E78" s="47"/>
      <c r="F78" s="47"/>
      <c r="G78" s="47"/>
    </row>
    <row r="79" spans="5:7" ht="30" customHeight="1" x14ac:dyDescent="0.25">
      <c r="E79" s="47"/>
      <c r="F79" s="47"/>
      <c r="G79" s="47"/>
    </row>
    <row r="80" spans="5:7" ht="30" customHeight="1" x14ac:dyDescent="0.25">
      <c r="E80" s="47"/>
      <c r="F80" s="47"/>
      <c r="G80" s="47"/>
    </row>
    <row r="81" spans="5:7" ht="30" customHeight="1" x14ac:dyDescent="0.25">
      <c r="E81" s="47"/>
      <c r="F81" s="47"/>
      <c r="G81" s="47"/>
    </row>
    <row r="82" spans="5:7" ht="30" customHeight="1" x14ac:dyDescent="0.25">
      <c r="E82" s="47"/>
      <c r="F82" s="47"/>
      <c r="G82" s="47"/>
    </row>
    <row r="83" spans="5:7" ht="30" customHeight="1" x14ac:dyDescent="0.25">
      <c r="E83" s="47"/>
      <c r="F83" s="47"/>
      <c r="G83" s="47"/>
    </row>
    <row r="84" spans="5:7" ht="30" customHeight="1" x14ac:dyDescent="0.25">
      <c r="E84" s="47"/>
      <c r="F84" s="47"/>
      <c r="G84" s="47"/>
    </row>
    <row r="85" spans="5:7" ht="30" customHeight="1" x14ac:dyDescent="0.25">
      <c r="E85" s="47"/>
      <c r="F85" s="47"/>
      <c r="G85" s="47"/>
    </row>
    <row r="86" spans="5:7" ht="30" customHeight="1" x14ac:dyDescent="0.25">
      <c r="E86" s="47"/>
      <c r="F86" s="47"/>
      <c r="G86" s="47"/>
    </row>
    <row r="87" spans="5:7" ht="30" customHeight="1" x14ac:dyDescent="0.25">
      <c r="E87" s="47"/>
      <c r="F87" s="47"/>
      <c r="G87" s="47"/>
    </row>
    <row r="88" spans="5:7" ht="30" customHeight="1" x14ac:dyDescent="0.25">
      <c r="E88" s="47"/>
      <c r="F88" s="47"/>
      <c r="G88" s="47"/>
    </row>
  </sheetData>
  <autoFilter ref="A6:L17" xr:uid="{00000000-0009-0000-0000-000001000000}"/>
  <mergeCells count="5">
    <mergeCell ref="D1:K1"/>
    <mergeCell ref="C7:E7"/>
    <mergeCell ref="B4:D4"/>
    <mergeCell ref="E4:J4"/>
    <mergeCell ref="H18:I18"/>
  </mergeCells>
  <phoneticPr fontId="10" type="noConversion"/>
  <pageMargins left="0.7" right="0.7" top="0.75" bottom="0.75" header="0.3" footer="0.3"/>
  <pageSetup paperSize="9" scale="3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1:L17"/>
  <sheetViews>
    <sheetView workbookViewId="0">
      <selection activeCell="H12" sqref="H12:K12"/>
    </sheetView>
  </sheetViews>
  <sheetFormatPr defaultRowHeight="12.75" x14ac:dyDescent="0.2"/>
  <sheetData>
    <row r="11" spans="2:12" s="1" customFormat="1" ht="15.75" x14ac:dyDescent="0.25">
      <c r="B11" s="5"/>
      <c r="C11" s="5"/>
      <c r="D11" s="5"/>
      <c r="E11" s="5"/>
      <c r="F11" s="6"/>
      <c r="G11" s="5"/>
      <c r="H11" s="5"/>
      <c r="I11" s="5"/>
      <c r="J11" s="5"/>
      <c r="K11" s="5"/>
      <c r="L11" s="5"/>
    </row>
    <row r="12" spans="2:12" s="1" customFormat="1" ht="15.75" x14ac:dyDescent="0.25">
      <c r="B12" s="5"/>
      <c r="C12" s="5"/>
      <c r="D12" s="5"/>
      <c r="E12" s="5"/>
      <c r="F12" s="6"/>
      <c r="G12" s="5"/>
      <c r="H12" s="101" t="s">
        <v>25</v>
      </c>
      <c r="I12" s="101"/>
      <c r="J12" s="3" t="e">
        <f>SUM(#REF!)</f>
        <v>#REF!</v>
      </c>
      <c r="K12" s="3" t="e">
        <f>SUM(#REF!)</f>
        <v>#REF!</v>
      </c>
      <c r="L12" s="5"/>
    </row>
    <row r="13" spans="2:12" s="1" customFormat="1" ht="15.75" x14ac:dyDescent="0.25">
      <c r="F13" s="2"/>
    </row>
    <row r="14" spans="2:12" s="1" customFormat="1" ht="15.75" x14ac:dyDescent="0.25">
      <c r="F14" s="2"/>
    </row>
    <row r="15" spans="2:12" s="4" customFormat="1" ht="20.25" x14ac:dyDescent="0.3">
      <c r="D15" s="4" t="s">
        <v>18</v>
      </c>
    </row>
    <row r="16" spans="2:12" s="4" customFormat="1" ht="20.25" x14ac:dyDescent="0.3"/>
    <row r="17" spans="4:4" s="4" customFormat="1" ht="20.25" x14ac:dyDescent="0.3">
      <c r="D17" s="4" t="s">
        <v>19</v>
      </c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Specificaţii tehnice</vt:lpstr>
      <vt:lpstr>Specificaţii de preț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CAPCS-Dispozitive</cp:lastModifiedBy>
  <cp:lastPrinted>2021-04-16T07:22:22Z</cp:lastPrinted>
  <dcterms:created xsi:type="dcterms:W3CDTF">2017-08-17T12:48:14Z</dcterms:created>
  <dcterms:modified xsi:type="dcterms:W3CDTF">2025-01-27T08:24:01Z</dcterms:modified>
</cp:coreProperties>
</file>