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Programe speciale 2023\Angiografie SCR\initiere\"/>
    </mc:Choice>
  </mc:AlternateContent>
  <xr:revisionPtr revIDLastSave="0" documentId="13_ncr:1_{DC0BBD8F-25A2-4219-AF7C-720F43769277}" xr6:coauthVersionLast="47" xr6:coauthVersionMax="47" xr10:uidLastSave="{00000000-0000-0000-0000-000000000000}"/>
  <bookViews>
    <workbookView xWindow="-120" yWindow="-120" windowWidth="29040" windowHeight="15840" xr2:uid="{00000000-000D-0000-FFFF-FFFF00000000}"/>
  </bookViews>
  <sheets>
    <sheet name="Specificații tehnice " sheetId="4" r:id="rId1"/>
    <sheet name="Specificații de preț" sheetId="5" r:id="rId2"/>
    <sheet name="Sheet1" sheetId="8" r:id="rId3"/>
    <sheet name="Sheet2" sheetId="7" r:id="rId4"/>
  </sheets>
  <definedNames>
    <definedName name="_xlnm._FilterDatabase" localSheetId="1" hidden="1">'Specificații de preț'!$A$6:$L$98</definedName>
    <definedName name="_xlnm._FilterDatabase" localSheetId="0" hidden="1">'Specificații tehnice '!$A$3:$R$379</definedName>
  </definedNames>
  <calcPr calcId="181029"/>
</workbook>
</file>

<file path=xl/calcChain.xml><?xml version="1.0" encoding="utf-8"?>
<calcChain xmlns="http://schemas.openxmlformats.org/spreadsheetml/2006/main">
  <c r="J12" i="4" l="1"/>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5" i="4"/>
  <c r="J6" i="4"/>
  <c r="J7" i="4"/>
  <c r="J8" i="4"/>
  <c r="J9" i="4"/>
  <c r="J10" i="4"/>
  <c r="J11" i="4"/>
  <c r="J4" i="4"/>
  <c r="H380" i="4"/>
  <c r="J380" i="4" l="1"/>
  <c r="I380" i="4" l="1"/>
  <c r="G380" i="4"/>
  <c r="F380" i="4"/>
  <c r="E380" i="4"/>
  <c r="J382" i="4" l="1"/>
  <c r="K26" i="5"/>
  <c r="K12" i="7"/>
  <c r="J12" i="7"/>
</calcChain>
</file>

<file path=xl/sharedStrings.xml><?xml version="1.0" encoding="utf-8"?>
<sst xmlns="http://schemas.openxmlformats.org/spreadsheetml/2006/main" count="1253" uniqueCount="744">
  <si>
    <t>Nr. Lot</t>
  </si>
  <si>
    <t>Denumire Lot</t>
  </si>
  <si>
    <t>33100000-1</t>
  </si>
  <si>
    <t>Cod CPV</t>
  </si>
  <si>
    <t>Denumirea poziției</t>
  </si>
  <si>
    <t>Specificarea tehnică deplină solicitată de către autoritatea contractantă</t>
  </si>
  <si>
    <t>Denumirea licitaţiei:</t>
  </si>
  <si>
    <t>Numărul licitaţiei:</t>
  </si>
  <si>
    <t>Data: „___” _________________ 20__</t>
  </si>
  <si>
    <t>Lot: ___________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</si>
  <si>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</si>
  <si>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</si>
  <si>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</si>
  <si>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</si>
  <si>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</si>
  <si>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</si>
  <si>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</si>
  <si>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</si>
  <si>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</si>
  <si>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</si>
  <si>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</si>
  <si>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</si>
  <si>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</si>
  <si>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</si>
  <si>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Specificaţii de preț</t>
  </si>
  <si>
    <t>bucată</t>
  </si>
  <si>
    <t>DDP - Franco destinație vămuit, Incoterms 2020, pe parcursul anului 2023 începând cu data de 01.01.2023 în termen de până la 30 de zile de la solicitarea scrisă a beneficiarului.</t>
  </si>
  <si>
    <t>Achiziționarea consumabile costisitoare pentru cabinetul de cardiologie interventionala conform necesităților IMSP Spitalul Clinic Republican "Timofei Moșneaga" pentru anul 2023</t>
  </si>
  <si>
    <t>Set introductor pentru punctie arteriala femurala</t>
  </si>
  <si>
    <t>Set introductor pentru punctie arteriala radiala</t>
  </si>
  <si>
    <t>Catetere de diagnostic femurale și radiale</t>
  </si>
  <si>
    <t>Cateter de suport periferic</t>
  </si>
  <si>
    <t>Teacă ghid scurt</t>
  </si>
  <si>
    <t>Teacă ghid lung</t>
  </si>
  <si>
    <t>Microcatetere</t>
  </si>
  <si>
    <t>Arc ghid de diagnostic standard</t>
  </si>
  <si>
    <t>Arc ghid de diagnostic lung</t>
  </si>
  <si>
    <t>Arc ghid de diagnostic stiff</t>
  </si>
  <si>
    <t>Arc ghid hidrofilic pentru proceduri periferice</t>
  </si>
  <si>
    <t>Ghid pentru angioplastie  tip floppy</t>
  </si>
  <si>
    <t>Ghid cu varf moale acoperit cu polimer</t>
  </si>
  <si>
    <t>Ghid 0.014”  cu acoperire hidrofila si insert de platina pt vizibilitate.</t>
  </si>
  <si>
    <t xml:space="preserve">Balon pentru pre și postdilatare periferică </t>
  </si>
  <si>
    <t xml:space="preserve">Balon semicompliant pentru angioplastie periferică </t>
  </si>
  <si>
    <t xml:space="preserve">Balon noncompliant angioplastie periferică BTK </t>
  </si>
  <si>
    <t xml:space="preserve">Cateter periferic  cu balon </t>
  </si>
  <si>
    <t xml:space="preserve">Cateter periferic  cu balon utilizat în CTO </t>
  </si>
  <si>
    <t xml:space="preserve">Balon angioplastie periferica pentru tratamentul leziunilor obstructive cu lungimi extreme si manevrabilitate contralaterala </t>
  </si>
  <si>
    <t xml:space="preserve">Balon angioplastie periferica pentru tratamentul leziunilor cu abord anatomic dificil </t>
  </si>
  <si>
    <t>Balon angioplastie periferica pentru tratamentul leziunilor extinse</t>
  </si>
  <si>
    <t>Balon pentru artere renale</t>
  </si>
  <si>
    <t xml:space="preserve">Balon pentru arterele carotide </t>
  </si>
  <si>
    <t>Cateter cu Balon pentru atrioseptostomie</t>
  </si>
  <si>
    <t>Cateter Balon pentru valvuloplastie pulmonara si aortica</t>
  </si>
  <si>
    <t xml:space="preserve">Stent expandabil pe balon </t>
  </si>
  <si>
    <t xml:space="preserve">Stent periferic  autoexpandabil cu profil de 5 Fr </t>
  </si>
  <si>
    <t xml:space="preserve">Stent periferic cu  flexibilitate crescută </t>
  </si>
  <si>
    <t xml:space="preserve">Stent autoexpandabil pentru arterele iliace </t>
  </si>
  <si>
    <t>Microsfere pentru embolizare</t>
  </si>
  <si>
    <t>Set inflator cu manometru tip A</t>
  </si>
  <si>
    <t xml:space="preserve">Sistem de inchidere percutana a orificiului de punctie </t>
  </si>
  <si>
    <t>Dispozitiv recuperare corp strain</t>
  </si>
  <si>
    <t xml:space="preserve"> Set seringa pentru angiomat model Illumina avut in dotare</t>
  </si>
  <si>
    <t>Filtru vena cava convertibil</t>
  </si>
  <si>
    <t xml:space="preserve">Filtru distal pentru protectie embolica </t>
  </si>
  <si>
    <t>Dispozitiv de control a ghidului</t>
  </si>
  <si>
    <t xml:space="preserve">Cateter hidrofilic </t>
  </si>
  <si>
    <t xml:space="preserve">Conector Y mono </t>
  </si>
  <si>
    <t xml:space="preserve">Conector Yduo- </t>
  </si>
  <si>
    <t xml:space="preserve">Adaptor pentru kissing biballoon </t>
  </si>
  <si>
    <t>Conector injectare sub presiune lung</t>
  </si>
  <si>
    <t xml:space="preserve">Conector injectare sub presiune scurt </t>
  </si>
  <si>
    <t>Set linie de monitorizare</t>
  </si>
  <si>
    <t>Robinete</t>
  </si>
  <si>
    <t xml:space="preserve">Spirale (coiluri periferice) </t>
  </si>
  <si>
    <t xml:space="preserve">Spirale platina cu detasare mecanica pentru embolizarea endovasculara a anevrismelor (Coils) </t>
  </si>
  <si>
    <t>Seringi pentru injectie cu precizie inalta</t>
  </si>
  <si>
    <t>Seringi</t>
  </si>
  <si>
    <t>Sistema de perfuzie cu presiune inalta</t>
  </si>
  <si>
    <t xml:space="preserve">Stent împletit </t>
  </si>
  <si>
    <t xml:space="preserve">Dispozitiv de embolizare </t>
  </si>
  <si>
    <t>Microcatere cerebrale</t>
  </si>
  <si>
    <t xml:space="preserve">Microcateter pentru transport </t>
  </si>
  <si>
    <t xml:space="preserve">Cateter intermediar </t>
  </si>
  <si>
    <t>Cateter ghid cu balon</t>
  </si>
  <si>
    <t xml:space="preserve">Agent embolic </t>
  </si>
  <si>
    <t>Ocludere pentru CAP (Canal arterial patent)</t>
  </si>
  <si>
    <t>Ocludere pentru DSA (Defect septal atrial)</t>
  </si>
  <si>
    <t>Ghid stiff pentru livrarea ocluderelor CAP</t>
  </si>
  <si>
    <t>Sistem de livrare p/u ocluder CAP</t>
  </si>
  <si>
    <t>Microcateter 0.017''</t>
  </si>
  <si>
    <t>Microcateter cu virf detasabil</t>
  </si>
  <si>
    <t>Balon Supercompliant</t>
  </si>
  <si>
    <t>Balon Extracompliant</t>
  </si>
  <si>
    <t>Microghid 0.008''</t>
  </si>
  <si>
    <t>Microghid 0.014''</t>
  </si>
  <si>
    <t>Ghid 0.010”</t>
  </si>
  <si>
    <t xml:space="preserve">Cateter cu balon flotant tip Shwan-Ganz </t>
  </si>
  <si>
    <t>Cateter cu Balon de măsură</t>
  </si>
  <si>
    <t xml:space="preserve">Stent autoexpandabil periferic </t>
  </si>
  <si>
    <t>Set inflator cu manometru  tip B</t>
  </si>
  <si>
    <t xml:space="preserve">Stent pentru artere coronare
</t>
  </si>
  <si>
    <t>Cateter pentru trombaspirație</t>
  </si>
  <si>
    <t xml:space="preserve">Stentgraft </t>
  </si>
  <si>
    <t>Stentgraft aorta abdominala</t>
  </si>
  <si>
    <t>Ghiduri superstiff pentru protezare endovasculara</t>
  </si>
  <si>
    <t>Dispozitiv de embolizare neuroendovasculara</t>
  </si>
  <si>
    <t>Endograft aortic</t>
  </si>
  <si>
    <t xml:space="preserve">Cateter  ghid </t>
  </si>
  <si>
    <t>Dispozitiv de embolizare endosaculara</t>
  </si>
  <si>
    <t>67</t>
  </si>
  <si>
    <t>63</t>
  </si>
  <si>
    <t>83</t>
  </si>
  <si>
    <t xml:space="preserve">Stent pentru artere carotide 
</t>
  </si>
  <si>
    <r>
      <t>Stent pentru artere renale</t>
    </r>
    <r>
      <rPr>
        <sz val="11"/>
        <color indexed="12"/>
        <rFont val="Times New Roman"/>
        <family val="1"/>
        <charset val="204"/>
      </rPr>
      <t xml:space="preserve"> </t>
    </r>
    <r>
      <rPr>
        <sz val="11"/>
        <color indexed="8"/>
        <rFont val="Times New Roman"/>
        <family val="1"/>
        <charset val="204"/>
      </rPr>
      <t xml:space="preserve">
</t>
    </r>
  </si>
  <si>
    <r>
      <rPr>
        <sz val="12"/>
        <color indexed="8"/>
        <rFont val="Times New Roman"/>
        <family val="1"/>
        <charset val="204"/>
      </rPr>
      <t xml:space="preserve">Dispozitiv revascularizare / recuperare trombi – stent retriever </t>
    </r>
    <r>
      <rPr>
        <sz val="12"/>
        <color indexed="12"/>
        <rFont val="Times New Roman"/>
        <family val="1"/>
        <charset val="204"/>
      </rPr>
      <t xml:space="preserve"> </t>
    </r>
  </si>
  <si>
    <r>
      <rPr>
        <sz val="12"/>
        <color indexed="8"/>
        <rFont val="Times New Roman"/>
        <family val="1"/>
        <charset val="204"/>
      </rPr>
      <t xml:space="preserve">
Cateter ghid prevazut cu balon de olcuzie  
</t>
    </r>
  </si>
  <si>
    <r>
      <rPr>
        <sz val="12"/>
        <color indexed="8"/>
        <rFont val="Times New Roman"/>
        <family val="1"/>
        <charset val="204"/>
      </rPr>
      <t>Cateter suport intracranial</t>
    </r>
    <r>
      <rPr>
        <sz val="12"/>
        <color indexed="12"/>
        <rFont val="Times New Roman"/>
        <family val="1"/>
        <charset val="204"/>
      </rPr>
      <t xml:space="preserve"> </t>
    </r>
  </si>
  <si>
    <r>
      <rPr>
        <sz val="12"/>
        <color indexed="8"/>
        <rFont val="Times New Roman"/>
        <family val="1"/>
        <charset val="204"/>
      </rPr>
      <t>Stent tăiat cu laser</t>
    </r>
    <r>
      <rPr>
        <sz val="12"/>
        <color indexed="12"/>
        <rFont val="Times New Roman"/>
        <family val="1"/>
        <charset val="204"/>
      </rPr>
      <t xml:space="preserve"> </t>
    </r>
  </si>
  <si>
    <t xml:space="preserve">Corpul microcateterului sa fie construit din nitinol impletit cu 4 zone distincte de impletire progresiva.
Diametru intern 0.017”, 
Diametru extern : distal 1.7F sau 1.9F / proximal 2.1F sau 2.4F
Lungime de lucru minim 150cm / lungime totala minim 155cm
Compatibil cu ghid 0.014”
Varf drept sau angulat 45º / 90º
Varful cateterului sa fie preformabil (shapeable tip)
Prezinta 2 markeri distali radioopaci
Suprafata externa a microcateterului sa fie acoperita cu strat hirdrofilic pentru lubricitate
Rezistenta superioara la kinking si ovalizare
Microcateterul sa fie compatibil DMSO
Suporta o presiune de injectare 600psi
</t>
  </si>
  <si>
    <t xml:space="preserve">Corewire puternic cu virf de nitinol moale si modelabil, acoperire hidrofilica, diametru de 0,014” , drept sau in forma de J cu lungimi disponibile de 190 (+/-10cm) si 300cm; marker distal nu mai mic de 3 cm 
</t>
  </si>
  <si>
    <t>Ghid cu construcție hibridă din nitinol și oțel inoxidabil, ce redă control, torqabilitate  și pushabilitate dar și un vârf atraumatic, moale. Acoperire hidrofilă. Durabilitate, rezistență la kink. Destinat anatomiilor vasculare tortuoase, în special vasele intracraniene. Lungime -minim 200 cm. Acoperire hidrofilică distală minim 40 cm. Vârf radioopac minim 3 cm. Diametru 0.014’’.</t>
  </si>
  <si>
    <t>Firul de ghidaj hidrofil cu miez din otel inoxidabil cu segment distal radioopac.Firul de ghidaj este acoperit cu un strat hidrofil pe portiunea distala.In ambalajul steril se mai afla un dispozitiv de torsionare pentru a ajuta la manevrarea firului de ghidaj si un dispozitiv de introducere a firului de ghidaj pentru a usura introducerea firului de ghidaj in racordul cateterului si/sau valva de hemostaza. Ofera suportul necesar pentru urmarirea constanta a sistemelor 021 si 027.Marker radioopac pe coil din platina. varf remodelabil: minim 2cm, capac din PTFE. Să ofere suportul necesar pentru traversarea cheagului, cu prolaps redus la varf in traversul cateterului in cazurile de accident vascular cerebral ischemic. Miezul firului de ghidaj Avigo ofera suportul necesar pentru mentinerea stabilitatii cateterului pe durata navigarii de precizie, in cazul anevrismelor mici sau rupte sau in proximitatea anevrismelor ,,cu gât larg’'.Marcher radioopac de minim 5 cm pentru vizualizarea vârfului. Diametru - 0,014”. Lungime minim 205 cm.</t>
  </si>
  <si>
    <t>Cateter cu balon obligator dedicat atrioseptostomiei pediatrice. Diametre 9.5 mm și 13.5 mm (+/-0.5mm). Lungimi 0.95cm (+/-0.05cm) și 1.35cm (+/-0.05cm). Compatibilitate cu teci 5F, și 6F. Balon non-compleant, cu profil redus în stare dezumflată, lumen dublu. Radioopacitate a cateterului și marcaje a balonului.  Lungimea shaftului de 50 cm (+/-5cm). Compatibilitate cu ghid de 0,014’’ și 0,021’’.</t>
  </si>
  <si>
    <t xml:space="preserve">Stent expandabil cu balon din oțel, tăiat cu laser. Celule închise. Markeri radio opaci la ambele vârfuri ale stentului. Lungimi obligatorii: 12mm (+/-2mm), 18 mm(+/-2mm). Diametre obligatorii: 5, 6, 7 mm. Materialul balonului: nylon. Stent premontat pe balon. Balon mai mare de stent cu 1 mm. Stent amplasat între markerii balonului. Compatibilitate ghid: de 0,018". Lungime utilă: 90 sau 150 cm. Compatibilitate: teaca de 5 Fr pentru stenturi de 5,00 și 6,00 mm; 6 Fr pentru stenturi de 7,00 mm. Acoperire hidrofilica: cu proprietăți similare mucoasei. Presiune nominala: maxim 8 - 10 atm. RBP: minim 12 atm.
</t>
  </si>
  <si>
    <t>Microsfere biocompatibile din PEG (polietilen-glicol)
Design sferic, omogen, pentru evitarea agregarii in cateterul de livrare
Sfere compresibile (compresibilitate &gt; 30%) si calibrate pentru o embolizare selectiva in proportie de 90-100%.
Prezentate in seringile preincarcate de 20 ml, unde - 2 ml microsfere si 4 ml solutie salina.
Microsfere codate pe culori, cu minim 6 dimensiuni posibile.
Caracteristicele avansate de mentinere a omogenitatii suspensiei.
Compatibilitate cu microcateter 2.8F.</t>
  </si>
  <si>
    <t>Conţine -  Contine: 
- seringa cu manometru de presiune pentru umflarea baloanelor,  de 20 atm. 
-  un robinet cu trei cai
-  maner tip ”pistol”
-  valva in ”Y”
-  ”steering handle” dispozitiv de ghidare
introducer pentru ghid de angioplastie 0.014’’</t>
  </si>
  <si>
    <t>Dispozitiv activ pentru inchiderea vasculara efectiva si hemostaza instantanee, chiar si la pacienti cu tratament anticoagulant Componente complet absorbabile in maxim 60-90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 procedura rapida -uşor de utilizat - confortabil pentru pacient -timp scurt de imobilizare a pacientului 30 min - dispozitiv compatibil 6 si 8 F, in set inclus ghid de 70 cm (+/-5cm) tip „J” cu indreptator. Dispozitiv compatibil cu ghiduri de 0.035” si 0.038”.</t>
  </si>
  <si>
    <t>Rezistenta la presiune nu mai  putin de 1200 psi, din polipropilen de calitate inalta, transparent (pentru identificarea bulelor de aer), lacăt dublu pentru prevenirea aspiratiei si scurgerii, cap de protecție pentru evitarea contaminarii, conectare la toate standardele Luer posibile.</t>
  </si>
  <si>
    <t xml:space="preserve">Filtru distal pentru protectie embolica utilizabil pentru arterele carotide, coronare si ale membrelor inferioare. Compatibilitate ghid: la alegere (0.014” - 0.018”); 6Fr Ghid/5Fr Teaca compatible; Dispozitiv tip ,,Rapid exchange”; Fir de capturare incorporat (disponibil de minim 190cm sau minim 300cm). Minim 5 Markeri de vizibilitate. Ac pentru irigare inclus.
Filtru conic din nitinol cu fibre dispuse sub forma de plasa, disponibil in 5 variante de marime: 3, 4, 5, 6, 7mm; Hipotub conector flexibil pentru maxima performanta in zonele tortuoase. Filtrul are libertate de miscare longitudinala si rotationala pe ghid (filtrul ramane pe loc in timp ce ghidul avanseaza, pentru a evita manipulari ce pot induce vasospasm)
</t>
  </si>
  <si>
    <t>Dispozitiv de control a ghidului,  compatibil cu conductorii de pe 0,010 "(0,26 mm) până la 0,038" (0,97 mm).</t>
  </si>
  <si>
    <t xml:space="preserve"> Cateter hidrofilic, 5Fr - 0.038" (0.97 mm), lungimea 125 cm, "side port" 0, lungimea acoperirii hidrofilice minim 40 cm, configurari ale virfului: Vertebral, Headhunter, VTK, Simmons II.
</t>
  </si>
  <si>
    <t xml:space="preserve">Universal, pentru toate tehnicile intervenționale. Lumen 9,5F.
Valva hemostatica de tip Tuohyi Borst cu adaptor rotator. Dispozitiv de inserție. Steril, jetabil.
</t>
  </si>
  <si>
    <t xml:space="preserve">universal, pentru toate tehnicile intervenționale. Lumen 9,5F.
Valva hemostatica de tip Tuohyi Borst cu adaptor rotator. Dispozitiv de inserție. Steril, jetabil.
</t>
  </si>
  <si>
    <t>Pentru dilatarea simultană și/sau segmentară a leziunilor în bifurcații. Steril, jetabil.</t>
  </si>
  <si>
    <t>Transparent, lungime 200 cm, cu piesa rotativa male/female, flexibil, rezistent la 1200 psi, material PUR. Steril, jetabil.</t>
  </si>
  <si>
    <t>Transparent, lungime 120 cm, cu piesa rotativa male/female, flexibil, rezistent la 1200 psi, material PUR. Steril, jetabil.</t>
  </si>
  <si>
    <t>Linie de monitorizare a TA, transductor cu technologie chip, senzor precalibrat cu parametri electrici constanti, stopcock 3 cai dublu, tubulatura minim 125 cm codificat color. Compatibil cu toate monitoarele, steril, jetabil.</t>
  </si>
  <si>
    <t>Sistem tripolar cu tre cai. Sistem pentru utilizare in terapia perfuzabila simultana conectori luer-lock, masculi si femele. Steril</t>
  </si>
  <si>
    <t xml:space="preserve">Stent intracranian recuperare  autoexpandabil si recuperabil
La deschidere stentul sa aibe un design parametric (intrepatrundere) ce permite fixarea trombului in minim 2 planuri. Acest design trebuie sa mentina uniforma dimensiunea celulei de inglobare a trombului si , de asemenea , sa limite elongatia sau scurtarea in timpul livrarii stentului prin microcatheter.
Sa fie disponibil in minim 2 variante cu diametru de 4 si 6mm la deschidere si lungime de 20 pana la 40mm
Suprafata stentului sa prezinte marcaje din platina pe suprafata acestuia , pozitionate din 10 in 10mm pentru o identificare facila sub control radioscopic.
</t>
  </si>
  <si>
    <t>Cateter ghid cu doua lumene, prevazut cu balon pentru ocluzie proximala a fluxului sangvin. Prezinta 2 markeri radiopaci proximal si distal balonului de ocluzie pentru pozitionare optima. Constructie cateterului sa fie de tip dual-braid pe toata lungimea acestuia pentru a oferi suport sporit la livrare si rezistenta la ovalizare / kinking. Sa fie disponibil in minim 4 variante cu diametre de 6F / 7F/ 8F si 9F si lungime efectiva (de lucru) de minim 92cm.</t>
  </si>
  <si>
    <t xml:space="preserve">Spirale framing 3D
Spire din platina cu diametru variabil al firului primar - Structura 3D cu configuratie de tip bucla deschisa (open-loop) pentru mentinerea formei.
Dimensiuni : diametru 3-25mm , lungime 6-50mm. Sistem detasare mecanic (fara cabluri) : actiune instanta
Prevazute cu marker pentru detasare manuala.
</t>
  </si>
  <si>
    <t xml:space="preserve">Spirale filling  3D și helical
Spire din platina cu diametru variabil al firului primar. Dimensiuni : diametru 4-6mm , lungime 6-20mm. Sistem detasare mecanic (fara cabluri) : actiune instanta
Prevazute cu marker pentru detasare manuala.
</t>
  </si>
  <si>
    <t xml:space="preserve">Spirale finishing 3D și helical
Spire din platina cu diametru variabil al firului primar. Dimensiuni : diametru 1, 1.5 , 2 , 2.5 , 3mm , lungime 2-10mm Sistem detasare mecanic (fara cabluri) : actiune instanta
Prevazute cu marker pentru detasare manuala.
</t>
  </si>
  <si>
    <t>Seringa speciala pentru injectia cu precizia inalta. Vol 1 ml</t>
  </si>
  <si>
    <t>Seringa sterila din 3 componente fara ac cu volume de 5 ml si 20 ml cu conexiune de tip  Luer Lock , </t>
  </si>
  <si>
    <t>Sistema de perfuzie a solutiilor cu ac plastic pentru transfuzie sol sub presiune pina la 4,5 Bar</t>
  </si>
  <si>
    <t>Stent pentru aneurisme, împletit din fir de nitinol, cu flexibilitate sporită pentru vase sinuoase; radio-opacitate totală; suprafața firului cu acoperire sau special prelucrată (a se specifica in ofertă) pentru ca să permită o capacitate de trombogenitate minimă; capetele stentului - cu bucle închise, să permită livrarea și ancorarea atraumatică; capacitatea de repoziționare în teacă nu mai puțin de 95%, minim 6 markeri distali și minim 1 marker la mijlocul stentului, compatibil cu microcatetere de 0,0165" si 0,017", celulele stentului vor permite pasajul prin ele a microcateterelor. Diametrul solicitat: 2,5-4,5 mm, pentru vase cu diam.1,5-4,5 mm. Suport in 3D reconstrucție morfologica si alegerea mărimilor. Oferta tehnică va face referire la codul unic de identificare al produsului.</t>
  </si>
  <si>
    <t>Stent pentru aneurisme, tăiat cu laser, din nitinol, cu celule asimetrice, cu flexibilitate sporită pentru vase sinuoase; suprafața stentului cu acoperire sau special prelucrată (a se specifica in ofertă) pentru ca să permită o capacitate de trombogenitate minimă; capetele stentului să permită apoziția corectă în vas; capacitatea de repoziționare în teacă nu mai puțin de 90%, minim 3 markeri distali din platina si iridiu și minim 2 markeri pe ghidul de transport; compatibil cu microcatetere de 0,0165" - 0,021". Diametrul solicitat: 3,0-6,5 mm, pentru vase cu diam. 1,5-6,0 mm.</t>
  </si>
  <si>
    <t>Dispozitiv pentru embolizarea aneurismelor, împletit din fir de nitinol și platină, cu flexibilitate sporită pentru vase sinuoase; radio-opacitate totală; suprafața firului cu acoperire sau special prelucrată (a se specifica in ofertă) pentru ca să permită o capacitate de trombogenitate minimă; capetele dispozitivului - cu bucle închise, să permită livrarea și ancorarea atraumatică; cu capacitatea de repoziționare în teacă, minim 3 markeri distali din platină și iridiu, compatibil cu microcateter 0,027". Diametrul solicitat: 3,5-6,0 mm cu incremența de 0,5 mm, lungimea totală în vase 15-80 mm; pentru vase cu diam. 2,5-6,0 mm. Suport in 3D reconstrucție morfologica si alegerea mărimilor.  Oferta tehnică va face referire la codul unic de identificare al produsului.</t>
  </si>
  <si>
    <t>Agent lichid embolic utilizat pentru malformatii arterio-venoase cerebrale. Cel putin doua variante de viscozitati. Sa contina Tantal pentru sporirea vizibilitatii.</t>
  </si>
  <si>
    <t>Ocluder format din doua discuri simetrice articulate intre ele, dintr-o plasa multistratificata. Design simetric permitind abord din partea aortala sau pulmonara; Permite livrarea prin teci cu profil redus. Diametre ductale 2,5-5,5mm; Lungime duct- 5 - 12mm;</t>
  </si>
  <si>
    <t>Ghid ce conține un miez de metal inoxidabil, și acoperire PTFE, ce redă suport și pushabilitate sporită, fiind dedicat intervențiilor de radiologie intervințională cardiacă. Vârf atraumatic “J-tip”, torcabilitate sporită. Proprietăți antitrombotice ale stratului extern.</t>
  </si>
  <si>
    <t>Cerințe tehnice:Diametru intern 0.027”, 0.021” , 0.017” ,Varf drept sau preformat,Lungime de lucru minim 150cm ,Suprafata externa a microcateterului sa fie acoperita cu strat hirdrofilic pentru lubricitate sporita, Corpul microcateterului sa fie construit din otel inoxidabil si sa prezinte multiple zone de tranzitie : zona proximala filament impletire tripla (triple braid) , zona mediana - filament impletire dubla si coil (double braid / coil), zona mediana tranzitie - filament si coil (braid / coil) si zona distala – coil (coil),Lungimea segmentului distal al microcateterului sa fie de 15cm (+/-3cm) si sa prezinte minim 1 marker distal, radioopac din platina/iridiu</t>
  </si>
  <si>
    <t>Cerințe tehnice: Diametru intern : 0.013”.,Diametrul extern vârf: 1,5F.,Directionabil de flux.,Lungime totala: minim 165 cm.,Vârf detaşabil in câteva lungimi disponibile.</t>
  </si>
  <si>
    <t>Trebuie sa ofere ocluzie perfecta a anevrismelor cu gat larg,Lungimea balonului trebuie sa fie: 10-30 mm,Diametrul balonuluitrebuie sa fie: 3-5 mm,Volumul trebuie sa fie: 0.30- 0.50 ml,Balonultrebuie sa fie compliant,Trebuie sa ofere navigare facila,Trebuie sa fie posibila deflatia rapida a balonului,Trebuie sa aiba un grad ridicat de suplete si flexibilitate,Trebuie sa ofere un control al procedurii foarte bun datorita vizibilitatii ridicate,Trebuie sa ofere stabilitate ridicata si un grad foarte bun de torsiune datorita design-ului cateterului,Trebuie sa fie compatibil cu ghid 0.010 sau 0.012" inclus in pachet</t>
  </si>
  <si>
    <t>Balon super compliant care trebuie sa faca ocluzie perfecta a bifurcatiilor si a anevrismelor terminale,Trebuie sa ofere navigare usoara, stabilitate ridicata și grad foarte bun de torsiune, Trebuie sa fie posibila deflatia rapida a balonului, Lungimea cateterului trebuie sa fie: minim 150 cm,Lungimea balonului trebuie sa fie: 7-20 mm. Diametrul balonului trebuie sa fie: 3-7 mm. Trebuie sa fie compatibil cu ghid 0.010 sau 0.012" inclus in pachet,</t>
  </si>
  <si>
    <t xml:space="preserve"> Microghid compatibil 0.008” : hidrofilic, vârf radioopac formatabil extra soft, torquer si introducer</t>
  </si>
  <si>
    <t>Ghid hidrofil cu destinatie pentru interventie neuroendovasculara din otel inoxidabil cu capat distal cu spirala (coil) din platina radiopaca. Portiunea distala a ghidului este hirdofila. Lungimea ghidului minim 200cm (Prezenta obligatorie a lungimii 300cm, se acceptă lungime sumară cu firul de extensie”docking wire”) cm, lungimea capatului distal (coil) este minim 5 cm. Vârf formatabil.</t>
  </si>
  <si>
    <t>Ghid hidrofil cu destinatie pentru interventie neuroendovasculara din otel inoxidabil cu capat distal cu spirala (coil) din platina radiopaca. Portiunea distala a ghidului este hirdofila. Lungimea ghidului minim 200 cm lungimea capatului distal (coil) este minim 10 cm.</t>
  </si>
  <si>
    <t>Lungime shaft-110cm, la fiecare 10cm marcher radioopac, manevrabilitate usoara, siguranta insertiei, radioopacitatea cateterului, transmisie excelenta a presiunii, material antitrombogenic, balon la capatul caterului din PUR</t>
  </si>
  <si>
    <t>Lungime shaft-110cm, la fiecare 10cm marcher radioopac, cateter cu 4 lumene, thermistor la 35 mm de la virful cateterului, conector compatibil cu toate monitoarele standart, manevrabilitate usoara, siguranta insertiei, radioopacitatea cateterului, transmisie excelenta a presiunii, material antitrombogenic, balon la capatul caterului din PUR</t>
  </si>
  <si>
    <t>Balon de măsură, intenționat pentru abord venos. Doi marcheri radioopaci, vârf moale, atraumatic, port lateral pentru umflare. Diametre obligatorii de 25, 35 (+/-5 mm). Lungimi de 45, 50 mm (+/-5mm). Lungime cateter 70 cm (+/-5cm). Compatibil cu ghid 0.035’’.</t>
  </si>
  <si>
    <t>Stent medicamentos (Sirolimus) destinat arterelor coronare, din cobalt crom, montat pe balon, cu flexibilitate sporită și apoziție maximală față de peretele vasului,  Celule deschise suficient de largi ce permit accesul ramurilor laterale. Polimer biodegradabil în perioada optimă de 3-4 luni. Balonul de o compleanță joasă ce permite apoziția optimă a stentului față de peretele vasului.  Balonul trebuie să aibă marcheri radioopaci cu vizibilitate optimală. Materialul balonului - nylon. Presiunea nominală optimală 9 atm(+/-2 ATM), presiune de spargere minim 14 atm. Shaftul cu acoperire hidrofilă, lungime minimă 138 cm, RX (rapid exchange) compatibil cu ghid 0,014’’. Crossabilitate și pushabilitate sporită pentru negocierea arterelor tortuase. Diametre stent obligatorii: 2.50, 2.75, 3.00, 3.50, 4.00. Lungimi obligatorii: 9, 12,15,18,24,28, 33, 38 mm.</t>
  </si>
  <si>
    <t>Cateter pentru trombaspirație dedicat, cu vizibilitate fluroscopică sporită. Pushabilitate sporită și rezistență la kinking. Crosabilitate sporită în vase torturase. Aspirație eficientă fără ovalizarea sau colapsul lumenului. Lumen dublu (shaft pentru aspirație și altul pentru ghid 0,014’’). Acoperire hidrofilă a capătului distal minim 40 cm. Prezența stiletului metalic pentru oferirea unei pushabilități sporite. Lungime shaft minim 140 cm, RX (rapid exchange). Diametre shaft: 6F,7F,8F.</t>
  </si>
  <si>
    <t>Stentgraft periferic montat pe balon, pentru tratarea fistulelor, perforațiilor și anevrismelor de artere iliace sau renale. Forță radială sporită. Profil minim de shaft -5F, compatibilitate cu teci 6F și 7F (Diametrul balonului de 8mm compatibil cu teaca 6F). OTW. Compatibil cu ghid 0,035’’. Acoperire stent ePTFE microporos. Stent CoCr. Marcheri de balon Platină Iridiu pentru vizibilitate sporită. Presiune nominală 8 -9 atm (+/-2ATM). Presiune de ruptură minim 12 atm. Diametre stentgraft obligatorii: 5.0, 6.0, 7.0, 8.0, 9.0, 10.0; Lungimi stentgraft obligatorii: 18,22,28,38,58mm (pentru diametre 5.0, 6.0mm), 18,23,27,37,57 mm (pentru diametre 7.0,8.0mm), 27,37,57 mm (pentru diametre de 9.0, 10.0mm).</t>
  </si>
  <si>
    <t xml:space="preserve">Ghiduri superstiff recomandate de producator in procedura de protezare endovasculara pentru sustinerea si livrarea dispozitivelor si canularea stentgrafturilor.  </t>
  </si>
  <si>
    <t xml:space="preserve">Stent tip flow-diverter cu structura dublu strat integrat si profil ingust.
Stent autoexpandabil din aliaj Ni-Titanium, cu fire de ranforsare la exterior si multiple fire la interior impletite mai dens cu functia de diversie a fluxului de sange
Prevazut cu acoperire de oxid de Titaniu la exterior
Forta radiala superioara datorita impletiturii de Nitinol
Marker radioopaci proximal, distal si pe corpul stentului, asigura o vizibilitate totala a implantului
Capacitate de repozitionare si recaptare minim 80% in microcateterul de livrare pt a putea schimba dimensiunea la nevoie
Microcateter de livrare cu diametru intern 0.021’’ cu capacitate sporita de navigare; sau 0.027’’.
Lungimea microcateterului de livrare: minim 156 cm
Dedicat vaselor intracraniene cu diametre intre 2 mm, 3 mm, 4mm, 5mm. Lungimea implantului minim 21mm până la 105mm (+/-5mm)
</t>
  </si>
  <si>
    <t>Cateter ghid pentru abord radial sau femural destinat livrarii instrumentelor endovasculare, masurarii presiunii arteriale, livrarii substantei de contrast. Material:poliuretan cu strat intern de PTFE, mesa plata cu inpletire dubla pentru radioopacitate sporita, rezistenta ridicata la kinking si raspuns sporit la torsiune. Tehnologii de zone multiple de flexibilitate sporita (minim 5) pentru asigurarea suportului si manipularii optime. Varf conic atraumatic. Acoperire hidrofila. Diametre obligatorii: 5F,6F,7F,8F; Lungime - 105 cm (+/-5cm). Forme standarte obligatorii AL,AR,JR,JL.</t>
  </si>
  <si>
    <r>
      <t xml:space="preserve">Set introductor pentru puncție arterială femurală compus din: teacă, dilatator, mini-ghid din oțel inoxidabil sau plastic, valvă hemostatică, robinet tridirecțional, ac de puncție arterială.
Material: teacă – EPTFE cu diametru de 4 Fr, 5 Fr, 6 Fr, 7 Fr, 8 Fr, 9 Fr, 10 Fr, 11 Fr; lungime </t>
    </r>
    <r>
      <rPr>
        <sz val="10"/>
        <color rgb="FFFF0000"/>
        <rFont val="Times New Roman"/>
        <family val="1"/>
        <charset val="204"/>
      </rPr>
      <t xml:space="preserve">obligatorii: </t>
    </r>
    <r>
      <rPr>
        <sz val="10"/>
        <color indexed="8"/>
        <rFont val="Times New Roman"/>
        <family val="1"/>
        <charset val="204"/>
      </rPr>
      <t>10 cm, 25 cm (</t>
    </r>
    <r>
      <rPr>
        <sz val="10"/>
        <color rgb="FFFF0000"/>
        <rFont val="Times New Roman"/>
        <family val="1"/>
        <charset val="204"/>
      </rPr>
      <t>suplimentar la cele obligatorii se se accepta si alte dimensiuni)</t>
    </r>
    <r>
      <rPr>
        <sz val="10"/>
        <color indexed="8"/>
        <rFont val="Times New Roman"/>
        <family val="1"/>
        <charset val="204"/>
      </rPr>
      <t xml:space="preserve"> ; acoperire hidrofilică; dilatator din polipropilenă, ascuțit, cu vârf conic pentru reducerea posibilității de traumare a vaselor sanguine; mini-ghid din oțel inoxidabil sau plastic de 0,035” sau 0,038” drept, angulat sau în forma de J; valvă hemostatică din silicon cu design cross-cut pentru prevenirea hemoragiilor; robinet tridirecțional pentru luarea probelor, injectarea substanțelor de contrast sau a agenților terapeutici, măsurarea presiunii; ac de puncție arterială de 18 G sau 20 G.
Teacă conține un inel radiopac incrustat pentru vizualizare sporită și un inel de sutură pentru fixare. Tecile sunt rezistente la kinking. Toate componentele nu conțin latex. Setul este amplasat într-un suport de plastic. </t>
    </r>
  </si>
  <si>
    <t>SCR</t>
  </si>
  <si>
    <t>IMU</t>
  </si>
  <si>
    <t>INN</t>
  </si>
  <si>
    <t>IC</t>
  </si>
  <si>
    <t>Sfinta treime</t>
  </si>
  <si>
    <t xml:space="preserve">cantitatea </t>
  </si>
  <si>
    <r>
      <t xml:space="preserve">Set introductor pentru puncție arterială radială compus din: teacă, dilatator, mini-ghid, valvă hemostatică, robinet tridirecțional, ac de puncție arterială.
Material: teacă –ePTFE cu diametru de 4 Fr, 5 Fr, 6 Fr, 7 Fr; lungime  </t>
    </r>
    <r>
      <rPr>
        <sz val="10"/>
        <color rgb="FFFF0000"/>
        <rFont val="Times New Roman"/>
        <family val="1"/>
        <charset val="204"/>
      </rPr>
      <t>obligatorii:</t>
    </r>
    <r>
      <rPr>
        <sz val="10"/>
        <color indexed="8"/>
        <rFont val="Times New Roman"/>
        <family val="1"/>
        <charset val="204"/>
      </rPr>
      <t xml:space="preserve"> 7 cm, 10 cm (</t>
    </r>
    <r>
      <rPr>
        <sz val="10"/>
        <color rgb="FFFF0000"/>
        <rFont val="Times New Roman"/>
        <family val="1"/>
        <charset val="204"/>
      </rPr>
      <t>suplimentar la cele obligatorii se se accepta si alte dimensiuni)</t>
    </r>
    <r>
      <rPr>
        <sz val="10"/>
        <color indexed="8"/>
        <rFont val="Times New Roman"/>
        <family val="1"/>
        <charset val="204"/>
      </rPr>
      <t xml:space="preserve"> ; acoperire hidrofilică; dilatator din polipropilenă, ascuțit, cu vârf conic pentru re ducere posibilității de traumare a vaselor sanguine; mini-ghid din oțel inoxidabil de 0,018”, 0,021” sau 0,025”; valvă hemostatică din silicon cu design cross-cut pentru prevenirea hemoragiilor; robinet tridirecțional pentru luarea probelor, injectarea substanțelor de contrast sau a agenților terapeutici, măsurarea presiunii; ac de puncție arterială de 22 G, 21 G sau 20 G.
Teacăconține un inelradiopacincastratpentruvizualizaresporităși un inel de suturăpentrufixare. Tecile sunt rezistente la kinking. Toatecomponentele nu conțin latex. Setulesteamplasatîntr-un suport de plastic.</t>
    </r>
  </si>
  <si>
    <t xml:space="preserve">Ghid moale de tip standard. Material: nitinol, ”jachetă” din poliuretan îmbogățit cu Wolfram, acoperire hidrofilică.
Vârf conic, atraumatic.
Control de torsiune – 1:1 datorita construcției dintr-o singură piesă.
Radiopacitate: jachetă din poliuretan îmbogățit cu Wolfram.
Acoperire hidrofilică: proprietăți asemănătoare mucoasei.
Lungimi obligatorii: 50 cm, 120 cm, 150 cm, 180 cm (suplimentar la cele obligatorii se se accepta si alte dimensiuni).
Diametre obligatorii: 0.018" (0.46 mm + 0.02 mm), 0.025" (0.64 mm + 0.00 mm), 0.032" (0.81 mm + 0.00 mm), 0.035" (0.89 mm + 0.01 mm), 0.038" (0.97 mm + 0.02 mm). (suplimentar la cele obligatorii se se accepta si alte dimensiuni).
Configurații de vârf: straight, angled, J (1,50 mm sau 3,00 mm), double angulation (Bolia).
Lungimea vârfului flexibil obligatorii: 10 mm, 30 mm,  50 mm, 80 mm (suplimentar la cele obligatorii se se accepta si alte dimensiuni). </t>
  </si>
  <si>
    <r>
      <t>Concepută pentru a funcționa atât ca un cateter de ghidaj cât și ca teacă introductoare. Armare spiralată în interiorul tecii. Acoperire hidrofilică distală. Lungimea acoperirii hidrofilice: - pentru teacă de 65 cm: 35 cm; - pentru teacă de 90 cm: 15 cm. Diametre</t>
    </r>
    <r>
      <rPr>
        <sz val="10"/>
        <color rgb="FFFF0000"/>
        <rFont val="Times New Roman"/>
        <family val="1"/>
        <charset val="204"/>
      </rPr>
      <t xml:space="preserve"> obligatorii:</t>
    </r>
    <r>
      <rPr>
        <sz val="10"/>
        <color indexed="8"/>
        <rFont val="Times New Roman"/>
        <family val="1"/>
        <charset val="204"/>
      </rPr>
      <t>5, 6, 7 și 8 Fr (</t>
    </r>
    <r>
      <rPr>
        <sz val="10"/>
        <color rgb="FFFF0000"/>
        <rFont val="Times New Roman"/>
        <family val="1"/>
        <charset val="204"/>
      </rPr>
      <t>suplimentar la cele obligatorii se se accepta si alte dimensiuni).</t>
    </r>
    <r>
      <rPr>
        <sz val="10"/>
        <color indexed="8"/>
        <rFont val="Times New Roman"/>
        <family val="1"/>
        <charset val="204"/>
      </rPr>
      <t xml:space="preserve"> Valva de tip ”cross-cut” sau TBV (Tuohy-Borst Valve) pentru asigurarea hemostazei. Strat interior din PTFE. 2 configurații diferite ale vârfului; maleabil (suplimentar poate fi configurat la dorință). Marcaj radiopac: marker spiralat de aur la 5 mm de la vârful distal al tecii. Diametrul exterior (Hypotube): 2,4 Fr. Diametrul intern </t>
    </r>
    <r>
      <rPr>
        <sz val="10"/>
        <color rgb="FFFF0000"/>
        <rFont val="Times New Roman"/>
        <family val="1"/>
        <charset val="204"/>
      </rPr>
      <t xml:space="preserve">obligatorii: </t>
    </r>
    <r>
      <rPr>
        <sz val="10"/>
        <color indexed="8"/>
        <rFont val="Times New Roman"/>
        <family val="1"/>
        <charset val="204"/>
      </rPr>
      <t xml:space="preserve">5 Fr – 0,076” (1,9 mm); 6 Fr – 0,087” (2,2 mm); 7 Fr – 0,100” (2,5 mm); 8 Fr – 0,114” (2,9 mm) </t>
    </r>
    <r>
      <rPr>
        <sz val="10"/>
        <color rgb="FFFF0000"/>
        <rFont val="Times New Roman"/>
        <family val="1"/>
        <charset val="204"/>
      </rPr>
      <t>(suplimentar la cele obligatorii se se accepta si alte dimensiuni)</t>
    </r>
    <r>
      <rPr>
        <sz val="10"/>
        <color indexed="8"/>
        <rFont val="Times New Roman"/>
        <family val="1"/>
        <charset val="204"/>
      </rPr>
      <t xml:space="preserve">. </t>
    </r>
  </si>
  <si>
    <r>
      <t xml:space="preserve">Dispozitiv confectionat din Nitinol, tip lasou, pentru recuperare fragmente migrate accidental
Bucla confectionata din aur- tungsten pentru vizibilitate optima
Marker radioopac din platina
Lungime  </t>
    </r>
    <r>
      <rPr>
        <sz val="10"/>
        <color rgb="FFFF0000"/>
        <rFont val="Times New Roman"/>
        <family val="1"/>
        <charset val="204"/>
      </rPr>
      <t>obligatorii:</t>
    </r>
    <r>
      <rPr>
        <sz val="10"/>
        <rFont val="Times New Roman"/>
        <family val="1"/>
        <charset val="204"/>
      </rPr>
      <t xml:space="preserve">  60, 125, 150, 175 cm </t>
    </r>
    <r>
      <rPr>
        <sz val="10"/>
        <color rgb="FFFF0000"/>
        <rFont val="Times New Roman"/>
        <family val="1"/>
        <charset val="204"/>
      </rPr>
      <t xml:space="preserve"> (suplimentar la cele obligatorii se se accepta si alte dimensiuni)</t>
    </r>
    <r>
      <rPr>
        <sz val="10"/>
        <rFont val="Times New Roman"/>
        <family val="1"/>
        <charset val="204"/>
      </rPr>
      <t xml:space="preserve">; diametru  </t>
    </r>
    <r>
      <rPr>
        <sz val="10"/>
        <color rgb="FFFF0000"/>
        <rFont val="Times New Roman"/>
        <family val="1"/>
        <charset val="204"/>
      </rPr>
      <t>obligatorii:</t>
    </r>
    <r>
      <rPr>
        <sz val="10"/>
        <rFont val="Times New Roman"/>
        <family val="1"/>
        <charset val="204"/>
      </rPr>
      <t xml:space="preserve">  2,4,5,7,10,15,20,25,30,35 mm  </t>
    </r>
    <r>
      <rPr>
        <sz val="10"/>
        <color rgb="FFFF0000"/>
        <rFont val="Times New Roman"/>
        <family val="1"/>
        <charset val="204"/>
      </rPr>
      <t xml:space="preserve"> (suplimentar la cele obligatorii se se accepta si alte dimensiuni).</t>
    </r>
  </si>
  <si>
    <t xml:space="preserve">Set introductor punctie radial profil ultra-subtire </t>
  </si>
  <si>
    <r>
      <t>Ac de puncție metalic de 21-22 G. Mini-ghid diametrul de 0.018”, lungime</t>
    </r>
    <r>
      <rPr>
        <sz val="10"/>
        <color rgb="FFFF0000"/>
        <rFont val="Times New Roman"/>
        <family val="1"/>
        <charset val="204"/>
      </rPr>
      <t xml:space="preserve"> obligatorie</t>
    </r>
    <r>
      <rPr>
        <sz val="10"/>
        <color theme="1"/>
        <rFont val="Times New Roman"/>
        <family val="1"/>
        <charset val="204"/>
      </rPr>
      <t xml:space="preserve"> 40-45 cm </t>
    </r>
    <r>
      <rPr>
        <sz val="10"/>
        <color rgb="FFFF0000"/>
        <rFont val="Times New Roman"/>
        <family val="1"/>
        <charset val="204"/>
      </rPr>
      <t>(suplimentar la cele obligatorii se  accepta si alte dimensiuni)</t>
    </r>
    <r>
      <rPr>
        <sz val="10"/>
        <color theme="1"/>
        <rFont val="Times New Roman"/>
        <family val="1"/>
        <charset val="204"/>
      </rPr>
      <t xml:space="preserve"> . Teaca cu acoperire hidrofilică lungime</t>
    </r>
    <r>
      <rPr>
        <sz val="10"/>
        <color rgb="FFFF0000"/>
        <rFont val="Times New Roman"/>
        <family val="1"/>
        <charset val="204"/>
      </rPr>
      <t xml:space="preserve"> obligatorie</t>
    </r>
    <r>
      <rPr>
        <sz val="10"/>
        <color theme="1"/>
        <rFont val="Times New Roman"/>
        <family val="1"/>
        <charset val="204"/>
      </rPr>
      <t xml:space="preserve">  de 7-11 cm  cu profil ultra subțire: diametre externe  </t>
    </r>
    <r>
      <rPr>
        <sz val="10"/>
        <color rgb="FFFF0000"/>
        <rFont val="Times New Roman"/>
        <family val="1"/>
        <charset val="204"/>
      </rPr>
      <t>obligatorie</t>
    </r>
    <r>
      <rPr>
        <sz val="10"/>
        <color theme="1"/>
        <rFont val="Times New Roman"/>
        <family val="1"/>
        <charset val="204"/>
      </rPr>
      <t xml:space="preserve"> la 5F să fie &lt; 2.15 mm, la 6F &lt; 2.5 mm și la 7F &lt; 2.8 mm, pentru reducerea dimensiunii arteriotomiei și riscului ocluziei post-procedurale a vasului. </t>
    </r>
    <r>
      <rPr>
        <sz val="10"/>
        <color rgb="FFFF0000"/>
        <rFont val="Times New Roman"/>
        <family val="1"/>
        <charset val="204"/>
      </rPr>
      <t xml:space="preserve">(suplimentar la cele obligatorii se  accepta si alte dimensiuni) </t>
    </r>
    <r>
      <rPr>
        <sz val="10"/>
        <color theme="1"/>
        <rFont val="Times New Roman"/>
        <family val="1"/>
        <charset val="204"/>
      </rPr>
      <t xml:space="preserve"> Să fie rezistentă la kinking și prevăzută cu valvă hemostatică pt prevenirea hemoragiilor, robinet tridirecțional pt luarea probelor sau injectare de soluții. Dilatator ascuțit, din polipropilenă, atraumatic, cu forma vârfului conică. Toate componentele sunt „latex-free” și sunt incluse într-o tăviță din plastic. </t>
    </r>
  </si>
  <si>
    <t>Ac puncție</t>
  </si>
  <si>
    <t>Ac cu un perete subțire, calibru  de 21G lungime de 4-7 cm. Ghid recomandat 0.035” – 0.038”</t>
  </si>
  <si>
    <t>Baloane semicompliante pentru ocluzii cronice totale</t>
  </si>
  <si>
    <t>Monorail si over the wire, semicompliant, cu acoperire hidrofilica. Material balon-pebax. cateterul cu hypotube. Lungime shaft 145 cm-150cm. Compatibil cu ghid 0,014”. Presiune nominala-8 atm., RBP:12- 14 atm.  Marcheri:1 pentru diamtrul 1,2-1,5 mm si 2 pentru diametrele obligatorii  2,0-4,0 mm. Dimensiuni obligatorii: diam. disponibile -1.2 pana la 5.0  mm, lungimea 6 pina la 30 mm. (suplimentar la cele obligatorii se  accepta si alte dimensiuni),</t>
  </si>
  <si>
    <t xml:space="preserve">. Dimensiuni 55x70 cm (±5 cm); compus din 3 straturi bine delimitate: strat impermeabil pe toată suprafaţa,  strat superabsorbant pe toată suprafaţa, absorbţie nu mai puţin de 5,5 ml/dm2, grosimea stratului superabsorbant de viscoză și/sau poliester – minim 75 g/m2;  strat adeziv aplicat pe margine, liber de colofoniu, se exclude lipici cu faţa dublă pentru a nu forma canale de aer; materialul nu va face scame, indicele formării scamelor  &lt; 2,6 log10, confirmat de producător. Se va exclude materialul care va face scame (pentru a evita riscul de pătrundere a scamelor în vasele sangvine); marcaj CE, certificat EN13795; </t>
  </si>
  <si>
    <t xml:space="preserve">Câmp steril super absorbant </t>
  </si>
  <si>
    <t>Extensie pentru cate-ghiduri</t>
  </si>
  <si>
    <t>Folosita in abordari de leziuni calcificate, compatibila cu cate-ghid de 6F. Tija de împingere din oțel inoxidabil pentru putere și rezistență la îndoire. Acoperire distal hidrofilică pentru traumatizm vascular  minimal. Dimensiune disponibila obligatorii: 145 -150cm (suplimentar la cele obligatorii se va accepta si alte dimensiuni).  Lungime segmentului de tub distal 25-30 cm. Marcher radioopac la 2 mm de la vîrf și la 4 mm de la capatul distal al tubului. Prezența înca a doi marcheri radioopaci în porțiunea proximala a dispozitivului de livrare la distanța de 90-95 cm și la 100-105 cm</t>
  </si>
  <si>
    <t xml:space="preserve">Material stent: Cobalt crom L605.  Substanta activa: Biolute bioabsorbail Poly-L-Lactide eluting limus, nu mai putin de 1,4-2,0 μgm /mm ² . Profil foarte subțire: 60-70 μg la stenturi cu diametrul &lt;3 mm. Lungime shaft  obligatorii:  140-145 cm (suplimentar la cele obligatorii se  accepta si alte dimensiuni). Prezența de 2 marcheri din platinum-iridium la nivel de balon. Material balon: Semi cristalin polimer. Acoperire hidrofilică. Diametru stent  obligatorii:  2,25-4,0 mm (suplimentar la cele obligatorii se  accepta si alte dimensiuni).   Lungimi stent : 9– 40 mm (suplimentar la cele obligatorii se  accepta si alte dimensiuni).  Cateter ghid: 5 F 
</t>
  </si>
  <si>
    <t>Stent coronarian farmacologic  cu profil foarte subțire</t>
  </si>
  <si>
    <t>Set introductor pentru punctie arteriala radiala cu pereti subtiri</t>
  </si>
  <si>
    <t>Catetere diagnostice angiografie</t>
  </si>
  <si>
    <t>Cateter pentru suport</t>
  </si>
  <si>
    <t>Cate-ghid</t>
  </si>
  <si>
    <t>Cateter de infuzie cu valva</t>
  </si>
  <si>
    <t>Ghid pentru angioplastie  utilizat in  CTO</t>
  </si>
  <si>
    <t xml:space="preserve">Ghid utilizat pentru CTO </t>
  </si>
  <si>
    <t xml:space="preserve">Ghid tip extrasuport </t>
  </si>
  <si>
    <t xml:space="preserve">Balon semicompliant coronarian </t>
  </si>
  <si>
    <t xml:space="preserve">Balon non-compliant coronarian </t>
  </si>
  <si>
    <t>Balon pentru pre și postdilatare periferică</t>
  </si>
  <si>
    <t>Balon semicompliant pentru angioplastie periferică</t>
  </si>
  <si>
    <t>Balon noncompliant angioplastie periferică BTK</t>
  </si>
  <si>
    <t>Cateter cu balon</t>
  </si>
  <si>
    <t>Cateter periferic  cu balon</t>
  </si>
  <si>
    <t>Cateter periferic  cu balon utilizat în CTO</t>
  </si>
  <si>
    <t>Balon angioplastie periferica pentru tratamentul leziunilor obstructive cu lungimi extreme si manevrabilitate contralaterala</t>
  </si>
  <si>
    <t>Balon farmacologic activ pentru interventii periferice femoropopliteale si AV</t>
  </si>
  <si>
    <t>Balon PTA angioplastie periferica</t>
  </si>
  <si>
    <t xml:space="preserve">Balon angioplastie periferica pentru tratamentul leziunilor cu abord anatomic dificil
</t>
  </si>
  <si>
    <t xml:space="preserve">Balon pentru artere renale </t>
  </si>
  <si>
    <t xml:space="preserve">Balon angioplastie periferica BTK </t>
  </si>
  <si>
    <t>Stent expandabil pe balon</t>
  </si>
  <si>
    <t>Stent periferic  autoexpandabil cu profil de 5 Fr</t>
  </si>
  <si>
    <t>Stent-graft periferic</t>
  </si>
  <si>
    <t xml:space="preserve">Stent pentru artere carotide
</t>
  </si>
  <si>
    <t>Stent periferic cu  flexibilitate crescută</t>
  </si>
  <si>
    <t>Stent autoexpandabil  pentru artere iliace</t>
  </si>
  <si>
    <t>Stent din Nitinol autoexpandabil</t>
  </si>
  <si>
    <t>Set inflator cu manometru tip “B”</t>
  </si>
  <si>
    <t>Sistem de inchidere percutana a orificiului de punctie</t>
  </si>
  <si>
    <t xml:space="preserve"> Set seringa pentru angiomat model Medrad avut în dotare</t>
  </si>
  <si>
    <t>Filtru distal pentru protectie embolica</t>
  </si>
  <si>
    <t>Cateter pentru recanalizarea lumenului arterial</t>
  </si>
  <si>
    <t>Torquer</t>
  </si>
  <si>
    <t>Catetere hidrofilice</t>
  </si>
  <si>
    <t xml:space="preserve">Set steril getabil pentru intervenţii diagnostice </t>
  </si>
  <si>
    <t>Set steril getabil pentru intervenţii endovasculare majore</t>
  </si>
  <si>
    <t>Set inflator cu manometru de presiune înaltă</t>
  </si>
  <si>
    <t>Balon de ocluzie hipercompliant</t>
  </si>
  <si>
    <t>Balon de ocluzie hipercompliant alungit</t>
  </si>
  <si>
    <t>Micro-ghid pentru MAV</t>
  </si>
  <si>
    <t>Micro-ghid</t>
  </si>
  <si>
    <t xml:space="preserve">Microcateter livrare spirale (coils) </t>
  </si>
  <si>
    <t>Microcateter pentru embolizare cu lichid embolic</t>
  </si>
  <si>
    <t>Cateter de suport intracranian</t>
  </si>
  <si>
    <t>Lichid embolic</t>
  </si>
  <si>
    <t>Flow-diverter</t>
  </si>
  <si>
    <t xml:space="preserve">Microcateter pentru embolizare </t>
  </si>
  <si>
    <t xml:space="preserve">Dispozitiv revascularizare / recuperare trombi – stent retriever  </t>
  </si>
  <si>
    <t xml:space="preserve">
Cateter ghid prevazut cu balon de olcuzie  
</t>
  </si>
  <si>
    <t xml:space="preserve">Microcateter : Destinat livrarii materialelor / substantelor de diagnostic si tratament in sistemul vascular </t>
  </si>
  <si>
    <t xml:space="preserve">Cateter suport intracranial </t>
  </si>
  <si>
    <t xml:space="preserve">Ghid 0.014”  cu acoperire hidrofila si insert de platina pt vizibilitate. </t>
  </si>
  <si>
    <t xml:space="preserve">Construcție: "jacheta" de poliuratan cu spire de tungsten; pasul spirei de la rar (proximal) către des (distal) conferind flexibilitate crescuta tijei si push-abilitate a partii proximale.
Structura in 3 straturi: strat intern cu PTFE, strat mediu cu tungsten radioopac si strat extern din poliester cu acoperire hidrofilica cu proprietati similare mucoasei.
Cateter 2.0F: cu sau fara marcaj radiopac, L: 130 sau 150 cm, I.D.: 0.019"/0.49 mm, compatibilitate cu arc ghid de 0,016" marcaj de 0.7mm lungime la 0.7mm de capatul distal, presiune maxima: 750 psi, compatibilitate coils-uri de pana in 0.016", compatibilitate particule de pana la 500 micrometri.
Cateter 2.4F: cu sau fără marcaj radioopac, L: 130 sau 150cm, I.D.: 0.022"/0.57mm, compatibilitate cu arc ghid 0.016" sau 0.018", marcaj de 0.7mm lungime la 0.7mm de capatul distal, presiune maxima: 750 psi, compatibilitate coils-uri de pana in 0.018", compatibilitate particule de pana la 
500 micrometri si compatibilitate microsfere de pana la 700 micrometri
Cateter 2.7F: coaxial, fără marcaj radioopac, L: 110 sau 130cm, I.D.: 0.025"/0.65mm, compatibilitate cu arc ghid 0.021" inclus in set, cu 3 cm coil-uri de aur 
cu care vine ambalat, presiune maxima: 750 psi, compatibilitate coils-uri de pana in 0.018", compatibilitate particule de pana la 700 micrometri si
compatibilitate microsfere de pana la 900 de micrometri
Cateter 2.8F: coaxial sau nu, cu sau fără marcaj radioopac, L: 130cm, I.D.: 0.027"/0.70mm, compatibilitate cu arc ghid 0.021" cu 3 cm coil-uri de aur 
cu care vine ambalat, marcaj de 0.7mm lungime la 0.7mm de capatul distal, presiune maxima: 900 psi, compatibilitate coils-uri de pana in 0.018" ,
compatibilitate particule de pana la 700 micrometri, compatibilitate microsfere de pana la 900 de micrometri
Posibilitate de a schimba configuratia varfului cu ajutorul mandrenului inclus in set. Angulatia dorita se obtine prin fixarea mandrenului in pozitia dorita si expunerea timp de cateva secunde la abori.
</t>
  </si>
  <si>
    <t xml:space="preserve">1 buc.: câmp adeziv 50x50cm. Triplu stratificat: strat celuloza confort pentru pacient, strat impermeabil, strat absorbant.
Standard de performanţă pentru câmpurile sterile   EN 13795. 
1 buc.: câmp absorbant aprox. 34x50cm. Extra-absorbant, polistratificat, minim 6 straturi, cu bandă adezivă. Standard de
performanţă pentru câmpurile sterile – EN 13795. 
1 buc.: câmp de masă instrumentar 150x190cm, 75x190cm absorbant. Triplu stratificat. Standard de performanţă pentru câmpurile sterile – EN13795. 
1 buc.: Câmp angiografie minim 240x370 cm, integru, impermeabil 100%. Zona ranforsată triplu stratificată, cu grad înalt de absorbţie (nu mai puţin de 6,5 g/100 cm2). 4 orificii cu bord adeziv impregnat. Margini laterale transparente, dim. 70 cm. Bordurile adezive le câmpului impregnate în ţesătură (sî nu fie lipici cu 2 feţe) pentru a nu forma cute şi a asigura 100% impermeabilitate. Standard de performanţă pentru câmpurile sterile – 13795.
1 buc.: cearşaf 100x150 cm. Dublu stratificat.Standard de performanţă pentru câmpurile sterile – EN 13795. 
2 buc.: husă ecran circulară 140cm din polietilenă, transparentă 
1 buc.: husă tub radiologic, circulară, 75 cm din polietilenă, transparentă, cu elastic 
4 buc.: Şerveţele pentru mâini din celuloză
2 buc.: Halat chirurgical XXL, din fibre depolipropilen, nu mai putin de 5 tipuri de polipropilen (SMMMS), repelent, cu manjete de poliester, mâneca cusută cu laser, se va exclude maneca cusuta cu acul. Lungimea manecilor - nu mai putin de 65 cm (±2 cm), lungimea halatului - nu mai putin de 150 cm (±2 cm) din umeri pana la poale, latimea halatului - nu mai mica de 74 cm in zona axilara. 
1 pereche:
Mănuşi sterile, nepudrate N7,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3 perechi: Mănuşi sterile, nepudrate N8,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1 buc.: Bol 120 ml din polipropilen, gradat, transparent 
1 buc.: Bol 125 ml cu filet si capac 
1 buc.: Bol renal 
1 buc.: Pinceta 
1 buc.: Forceps 
1 buc.: Tăviţă 2500 ml din polipropilen,color, cu „aripioare“ 
1 buc.: Seringă angio 12 ml cu rotator 
1 buc.: Bisturiu E11, 
1 buc.: Ghid angiografic minim 150 cm, J3, 0,034-0,036“ 
10 buc.: Tampon absorbant 10x10 cm minim 8 straturi 1 buc: Ac seringa 18G 
1 buc.: Ac seringa 21G 
1 buc.: Ac seringă 22G, 0,7x30 mm 
1 buc.: Seringă 20 ml 3 componente 
1 buc.: Seringă 10 ml 3 componente 
1 buc.:Bol pentru tubulatura.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4.In oferta se va indica codul produsului oferit pentru a putea fi identificat conform catalogului prezentat. 5.Mostre la solicitare în termen de 5 zile.  </t>
  </si>
  <si>
    <t>Catetere de diagnostic femurale și radiale standarte</t>
  </si>
  <si>
    <t>Catetere de diagnostic femurale și radiale lungi</t>
  </si>
  <si>
    <t>Arc ghid Amplatz  super stiff</t>
  </si>
  <si>
    <t>Cateter ghid coronare</t>
  </si>
  <si>
    <t xml:space="preserve">Cateter-ghid intracranian </t>
  </si>
  <si>
    <t>Cateter ghid lung pentru access neurovascular</t>
  </si>
  <si>
    <t>Sistem de inchidere percutana a orificiului de punctie din 3 componente</t>
  </si>
  <si>
    <t>Sistem de inchidere percutana a orificiului de punctie din 2 componente</t>
  </si>
  <si>
    <t>Dispozitiv pentru hemostaza arterei radiale</t>
  </si>
  <si>
    <t xml:space="preserve">Stent pentru artere carotide double layer
</t>
  </si>
  <si>
    <t xml:space="preserve">Stent pentru artere carotide cu celule deschise
</t>
  </si>
  <si>
    <t xml:space="preserve">Stent pentru artere carotide cu celule inchise
</t>
  </si>
  <si>
    <t xml:space="preserve">Stent pentru artere carotide covered
</t>
  </si>
  <si>
    <t xml:space="preserve">Balon pentru pre si postdilatare </t>
  </si>
  <si>
    <t>Balon non-compliant de dimensiuni mari</t>
  </si>
  <si>
    <t>Balon farmacologic activ</t>
  </si>
  <si>
    <t>Set steril getabil pentru intervenţii angiografice majore</t>
  </si>
  <si>
    <t>Set steril getabil pentru intervenţii angiografice diagostice</t>
  </si>
  <si>
    <t>Stent coronarian farmacologic activ</t>
  </si>
  <si>
    <t>Microghid 0.014”  cu acoperire hidrofila si insert de platina</t>
  </si>
  <si>
    <t>Microghid 0.014” din otel inoxidabil</t>
  </si>
  <si>
    <t xml:space="preserve">Microghid 0.014” acoperit cu polimer </t>
  </si>
  <si>
    <t xml:space="preserve">Microghid 0.014” utilizat in cazuri dificile </t>
  </si>
  <si>
    <t>Cateter acces distal pentru aspiratie</t>
  </si>
  <si>
    <t>Cateter acces distal</t>
  </si>
  <si>
    <t>Microcateter cu virf detasabil 1.5,3,5 cm compatibil DMSO</t>
  </si>
  <si>
    <t>Microghid 008</t>
  </si>
  <si>
    <t>Pachet lichid cu tantal pentru embolizare cerebrala</t>
  </si>
  <si>
    <t>Pachet lichid copolimer pentru embolizare cerebrala</t>
  </si>
  <si>
    <t>Microcateter livrare stent deviator flux neurovascular sau dispositive embolizare</t>
  </si>
  <si>
    <t>Microcateter cerebral</t>
  </si>
  <si>
    <t>Microcateter cerebral reinforsat</t>
  </si>
  <si>
    <t>Microcateter cerebral directionat de flux</t>
  </si>
  <si>
    <t>Teaca dedicata acces radial</t>
  </si>
  <si>
    <t>Stent tip flow-diverter Co-Cr</t>
  </si>
  <si>
    <t>Stent tip flow-diverter double layer</t>
  </si>
  <si>
    <t>Stent tip flow-diverter cu vizibilitate crescuta</t>
  </si>
  <si>
    <t>Dispozitiv Embolizare Intrasacular</t>
  </si>
  <si>
    <t>Dispozitiv embolizare flow-disruptor</t>
  </si>
  <si>
    <t>Dispozitiv utilizat pentru tratamentul vazospasmului cerebral</t>
  </si>
  <si>
    <t xml:space="preserve">Cateter intracerebral cu balon </t>
  </si>
  <si>
    <t>Cateter intracerebral cu balon super compliant</t>
  </si>
  <si>
    <t>Stent cerebral auto-expandabil cu celula inchisa</t>
  </si>
  <si>
    <t>Stent cerebral auto-expandabil cu celule deschise</t>
  </si>
  <si>
    <t xml:space="preserve">Spirale platina cu detasare mecanica </t>
  </si>
  <si>
    <t xml:space="preserve">Spirale platina cu detasare electro-mecanica </t>
  </si>
  <si>
    <t>Spirale platina si tungsten</t>
  </si>
  <si>
    <t>Dispozitiv revascularizare cerebrala</t>
  </si>
  <si>
    <t>Dispozitiv de revascularizare cerebrala in cazuri dificile</t>
  </si>
  <si>
    <t>Dispozitiv de revascularizare cerebrala tridimensional</t>
  </si>
  <si>
    <t>Dispozitiv revascularizare cerebrala cu vizibilitate crescuta</t>
  </si>
  <si>
    <t>Dispozitiv de revascularizare cerebrala reglabil</t>
  </si>
  <si>
    <t>Stent Graft Periferic</t>
  </si>
  <si>
    <t>Stent Graft Coronarian</t>
  </si>
  <si>
    <t>Adeziv cianocrilat</t>
  </si>
  <si>
    <t>Seringa cu piston de blocare</t>
  </si>
  <si>
    <t xml:space="preserve">Set introductor pentru puncție arterială femurală compus din: teacă, dilatator, mini-ghid din oțel inoxidabil, valvă hemostatică, robinet tridirecțional, ac de puncție arterială.
Material: teacă – PTFE cu diametru de 4 Fr, 5 Fr, 6 Fr, 7 Fr, 8 Fr, 9 Fr ; lungime: 10 cm; acoperire hidrofilică; dilatator din polipropilenă, ascuțit, cu vârf conic pentru reducerea posibilității de traumare a vaselor sanguine; mini-ghid din oțel inoxidabil 0.035" (0.89 mm) pentru 4 Fr și 0.038" (0.97 mm) pentru celelalte mărimi, 45 cm lungime în forma "J"; valvă hemostatică din silicon cu design cross-cut pentru prevenirea hemoragiilor; robinet tridirecțional pentru luarea probelor, injectarea substanțelor de contrast sau a agenților terapeutici, măsurarea presiunii; ac de puncție arterială de 18G x 2 ¾" (1.2 x 70 mm).
Teacă conține și un inel de sutură pentru fixare,  rezistente la kinking. Toate componentele nu conțin latex. Setul este amplasat într-un suport de plastic.  </t>
  </si>
  <si>
    <t xml:space="preserve">Cateter de diagnostic pentru abord radial și/sau femural. Material: nylon-poliuretan cu meșa internă din oțel inoxidabil cu împletire dublă, vârf conic atraumatic din poliuretan. Hub transparent cu întrarea conică pentru manipulare ușoară și prevenire de kinking. Meșa cu împletire dublă asigură radiopacitate sporită și control al torsiunii. Pereți ultra subțiri asigură flux sporit a substanței de contrast și reduce timpul de injectare.
Diametre: 
4 Fr (diametru extern 1.40 mm, diametru intern 1.03 mm);
5 Fr (diametru extern 1.70 mm, diametru intern 1.20 mm;
6 Fr (diametru extern 2.00 mm, diametru intern 1.30 mm).
Presiune de lucru pentru 4 Fr – 750 psi, pentru 5 Fr și 6 Fr – 1000 psi.
Lungime: 20cm, 30cm, 65 cm, 80 cm, 90 cm, 100 cm, 110 cm, 125cm
Compatibilitate cu ghid: 0,038” (0.97 mm).
Orificii laterale în unele configurații pentru stabilizarea cateterului și livrarea omogenă a substanței de contrast sau a agenților terapeutici.
Forme: AL, AR, JL, JR, MP, ST, IM, Pigtail, Tiger, BLK, Radial Jacky, Radial Sarah, BP-JL, BP-JR, Cobra, SIM, UFE, H/H, Vertebral.
 </t>
  </si>
  <si>
    <t xml:space="preserve">Cateter format din shaft din otel inoxidabil impletit, Doua straturi de polimeri sunt laminate de-a lungul cateterului spre capatul distal pentru a oferi o tranzitie graduală în rigiditate și profilul acestuia. Creșterea profilului pornește aproximativ 5cm proximal de la capătul distal. Cateterul are un diametru exterior maxim de 0,068 ”(0,173 cm) și un diametru interior minim al vârfului distal (ID) de 0,040” (0,102 cm). Compatibilitate ghid – 0.035” si 0,038”. Lungimi disponibile: 105 cm ± 2cm si 125 cm ± 2cm. Construit cu rigiditate variabilă datorită shaft-ului reinforsat din otel inoxidabil impletit, marker radioopac, shaft de formă conică spre capătul distal. Disponibil în următoarele configurații:  H1, Simmons, Berenstein și Sim ‐ V.  </t>
  </si>
  <si>
    <t xml:space="preserve">Material: nitinol, ”jachetă” din poliuretan îmbogățit cu Wolfram, acoperire hidrofilică.
Vârf conic, atraumatic.
Control de torsiune – 1:1 datorit construcției dintr-o singură piesă.
Radiopacitate: jachetă din poliuretan îmbogățit cu Wolfram.
Acoperire hidrofilică: proprietăți asemănătoare mucoasei.
Lungimi: 220 cm / 260 cm/ 300 cm / 400 cm / 450 cm.
Diametre:  0.018" (0.46 mm + 0.02 mm), 0.025" (0.64 mm + 0.00 mm), 0.032" (0.81 mm + 0.00 mm), 0.035" (0.89 mm + 0.01 mm), 0.038" (0.97 mm + 0.02 mm)..
Configurațiivârf: straight, angled, J Angled (1,50 mm sau 3,00 mm), double angulation (Bolia).
Lungimea vârfurfului flexibil: 10 mm, 30 mm,  50 mm, 80 mm. 
 </t>
  </si>
  <si>
    <t xml:space="preserve">Material: : nitinol superelastic acoperit cu o "jacheta" din poliuretan si apoi cu un strat extrahidrofilic din polimer “M”
Constructie dintr-o singura piesa, permitand torque-control 1:1
Varf usor conic, netraumatic
Radioopacitate crescuta datorita tungsten-ului aflat in "jacheta" de poliuretan. Rigiditatea in varianta “stiff” de 3 ori mai ridicata fata de cea standard si de 1.5 ori mai ridicata in varianta “half-stiff” fata de cea standard.
Diametre : 0,020”; 0,025”; 0,035”; 0,038” 
Lungimi disponibile : 150, 180, 260, 300 cm
Lungimea partii flexibile : 10, 30 mm
Curbura distala : dreapta / angulata / curbura in J de 1.5 mm.  </t>
  </si>
  <si>
    <t xml:space="preserve">Ghid teflonat in sensul teflonarii
individuale a spirelor si nu teflonare generala a ghidului dupa matisarea
spirelor pe miez, extrasuport de tip Amplatz Diametre 0,35" Lungimi de 150, 180 si 260 cm Cu varf drept sau in J de 3 mm. </t>
  </si>
  <si>
    <t xml:space="preserve">Conceputa pentru a funcționa atât ca un cateter de ghidaj cat si ca teaca introductoare
Armare spiralata din oțel inoxidabil în interiorul tecii
Acoperire hidrofilica distală
" Lungimea acoperirii hidrofilice   
• pentru teaca de 65 cm : 35 cm 
• pentru teaca de 90 cm : 15 cm
Diametre: 5, 6, 7 si 8 Fr
Compatibilitate ghid: toate diametrele pina la maxim 0.038" / 0.97 mm.
Valva “cross-cut” pentru asigurarea hemostazei sau TBV (Tuohy-Borst Valve) pentru lungime de 90 cm. Strat interior din PTFE (polytetrafluoroethylene).
5 configurații diferite ale vârfului: Straight, Hockey Stick, Multi-Purpose,Renal Double Curve, Left Internal Mammary Artery.
Marcaj radioopac: marker spiralat de aur la 5 mm de la vârful distal al tecii
</t>
  </si>
  <si>
    <t xml:space="preserve">Catetere de suport cu dimensiuni externe 5-8F si diametru intern de 0.058 inch pentru cateterul de 5F. 0.071 inch pentru 6F. 0.081inch pentru cateterul de 7F si 0.090 inch diametru intern pentru cateterul de 8F.  </t>
  </si>
  <si>
    <t xml:space="preserve">Cateter ghid intracranian este construit avand rigiditate variabilă, diametru intern 0.088’ (0.224 cm), reinforsat cu strat de oțel inoxidabil împletit, acoperire internă din PTFE și construcție polimerică multi-stratificată. Constituit din mai multe straturi (2 straturi de-a lungul shaft-ului și 3 straturi la capătul distal) de polimeri care sunt laminati deasupra porțiunii reinforsate pentru a realiza o tranziție treptată în rigiditate de la shaft-ul proximal la cel distal, fiind optimizat pentru rezistența la îndoire, ovalizare minimă, și flexibilitate sporită. Segmentul distal al cateterului  este format din trei polimeri diferiți cu caracteristici radioopace și acoperire hidrofilă. Segmentul distal are, de asemenea o bandă radioopacă încapsulată. Disponibil în forme dreaptă și MP. Cateterul are o bandă de identificare cu o descriere a produsului pe capătul proximal.fiind disponibil în trei configurații de ambalare. Poate fi utilizat ca teacă vasculară 6F independent sau utilizat în combinatie cu o teacă de 8F ca un cateter de ghidare. Confectionat din PTFE, coil din stainless steel, acoperit cu SRDX Harmony; marker format din 90% platina si 10% iridiu </t>
  </si>
  <si>
    <t>Cateter de ghidaj neurovascular lung, pentru access neurovascular distal
Diametru intern (ID) 0.090”
Diametru exter (OD)  8F 
Lungimi utile 70cm, 80cm, 90cm si 95cm
Poate fi plasat cu usurinta in segmental pietros dupa curba canalului carotic
Varf atraumatic de 2cm, flexibil si moale, cu tehnologie DEX 
Acoperire hidrofilica pe 20 cm din portiunea distala si acoperire interna din PTFE
Perete ranforsat din fire rotunde de otel inoxidabil intretesute, cu 12 segmente de rigiditate variabila pe lungime – flexibil distal si rigid proximal
Marcaj radioopac la varf, banda din platina de 1 mm
Compatibil cu teci introducatoare scurte de  8F
Contine teaca ghidaj, valva hemostatica si dilatator.</t>
  </si>
  <si>
    <t xml:space="preserve">Dispozitiv activ  pentru inchiderea vasculara efectiva si hemostaza instantanee, chiar si la pacienti cu tratament anticoagulant
Componente complet absorbabile in maxim 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-Componente complet bioabsorbable in maxim 90 de zile
-procedura rapida; -uşor de utilizat ; -confortabil pentru pacient
-timp scurt de imobilizare a pacientului 30 min
-dispozitiv compatibil 6 si 8 F
-studii de specialitate relevante privind eficienta si siguranta
-complicatii reduse 
 </t>
  </si>
  <si>
    <t xml:space="preserve">Dispozitivul de închidere vasculară indicat pentru închiderea locului de puncție a arterei femurale, reducând timpul până la hemostază și ambulație la pacienții care au fost supuși procedurilor de cateterizare diagnostic sau intervenții folosind un introductor de teacă vasculară standard 5F, 6F sau 7F cu până la 12 cm lungimea de lucru. Nu rămine nici o ancoră în interiorul arterei
• Doi indicatori vizuali unici permit poziționarea precisă
 • Ușor de manipulat si ajută la obținerea eficientă a succesului procedural 
• Procedură simplă în 3 pași 
• Disponibil în 3 dimensiuni. </t>
  </si>
  <si>
    <t xml:space="preserve">Dispozitiv pentru obținerea hemostazei vasculare selective radiale. 
Construit dintr-o banda adezivă și pernuță dublă cu aer care se aplică la locul puncției. 
Disponibilă în lungimea benzii de 24 și 29 cm. 
Vizibilitatea locului punctiei. 
Compresia și decompresia elementului hemostatic reglabilă prin introducerea sau extragerea aerului cu o seringă dedicata. Seringile obisnuite nu trebuie sa fie compatibile cu sistemul pentru a impiedica accesul catre dispozitiv a persoanelor necalificate.
Disponibil cu un sistem de fixare tip Velcro si monitorizarea timpului expus.
 </t>
  </si>
  <si>
    <t xml:space="preserve">Stent din nitinol, construit din două straturi de meșă: macro-meșă externă și micro-meșă internă, care divizeaza celule mari în 16 celule mici, aria unei microcelule constituie 0.0381 mm2. Sistemul de livrare: RX. Lungimea utila: 143 cm. Compatibilitate: arc ghid 0.014". Compatibilitate sisteme de protecție anti-emboli: toate existente. Sistemul de livrare de 5 Fr rapid exchange (pentru toate mărimile ale stentului). Compatibilitate cateter ghid: 7 Fr (pentru toatemărimile ale stentului). Diametre: 5,00 – 10,00 mm lungimi 16;18;20;25;30;40 mm. Structura din meșe impletite, care permite autoajustare în artere cu anatomie complicată. Complet revesibil și repoziționabil chiar și după ce 50% din lungimea stentului a fost degajată. </t>
  </si>
  <si>
    <t xml:space="preserve">Stent autoexpandabil pentru angioplastie artere carotide
Stent autoexpandabil din nitinol, tip RX
Indicat in tratamentul stenozelor arterelor: carotida comuna (CCA),
carotida interna (ICA) si bifurcatiei arterei carotide
Design tip celula închisa/ deschisa - forţa radiala variabila
Compatibilitate set introductor: 6F Compatibilitate ghid: 0,014"|
Profil de trecere: 0,078" ; Markeri din tantal; Disponibil in 2 variante
Drept - D: 6, 7, 8, 9, 10 mm, L: 20, 30, 40, 60 mm Conic - D: 8x6,
10x7 mm, L: 30, 40 mm Lungime utila cateter: 135 cm
Sistem de livrare cu tehnologie analog tip EXPRT. anti "jumping" ce
previne ca stentul sa "sara" in momentul expandarii.
</t>
  </si>
  <si>
    <t xml:space="preserve">Stenturi  autoexpandabil pentru carotida. Sistemul de livrare Rx, autoexpandabil din nitinol, cu celule stent dublu pentru o flexibilitate optima . Fără  de restenoză la 12 luni 
Lungimea utila: 130 -140 cm.
Compatibilitate: arc ghid 0.014" si toate sisteme de protectie anti-emboli, teaca de 6 Fr sau cateter de ghidare de 8 Fr  (pentru toate marimile ale stentului). Diametre 6- 10 mm, conusoidal. Lungimi 20-60 mm. </t>
  </si>
  <si>
    <t xml:space="preserve">Balon de tip RX compatibil cu ghid de 0.014 inch. Material balon - Fulcrum Plus, markeri din aur - 2; Presiunea nominala - 12atm, presiune de explozie - 20atm; dimensiunile shaftului pentru diametre 2-3.75mm - proximal 1.9F, distal 2.4/2.6F; pentru diametrele 4.0-5.0 - proxximal 1.9F, distal 3.0F, Diametre ale balonului 2.0-5.0mm din 0.5 in 0.5mm; lungimi disponibile 6, 9, 12, 15, 21, 27mm </t>
  </si>
  <si>
    <t xml:space="preserve">Balon angioplastie non-compliant, acoperire hidrofilică. Compatibilitate ghid: 0,014”. Sistem cu lungime utilizabila 140-160 cm, sistem de livrare Rx. Diametre disponibile balon de la 4.0 pina la 6.0 mm. Lungime de la 6 pina la 30 mm. Markeri radiopaci: 2. Compatibil cu cateter ghid de 5 F. Presiune nominală: 12 atm. Presiune RPB: 20-22 atm, în funcție de diametrul balonului. Performanţa non-compliării: creşterea cu până la 3% de la diametrul nominal al balonului la presiuni de 12-18 atm.  </t>
  </si>
  <si>
    <t xml:space="preserve">Balon farmacologic activ, Rx, impregnat cu Paclitaxel. Timp de eliberare a medicamentului- 30-60 secunde. Actiune antirestenoza dupa angioplastie - nu mai putin de 28 zile. Disponibil pe cateter cu lungime de 145 cm. Compatibil cu teaca introducatoare de 5 F. Compatibil cu ghid de 0.014”. Dimensiuni disponibile: diametru de la 2.0 pina la 4.00 mm; lungime de la 15 la 30 mm. </t>
  </si>
  <si>
    <t xml:space="preserve">Set steril jetabil pentru intervenţii angiografice majore, compus din:
1. 1 buc.: Câmp angiografie -  240x330cm (+/-5cm), integru, impermeabil 100% pe toată suprafața. a) Zona critică: dimensiuni: 240x80cm (+/-5cm), ranforsată triplu stratificată, cu grad înalt de absorbţie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superabsorbant - 35x45cm (+/-5cm), extra-absorbant, polistratificat, minim 6 straturi, din viscoză și poliester minim 50g/m2, cu bandă adezivă, capacitatea de absorbție - minim 500ml lichide.
3. 1 buc.: Câmp absorbant 50x50 cm (+/-2 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șerveţele pentru mâini, din celuloză, minim 30x40cm. 
6. 2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7. 4 perechi: Mănuşi sterile, nepudrate (mărimi: N7,0 – 1 pereche; N7,5 – 2 perechi; N8,0 – 1 pereche) - din cauciuc deproteinizat, cu potential alergen scăzut (conținut de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 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Tăviţă 2500 ml, rotundă, din polipropilen, color, cu „aripioare“, înălțimea minim 9cm (+/-1cm) – pentru asigurarea poziției ferme a ghidului metalic și prevenirea alunecării acestuia. 
17. Y- conector standart - 1 bucata.
18. 1 buc.: Bisturiu E11. 
19. 1 buc.: Ghid angiografic – lungimea minim 175 cm, tip J, cu manevrabilitate avansată de tip constructiv FC-FS (fixed core - fingerstraightenable), 0,035“, acoperire PTFE, ghid metalic din nickel-crom. 
20. 50 buc.: Tampon de tifon, absorbant 10x10cm, minim 8 straturi. 
21. 2 buc: Ac seringă 18G. 
22. 1 buc: Ac seringa 21G. 
23. 1 buc.: Ac seringă 22G
24. 2buc.: Seringă Luer Lock 20 ml. 
25. 2 buc.: Seringă Luer Lock 10 ml. 
26. 2buc.: Seringă Luer Lock 5 ml. 
27. 1 buc.: Seringă Luer Lock 2 ml. 
28. 1 buc.: Bol pentru tubulatură – 30x30cm (+/-3cm).
29. 1 buc.: Câmp steril pentru tubulatută - 100 x 150 cm (+/-3cm). Minim 2 straturi: a) absorbant din material nețesut minim 30g/m2; b) impermeabil din polietilenă minim 35g/m2.
</t>
  </si>
  <si>
    <t xml:space="preserve">1. 1 buc.: Câmp angiografie - 240x370cm (+/-5cm), integru, impermeabil 100% pe toată suprafața. 
a) Zona critică - ranforsat triplu stratificat, cu grad înalt de absorbţie, din viscoză și poliester minim 50g/m2, cu capacitate de absorbtie nu mai putin de 4g/dm2, dimensiuni minime: 70x70cm, cu 2 orificii de 7x10cm (+/-3cm), cu bord adeziv impregnat în jurul orificiilor (nu se va accepta lipici cu 2 fețe). b) Zona semi-critică absorbantă, din viscoză minim 25g/m2, dimensiuni minime 100x370cm. c) Margini laterale transparente, din polietilenă minim 40g/m2, dimensiuni minime 70x370cm. Toate zonele câmpului vor asigura 100% etanșeitate, vor fi sigilate termic, să nu se dezlipească în mediu uscat și/sau lichid.
2. 1 buc.: câmp cu bord adeziv -  50x50cm(+/-5cm). Triplu stratificat pe toata suprafata : a) strat confort pentru pacient din polipropilenă, b) strat impermeabil din polietilenă minim 40 mcm grosime, c) strat absorbant din viscoză minim 20g/m2; cu bord adeziv impregnat (nu se va accepta lipici cu 2 fețe), bordul adeziv aplicat nemijlocit pe marginea câmpului pentru evitarea acumulării de lichide.
3. 1 buc.: husă tub radiologic C-arm, circulară, 140 cm din polietilenă, transparentă, cu elastic. 
4. 1 buc.: câmp superabsorbant - 35x50cm (+/-5cm), extra-absorbant, polistratificat, minim 6 straturi absorbante din viscoză și poliester minim 50g/m2, cu bandă adezivă, capacitatea de absorbție - minim 500ml lichide.
5. 1 buc.: câmp de masă - 150x190cm (+/-5cm), 2 straturi: a) zona absorbantă – minim 75x190cm, din viscoză minim 20g/m2; b) strat impermeabil din polietilenă minim 55 mcm grosime.
</t>
  </si>
  <si>
    <t xml:space="preserve">Constructia: Nitinol hybrid si stainless steel, acoperire hidrofilica. Sistemul inovativ de conexiune prin andocare permite schimbul de catetere intra-operational cu lungime extinsa pina la 313 cm; Tipuri: Soft, Support; Diametrul extern distal 0.012” (0.30mm); Diametrul extern proximal 0.014” (0.36mm). Lungimea microghidului este de 200 cm cu posibilitatea de a fi extins pana la 313 cm.; Lungimea portiunii hidrofilice: 40, 97 cm; Lungimea capatului distal radioopac: 3cm, 6cm.
</t>
  </si>
  <si>
    <t>Fir de ghidaj hidrofil este un fir de ghidaj cu miez din otel inoxidabil cu segment distal radioopac. Are manta radioopaca saturata cu tungsten si acoperire hidrofila: 38cm. Are un marker radioopac de 5 cm ce asigura o vizualizare excelenta a varfului. Diametru: .014''. Lungime totala: 205 cm. Lungime coil: 5 cm.</t>
  </si>
  <si>
    <t xml:space="preserve">Microghiduri ce confera suport sporit, fara frictiune cu microcateterul, dedicate pentru traversarea zonelor tortuoase; constructie speciala „dublu-spiralata” cu acoperire hidrofilica pe un segment de 170 cm si cu o jacheta din polimer pe 150 de cm; lungime totala 200cm;  varf distal atraumatic, angulat la 90  ͦ sau angulat cu posibilitatea de a fi format in angulatia dorita, in varianta cu varf moale sau standard; diametre disponibile - 0.014”, 0.018”. </t>
  </si>
  <si>
    <t>Fir de ghidaj este disponibil in variantele:  moale , standard si suport,  manevrabil, cu varf modelabil,  drept si  preformat
-     fir de ghidaj cu  miez mai robust,  cu suport extins cu acces  distal necompromis destinat  pentru a imbunatati navigarea cateterelor de tromboaspiratie pana la cheag.\- portiunea distala este acoperita cu un polimer hidrofil si este radioopaca
- portiunea proximala este captusita cu PTFE 
- firul  principal proximal rotund din otel inoxidabil, hipotubul distal microfabricat din nitinol,  varful bobinei  din aliaj de platina si tungsten 
- design avansat pentru acces
- proiectat  pentru controlul cuplului de strangere
- destinat pentru stabilitate si flexibilitate, fiabil
- diametru disponibil 0.014” ( 0.36 mm ) si 0.010” (0.25 mm)
- lungimi disponibile: 200 cm , 300 cm , 215 cm.
-     segment distal: 35cm, 45 cm, 55 cm</t>
  </si>
  <si>
    <t xml:space="preserve">Cateter intermediar cu profil foarte ingust destinat procedurilor neurovasculare, ofera suport si acces distal.
Cateter cu functie de aspiratie, dedicat pentru tratamentul AVC
Constructie: ranforsat atat prin impletire cat si prin rasucire
Varful distal atraumatic, moale, drept, se poate preforma la abur
Shaft dirijabil, rezistenta sporita la kinking
Acoperire hidrofila superioara (60 cm din partea distala)
Diametru extern: 5F cu lungimile 115 si 125cm (diametru distal extern 0.068’’) sau 6F cu lungimile 125 cm si 131 cm (diametru distal extern 0.0815’’).
Diametre interne de 0.055” si respectiv 0.070’’.
Compatibilitate cu microghid 0.014’’ si microcateter 0.017’’ (varianta 5F) si respectiv 0.021’’ (varianta 6F).
Permite acces distal in anatomie vasculara tortuoasa (sistem triaxial), cu posibilitate de aspirare a trombilor.
Disponibil si in varianta pt extra-suport pentru proceduri  neurointerventionale, diametru 5F cu partea distala moale de 9 cm. Distal OD: 5.2F / Proximal OD: 5.4F; lungime 105 cm si respectiv 115 cm; varf drept.
Navigabil in anatomii tortuoase, dirijabil in zone de bifurcatie.
Capacitate mare de aspirare a trombilor, utilizat ca prima optiune in tratamentul infarctului cerebral acut - tromboaspiratie. 
Poate fi utilizat si pentru livrarea stenturilor sau flow-diverter-elor intracraniene.
</t>
  </si>
  <si>
    <t xml:space="preserve">Microcateter cu virf detasabil cu: diametru proximal extern: 2.7 F (0.036 mm); diametru distal extern: 1.5 F (0.020 mm); diametru intern: 0.013''; lungime totala: 165 cm; lungime varf: 1.5 cm; 3 cm; 5 cm; compatibilitate ghid: 0.008'', 0.010''; spatiu mort minim: &gt;0.023 ml.
</t>
  </si>
  <si>
    <t xml:space="preserve">Fir de ghidaj hidrofil din otel inoxidabil cu coil distal radioopac din platina; diametru: .012''&gt;.008''; lungime totala: 200 cm; lungime coil: 10 cm.
</t>
  </si>
  <si>
    <t xml:space="preserve">Agent embolizare :,1 flacon, 1,5 ml, pudra Ta micronizata.,1 flacon, 1,5 ml DMSO.,« 1 seringa Icc, compatibil solvent DMSO, 2 seringi Icc pentru pudra, 2 adaptoare,seringa.,întregul compus are o buna stabilitate si sa reducă la minim riscul de precipitare si blocare a cateterului.,Prezintă o omogenitate ridicata si in prezenta radiaţiei X, asigura o vizibilitate foarte buna chiar si după un timp îndelungat de la injectare.,Permite o foarte buna ocluzie a vaselor.,Disponibil in doua versiuni de vascozitate.  </t>
  </si>
  <si>
    <t xml:space="preserve">Lichid embolic non-adeziv din copolimer pe baza de substanta iodata pentru vizualizare fluoroscopica superioara. KIT steril compus din: 1cc seringa preumpluta cu lichid embolic. 4 tipuri de concentratii: foarte scazuta pt acces f.distal; 25%; 30%; 35%), 1cc seringa preumpluta cu DMSO, Adaptor universal pt microcateterul de livrare si Instructiuni de utilizare a sistemului.
Gata de utilizare, fara pregatire in avans prin agitarea produsului. 
Contine agent embolic de culoare alba, fara componenta metalica. Vizibil in raza X datorita componentului pe baza de iod.
Lichid embolic dedicat pentru neuro si vasculatura periferica – se foloseste in tratamentul malformatiilor si fistulelor arterio-venoase. Beneficiu major in tratamentul malformatiilor la nivel superficial, datorita culorii albe. </t>
  </si>
  <si>
    <t>Caracteristici pentru produsul de 017: diametru extern: 2.2F&gt;1.8F; lungime de lucru: 150 cm; lungime segment distal: 6 cm; lungime segment flexibil tip coil: 15 cm; forma varf: drept, J, 45°, 90°; compatibilitate ghid: max 0.014''. Caracteristici pentru produsul de 021: diametru extern: 2.6F&gt;2.3F; lungime de lucru: 150 cm, 160 cm; lungime segment distal: 6 cm; lungime segment flexibil tip coil: 15 cm; forma varf: drept; compatibilitate ghid: max 0.018''. Caracteristici pentru produsul de 027: diametru extern: 3.1F&gt;2.8F; lungime de lucru: 150 cm, 160 cm; lungime segment distal: 6 cm; lungime segment flexibil tip coil: 15 cm, 30cm; forma varf: drept; compatibilitate ghid: max 0.025''.</t>
  </si>
  <si>
    <t xml:space="preserve">Constructia: impletire hybrid si reinforsare spiralata ofera o integritate si flexibilitate sporita ce ofera un raspuns prin manevrabilitate 1:1; Forme: Straight, virf pre-format 45°, virf per-format 90°, virf pre-format tip “J”; Diametrul Intern distal 0.0165”, 0.017”, 0.021”, 0.027”; Diametrul intern proximal 0.042mm, 0.43mm, 0.53mm, 0.69mm; Diametrul extern distal 1.3Fr, 1.6Fr, 1.7Fr, 2.0Fr, 2.6Fr ; Diametrul extern proximal 2.1Fr, 2.4Fr, 2.5Fr, 3.1Fr; Lungimea totala: 150cm, 156cm, 167cm. </t>
  </si>
  <si>
    <t xml:space="preserve">Microcateter cerebral reinforsat cu 2 variante de diametru intern: .021 si .027 inch. Caracteristici pentru produsul de 021: diametru extern: 2.7F &gt; 2.4F; lungime utilizabila: 153 cm; compatibilitate ghid: 0.018'' max. Caracteristici pentru produsul de 027: diametru extern: 2.8F &gt; 2.8F; lungime utilizabila: 130 cm; compatibilitate ghid: 0.021'' max. </t>
  </si>
  <si>
    <t xml:space="preserve">Mirocateter directionat de flux cu un singur lumen, cu orificiu terminal, destinat perfuziei subselective de agenti terapeutici speciali. Caracteristici tehnice: Lungime: 165 cm; Volumul spatiului mort minim: 0.23 ml; Diametru extern: 2.7 F &gt; 1.5 F; Diametru intern: .015'' &gt; 013''; Lungime distala: 25 cm; Compatibilitate ghid: max 0.010''.  </t>
  </si>
  <si>
    <t>Cateter ghid de acces radial. Sistem compus din teaca propriuzisa si cateter diagnostic lung pentru navigarea tecii in neurovasculatura. Caracteristici teaca: lungime de lucru: 95 cm, 100 cm, 105 cm; diametru extern: 093''/7 F; diametru intern: 079''; lungime acoperire hidrofila: 25 cm. Caracteristici cateter diagnostic: lungime de lucru: 120 cm, 130 cm; diametru extern: 070''/5.5 F; diametru intern: 0.040''; forma varf: Berenstein, Sim2.</t>
  </si>
  <si>
    <t>Stent de tip flowdiverter dedicat pentru embolizarea anevrismelor cerebrale. Diametre disponibile: 2.50 mm; 2.75 mm; 3.00 mm; 3.25 mm; 3.50 mm; 4.00 mm; 4.50 mm; 5.00 mm; 5.50 mm; 6.0 mm. Lungime: 10 mm; 12 mm; 14 mm; 16 mm; 18 mm; 20 mm; 25 mm; 30 mm; 35 mm; 40 mm; 45 mm; 50 mm. Creat din 48 de fire pentru dimensiunile cuprinse intre 2.5 mm si 3.5 mm; si din 64 de fire pentru dimensiunile cuprinse intre 4.00 mm si 6.00 mm. Produs acoperit cu phosphorylcholine pentru risc trombogenic scazut. Catecteristici tehnice sistem de livrare: Diametru extern marcaj distal: 0.017''; Mansoane PTFE: 1.6 mm; Diametru extern marcaj repozitionare: 0.014''; Diametru extern sistem livrare: 0.025''; Diametru extern tampon proximal: 0.025''.</t>
  </si>
  <si>
    <t xml:space="preserve">Stent tip flow-diverter cu structura dublu strat integrat si profil f ingust (54 fire impletite)
Stent autoexpandabil din aliaj Ni-Titanium, cu fire de ranforsare la exterior si multiple fire la interior impletite mai dens cu functia de diversie a fluxului de sange
Prevazut cu acoperire de oxid de Titaniu la exterior
Forta radiala superioara datorita impletiturii de Nitinol
Marker radioopaci proximal, distal si pe corpul stentului, asigura o vizibilitate totala a implantului
Capacitate de repozitionare si recaptare (80%) in microcateterul de livrare pt a putea schimba dimensiunea la nevoie
Microcateter de livrare cu diametru intern 0.021’’ cu capacitate sporita de navigare; 
Lungimea microcateterului de livrare: 156 cm
Dedicat vaselor intracraniene cu diametre intre 2 mm si 3 mm
Dimensiunea implantului in interiorul microcateterului: 18, 20, 26, 30, 40, 46, 49, 56 mm.
Disponibil si in varianta cu profil ingust. Varianta pentru vase mari: (66 fire impletite) compatibil cu microcateter de 0.027’’, ce permite tratarea vaselor cerebrale: 3 mm, 4mm si 5 mm cu lungimea implantului intre 21 mm si 105 mm.  </t>
  </si>
  <si>
    <t>Dispozitiv pentru embolizarea aneurismelor, împletit din fir de nitinol și platină, cu flexibilitate sporită pentru vase sinuoase; radio-opacitate totală; suprafața firului prelucrată electrochimic (pentru ca să permită o capacitate de trombogenitate minimă); capetele dispozitivului - cu bucle închise, să permită livrarea și ancorarea atraumatică; cu capacitatea de repoziționare în teacă, minim 3 markeri distali din platină și iridiu, compatibil cu microcateter 0,027". Diametre stent solicitate: 3.5; 4.0; 4.5; 5.0; 5.5; 6.0. Lungimi stent - de la 15mm până la 50mm. Pentru a fi utilizat pentru vase cu diam. 2.5-6.0mm. Suport in 3D reconstrucție morfologica si alegerea mărimilor.  Referințe la studii clinic - obligatoriu.</t>
  </si>
  <si>
    <t>Dispozitiv dedicat tratamentului intrasaccular a anevrismelor cu gat larg, rupte sau nerupte (inclusiv a anevrismelor de bifurcatie), neabordabile prin embolizare simpla. Construit dintr-o mesa foarte densa din Nitionol (multe fire extrem de fine cu diverse diametre) - tehnologie microbraid -  ce asigura o suprafata poroasa si confera complianta la sacul anevrismal pentru o serie de dimensiuni diverse.Diametre: de la 3 mm la 11 mm cu Inaltimi de la 2 mm la 9,6 mm
Dispozitivul este complet retractabil si detasabil. Produce staza rapida periprocedurala. Permite refacerea endoteliului pe suprafata gatului anevrismal.
Incurajeaza reconstructia vasului. Minimizeaza nevoia de tratament antiplachetar medicamentos dupa implantare. Sistem compus din: dispozitiv intrasaccular implantabil intracerebral impreuna cu sistemul sau de livrare. Microcateter de livrare disponibil cu diametrele interne: 0.017’’, 0.021’’, 0.027’’ si 0.033’’ ce permite plasarea, retragerea si navigarea unui dispozitiv intrasacular deviant de flux. Detasator manual cu controler, asigura detasare electro-termica extrem de facila.</t>
  </si>
  <si>
    <t>Dispozitiv dedicat tratamentului intrasaccular a anevrismelor cu gat larg, nerupte (inclusiv a anevrismelor de bifurcatie), neabordabile prin embolizare simpla. Ocluzie cu un singur dispozitiv, care poate fi reînfășurat și redesfășurat, folosind mecanismele de flowdisruptie. Stent autoexpandabil din aliaj Ni-Titanium. Construit dintr-o plasă cu memorie de formă în două straturi poate trece de la formă de disc până la formă de «laleale», care aderă la emisfera inferioară
anevrism prin gât. Dispozitivul se mărește până la dimensiunea gâtului anevrismului și cea mai mare parte ecuatorială  șî "desfășureză" din vârful cateterului. Se poate fi repoziționat până la forma naturală a vasului. Plasă de nitinol cu microtransete  implantate care conține un fir cu miez de platină pentru vizualizare. Compatibil cu un micro-cateter de 0,021" și 0,027".
Microcateter de livrare cu diametru intern 0.021’ indicat pentru anevrizme
cu diametrul de 2,0mm pana la 7.5 mm, cu gat 2,0 – 6,0 mm . Diametru stent  5,00mm-9,0mm.
Microcateter de livrare cu diametru intern 0.027’ indicat pentru anevrizme
cu diametrul de 7,0mm pana la 10.5 mm, cu gat 5,0 – 10,0 mm . Diametru stent  11,00mm-14,0mm. Referințe la studii clinice- obligatoriu.</t>
  </si>
  <si>
    <t xml:space="preserve">Stent manevrabil, reglabil de remodelare a ochiurilor de plasă conceput pentru a susține temporar vasele din creier sau acoperirea gâtului anevrismului în timpul coilingulu, fără a oclude fluxul sanguine, sau pentru vazospasmul cerebral. Constructie flexibila, împletit din fir de Nitinol, radio-opacitate totală iar capetele distale și proximale ale plasei sunt prevăzute cu markeri radioopac, montată pe șaft  flexibil care se extinde sau contractă si este acoperit cu politetrnfluoroetilenă (PTFE) și conectat la un mâner cu un cursor de control.
Lungime stentului disponibel: 22mm, 24mm,32 mm    
Compatibilitatea cu: 0.017”, 0.021” ID microcatheter
Indicat pentru vase cu diametrul: 0.5 - 4.5 mm.
</t>
  </si>
  <si>
    <t xml:space="preserve"> Balon cerebral disponibil in varianta compliant si supercompliant utilizat in embolizarea anerismelor si a malformatiilor cerebrale. Compatibil DMSO. Lungimea cateterului trebuie sa fie: minim 150 cm,Lungimea balonului trebuie sa fie: 10,11,15,20 mm,Diametrul balonuluitrebuie sa fie:4 mm,Trebuie sa fie compatibil cu orice ghid de 0.014 inch.</t>
  </si>
  <si>
    <t xml:space="preserve">Sistemul cu balon de ocluzie consta intr-un cateter cu balon cu un singur lumen care presupune inserarea unui fir de ghidare de 0.010” pentru ocluzionarea lumenului central, in vederea umflarii balonului. Caracteristici tehnice: lungime utilizabila: 150 cm; diametru balon: 3 mm; 4 mm; 7 mm; lungime balon: 7 mm; 15 mm; 20 mm; lungime varf: 2 mm; diametru extern proximal: 2.8 F; diametru extern distal: 2.2 F; 2.5 F; 3 F; compatibilitate ghid: .010'' max.1Firul de ghidaj de 010 este inclus. </t>
  </si>
  <si>
    <t xml:space="preserve">Stent endovascular dedicat tratamentului bolilor intracraniene neurovasculare. Constructie flexibila din 16 fire, respectiv 12 fire din Nitinol, ce se conformeaza peretelui vasului; celula complianta de 0.8 mm, respectiv 1.5 mm, ce permite celor mai mici spirale de finishing sa ramana in sacul anevrismal; se fixeaxa pe vas cu ajutorul a 4, respectiv 3 picioruse de fixare dispuse la fiecare capat proximal si distal; extrem de vizibil in raza ( 2 si respectiv 3 filamente radio-opace dispuse in mijlocul stentului si 4 markeri dispusi proximal si distal); forta radiala optima asigurata de acoperirea metalica intre 17% si 28%; permite expunerea redusa a pacientului in raza cu ajutorul unui marker fluorosecur, aflat la 148 cm distanta de varful distal al stentului; este retractabil (situat pana la 3 mm in interiorul microcateterului); se deschide in vase intracraniene de 2mm si pana la 5.5 mm, cu lungimi de lucru/lungimi totale intre 8/12 mm si 54/58 mm;  se livreaza cu ajutorului unui microcateter 0.021'' si respectiv 0.017''.
</t>
  </si>
  <si>
    <t xml:space="preserve"> - stent din nitinol cu celula deschisa cu capete evazate
- structura cu celule adaptive a  stentului, cu latime variabila a barei, contine randuri cu 8 si12 coroane si 
  este conceputa pentru a spori deschiderea si conformitatea in bifurcatii si curbe stranse
- capatul celular proximal inchis proximal imbunatateste  stabilitatea  stentului cand se retraverseaza cu un 
   microcateter
- 3 benzi de marcaj radioopace la fiecare capat distal si proximal
- 4 interconexiuni intre segmentele centrale ale stentului, concepute pentru a asigura sustinerea  mesei 
   spitalei in interiorul anevrismului si pentru a minimaliza deflexiunea stentului
- celulele deschise permit accesul microcatetrului de 1.7F prin stent
- scurtare maxima  6,3% in timpul montarii
- lungimi : 15,  21, 24, 30 mm 
- diametrul nominal : 3.0, 4.0, 4.5 mm
- incarcat pe fir de livrare de 185 cm 
- firul de administrare este disponibil in 2 configuratii : cu varf distal de 8,5 si fara varf 
- compatibil cu IRM 1,5T.</t>
  </si>
  <si>
    <t>Spirale framing 3D,  filing(super-soft) 3D &amp; helical,  finishing(extra-soft) 3D &amp; helical. Spirale din platina cu diametru variabil al filtrului primar- 0.0115", 0.0135", 0.0145". Structura 3D cu configuratie de tip bucla deschisa(open-loop) pentru mentinerea formei. Dimensiuni(spirale framing): diametru 3-25mm,lungime 6-50mm (minim 40 dimensiuni disponibile).  Dimensiuni(Spirale filling): diametru 4-6mm, lungime 6-20mm (minim 15 dimensiuni disponibile). Dimensiuni(spirale finishing): diametru 1, 1.5, 2, 2.5, 3mm ,lungime 2-10mm(minim 30 dimensiuni disponibile). Sistem detasare mecanic (fara cabluri):actiune instanta.Sistem detasare mecanic (fara cabluri): actiune instanta.  Produsul sa beneficieze de studii clinice de nivel 1, care sa demonstreze eficacitatea si cost beneficiile terapiei pe o perioda de nu mai putin de 5 ani.</t>
  </si>
  <si>
    <t xml:space="preserve">Dispozitiv pentru detasarea  mecanica instantanee a spiraleleor (coilurilor). Compatibile cu spiralele. </t>
  </si>
  <si>
    <t xml:space="preserve">Spirale metalice dedicate pentru embolizari cerebrale construite din aliaj de platina, compatibile RM
Volumul de umplere al spiralelor interiorul sacului anevrismal poate fi calculat printr-o formula speciala.
Spiralele sunt prevazute cu un sistem rapid de detasare (sistem electro-mecanic), ce nu necesita cabluri de conectare. Controlerul de detasare se actioneaza dintr-un singur buton, ofera semnale luminoase si auditive cand spirala este gata de detasare.
Spiralele sunt disponibile intr-o gama variata ce indeplinesc functiile de “framing“, „filling“ si „finishing“, cu grade de duritate multiple:  regular, regular stretch resistant, soft, soft stretch resistant, hipersoft, hipersoft stretch resistant. Disponibile si in varianta soft 3D.
Construite pe sistem 18 si pe sistem 10, nomenclatorul de dimensiuni acopera diametre de la 1 mm si pana la 24 mm cu lungimi de la 1 cm si pana la 68 cm.
</t>
  </si>
  <si>
    <t>Sistem rapid de detasare pentru spirale. Sistem de detasare electro-mecanic, ce nu necesita cabluri de conectare. Controlerul de detasare se actioneaza dintr-un singur buton, ofera semnale luminoase si auditive cand spirala este gata de detasare. Compatibil cu spiralele cu detasare electromecanica.</t>
  </si>
  <si>
    <t xml:space="preserve">Fabricate din aliaj de platina si tungsten foarte moale 
- livrate pe ghid de 0.014" 
- umple uniform si minimizeaza compartimentarea 
- disponibile in variante: 360, 3D si Helical 
- cu duritate diferita: nano, ultra, soft si standard 
- diametre: 1, 1.5, 2, 2.5, 3, 3.5, 4, 4.5, 5, 6, 7, 8, 9, 10, 11, 12, 13, 14, 15, 16, 24 mm
- lungimi spirala: 1 – 50 cm 
- pot fi repozitionate in siguranta 
- spiralele detașabile Target sunt compatibile cu microcateterele Stryker Neurovascular cu 2 vârfuri cu marcaje (diametru intern minim 0,41 mm [0,016 in], diametru intern maxim 0,48 mm [0,019 in]).  </t>
  </si>
  <si>
    <t xml:space="preserve">Detasare electrolitica bipolara, detasare in mai putin de 10 sec. Compatibil cu spiralele din platina si tungsten. </t>
  </si>
  <si>
    <t xml:space="preserve">Cateter ghid cu doua lumene ,prevazut cu balon pentru ocluzie proximala a fluxului sangvin. Prezinta 2 markeri radiopaci proximal si distal balonului de ocluzie pentru pozitionare optima. Constructie cateterului sa fie de tip dual-braid pe toata lungimea acestuia pentru a oferi suport sporit la livrare si rezistenta la ovalizare / kinking. Sa fie disponibil in minim 4 variante cu diametre de 6+ (ID 0.051”) / 7+ (ID 0.067”) / 8F (ID 0.075”) si 9F (ID 0.085”) si lungime efectiva (de lucru) de 92 pana la 95cm. </t>
  </si>
  <si>
    <t>Dispozitivul de revascularizare destinat pentru refacerea circulatiei sanguine prin indepartarea trombilor la pacientii care prezinta accident vascular cerebral ischemic cauzat de ocluzia vaselor intracraniene mari. Caracteristici tehnice: Se livreaza pe cateter cu un diametru intern de 0.017'' (0.43 mm) si 0.021'' (0.53 mm); Diametru: 3 mm, 4 mm, 6 mm; Lungime: 20 mm, 24 mm, 40 mm; Lungime stent: 31 mm, 37 mm, 47 mm, 50 mm; Lungime fir de impingere: 200 cm; Distanta dintre marcajele radioopace ale stentului: 5 mm, 6 mm, 10 mm.. Produsul sa beneficieze de studii clinice de nivel 1, care sa demonstreze eficacitatea si cost beneficiile terapiei.</t>
  </si>
  <si>
    <t>Dispozitiv recuperabil, autoexpandabil indicat pentru extragerea trombilor duri
(fibrinosi) si revascularizare rapida intracraniana
Structura din nitinol cu dublu design
Faciliteaza angrenarea trombului si fixarea lui prin intrepatrundere, pentru
revascularizarea rapida a vasului
Structura dispozitivului:
- zona proximala cu diametru 2.25mm, formata din celule largi, flexibile si
articulate, pozitionate in spirala, care faciliteaza angrenarea trombului si fixarea lui
pentru extragere in siguranta
- zona distala stent 3D cu celule largi, ghideaza trombul in interiorul dispozitivului
si fixeaza atraumatic a dispozitivului in vas, ofera stabilitate in timpul extractiei
trombului
Marcaje radioopace (intre 13 - 21 markeri in functie de lungima dispozitivului)
- 2 markeri distali
- 2 markeri medieni la intrepatrunderea zonelor
- portiune proximala de 20 mm, radioopaca, sub forma de coil
Dimensiune unica 4.5mm diametru cu lungime utila 28mm
Indicat pentru vase cu diametrul de la 1.5 mm la 5.0 mm
Compatibil cu microcateter cu dimetru intern de 0.021&amp;quot; si maxim 155 cm lungime</t>
  </si>
  <si>
    <t xml:space="preserve">Dispozitivul de revascularizare este conceput pentru a ajuta cateterul de reperfuzie la înlăturarea trombilor. Dispozitivul de revascularizare este degajat în interiorul trombului, apoi recuperat
Dispozitivul de revascularizare este format din corp tip-deschis cu proiectare a tridimensională lattice-ului pentru a minimiza contactul cu intima (rotații de 45° și 90°). avand un diametru interior distal incepand cu 0,041” (1,041 mm) și mai mare. La degajare intraluminal, formează patru camere tridimensionale ce cuprind în totalitate corpul masei trombotice. Este livrat la locul ocluziei printr-un microcateter intern compatibil (de exemplu, cu un ID de 0,025 in (0,635 mm) cu cateterul de reperfuzie. Miez: Oțel inoxidabil; Acoperire: Polytetrafluorethylen (PTFE), Chrome III Oxide; Coil exterior proximal:Oțel inoxidabil; 
Articulația sudată - Proximal Sudură argint; Coil distal exterior: Oțel inoxidabil; Articulația sudată - Distal Sudură argint; 3D Lattice  Nitinol
Markeri – varf Platinum/Tungsten;Sudură marker - varf  Sudură aur
Ghid Pusher atașat - varf  Oțel inoxidabil; Sudură ghid atașat Sudură aur
argint.
</t>
  </si>
  <si>
    <t xml:space="preserve">Dispozitiv pentru trombectomie împletit din fir de nitinol cu celule de diferite dimensiuni cu design hibrid pentru ancorarea fermă a trombului. Flexibilitate sporită pentru vase sinuoase; radio-opacitate pe toată lungimea, capetele dispozitivului - cu bucle închise să permită livrarea și ancorarea atraumatică; cu capacitatea de repoziționare în teacă, minim 4 markeri din platina-iridiu, 2 fire radio-opace din nitinol pentru identificare pe toata lungimea. Compatibil cu microcatetere de 0,0165"; 0,021” sau 0,027". Diametre solicitate: 2,5 mm; 3,5 mm; 4,5 mm; 6,0 mm, lungime solicitată in limitele 16-50 mm. Referințe la studii clinic - obligatoriu. </t>
  </si>
  <si>
    <t xml:space="preserve">Dispozitiv recuperabil, autoexpandabil indicat pentru extragerea trombilor și revascularizare rapida intracraniana . Dispozitivul format dintr-o plasă împletită din Nitinol cu marker distale Platinum/Iridium , reglabilă montată pe  șaft flexibil care se extinde sau contractă și conectat la un mâner cu un cursor de control.Designul plasei de sârmă este optimizat pentru a penetra cheagul și a-l încapsula în timpul prelevării.Șaft din PTFE/Grilamid
Lungime disponibel: 20,5 mm, 23mm,32 mm ,53 mm    
Compatibilitatea cu: 0.013”,  0.017”, 0.021” ID microcatheter
Diametrul cu configurația reglabilă: 0.5 - 2.5 mm/0.5 – 3,0 mm/1.5 - 6.0 mm/1.5 - 9.0 mm
Lungimea cateterului este 200cm
</t>
  </si>
  <si>
    <t xml:space="preserve">Stent graft expandabil pe balon, cu flexibilitate inalta si forta radiala ridicata pentru abordarea leziunilor complexe. Stent  graft de uz endovascular, pentru tratamentul perforatiilor, anevrismelor, rupturilor si fistulelor iliace si renale dificile, compatibil cu ghid de 0.035’’. Platforma construita din doua stenturi cu celula deschisa de Co-Cr (L605) cu o micro membrana poroasa din ptfe intre ele si una ce acopera stentul exterior. Sistem de livrare de tip OTW cu balon semi-compliant, pe cateter de 75 cm sau 120 cm. Compatibilitate shaft 5F.
Markerii balonului sunt Platina/Iridium. Presiunea nominala a balonului: 
9 bar pentru diametre 5.0 -7.0 mm; 8 bar pentru diametre 8.0 – 10.00 mm. RBP: 13 bar pentru diametre intre 5.0 – 7.0 mm si 12 bar pentru diametre intre 8.0 – 10.0 mm.
DIMENSIUNI: Lungimi: 18,22/23, 27/28 mm, 37/38 mm si 57/ 58 mm. Diametre vase mici (SV): 5.0 mm, 6.0 mm; Diametre vase medii (MV): 7.0 mm, 8.0 mm; Diametre vase mari (LV): 9.0 mm, 10.0 mm. Compatibilitate cu teaca introducatoare: 6F; 7F. Compatibil RMN, 1.5 Tesla sau 3.0 Tesla.
 </t>
  </si>
  <si>
    <t xml:space="preserve">
Stent din cobalt-crom CoCr (L605). Graftul este din PTFE, premontat  (89± 25µm). Sistem de livrare de tip Rx. Șaftul  2.7 F distal / 1.9 F proximal (Ø 2.5 - 4.0 mm) sau 3.2 F distal / 1.9 F proximal(Ø 4.5 - 5.0 mm).
Compatibilitate cateter-ghid 5Fr. Compatibilitate ghid 0.014".
Shaftul de livrare pe cateter de 143 cm sau 153 cm. 
Markerii balonului sunt Platina/Iridium. Presiunea nominala a balonului: 
11 bar (Ø 2.5 - 4.0 mm); 10 bar (Ø 4.5 - 5.0 mm). RBP: 13 bar pentru diametre intre 5.0 – 7.0 mm si 12 bar pentru diametre intre 8.0 – 10.0 mm.
DIMENSIUNI stentului: Lungimi : 8, 12, 16, 18, 21, 24mm,
Diametre vase mici (SV): 2.5 mm-3.5 mm; Diametre vase medii (MV):4.0 mm, ; Diametre vase mari (LV): 4.5mm, 5.0 mm.. Compatibil RMN, 1.5 Tesla sau 3.0 Tesla.
</t>
  </si>
  <si>
    <t xml:space="preserve">
Compozite - n-butil-2-cianoacrilat; culoare – albastra; rezistent la apa (dupa aplicare);Adeziv pentru sigilarea tesuturilor dupa interventiei chirurgicale sau embolizari cerebrale, Fiole 0,5ml – 50 buc. produsul sa nu necesite conditii de temperatura speciale – sa poate de pastrat la temperatura camerei 22˚C.
</t>
  </si>
  <si>
    <t xml:space="preserve">Seringa piston ce poate fi blocat in mai multe pozitii pentru crearea de presiune negativa. Conectare luer-lock. Butoniele sunt create pentru а găzdui un știft de орrirе саrе poate bloca
pistonul Capacitate: 10, 20, 30, 60 ml. Sterile, de unica folosinta. Ambalate individual. Din policarbonat.
</t>
  </si>
  <si>
    <t>Set introductor radial scurt</t>
  </si>
  <si>
    <t>Set introductor pentru punctie arteriala radiala lung</t>
  </si>
  <si>
    <t xml:space="preserve">Set introductor pentru puncție arterială femurală de diametru mare </t>
  </si>
  <si>
    <t>Set introductor pentru puncție arterială femurală lungă</t>
  </si>
  <si>
    <t>Set introductor pentru puncție arterială femurală scurtă</t>
  </si>
  <si>
    <t>Teacă armată lungă</t>
  </si>
  <si>
    <t>Catetere diagnostic pentru coronare din poliuretan</t>
  </si>
  <si>
    <t>Catetere diagnostic angiografie</t>
  </si>
  <si>
    <t>Ghid hidrofilic pentru angiografie Coronariana tip J</t>
  </si>
  <si>
    <t>Ghid hidrofilic pentru angiografie Cu virf drept</t>
  </si>
  <si>
    <t xml:space="preserve">Cateter ghid pentru              coronare </t>
  </si>
  <si>
    <t>Catetere ghid pentru periferie</t>
  </si>
  <si>
    <t>Cateter ghid pentru coronare – tip “ballanced support”</t>
  </si>
  <si>
    <t>Ghiduri pentru angioplastie Tip soft</t>
  </si>
  <si>
    <t>Ghid pentru angioplastie coronariana tip standart</t>
  </si>
  <si>
    <t xml:space="preserve">Ghid pentru angioplastie cu suport intermediar </t>
  </si>
  <si>
    <t>Ghid pentru angioplastie coronariana utilizat in  ocluzii cronice totale</t>
  </si>
  <si>
    <t>Ghid pentru angioplastie coronariana utilizat in  ocluzii cronice subtotale</t>
  </si>
  <si>
    <t>Ghiduri hidrofilice pentru angioplastie coronariana cu support intermediar</t>
  </si>
  <si>
    <t>Ghiduri hidrofilice pentru angioplastie coronariana cu support inalt</t>
  </si>
  <si>
    <t>Micro-ghid cateter coronarian</t>
  </si>
  <si>
    <t>Microcateter dublu lumen</t>
  </si>
  <si>
    <t xml:space="preserve">Baloane PCI semicompliante   </t>
  </si>
  <si>
    <t>Baloane semicompliante cu profil ultrasubțire</t>
  </si>
  <si>
    <t>Baloane PTCA noncompliante</t>
  </si>
  <si>
    <t>Balon non-compliant de diametre mari</t>
  </si>
  <si>
    <t>Baloane noncompliante pentru dilatare leziuni calcificate</t>
  </si>
  <si>
    <t>Balon „cutting” spiral</t>
  </si>
  <si>
    <t xml:space="preserve">Stenturi coronariene Platinum Crom cu eliberare de substanta antirestenoza- Everolimus polimer </t>
  </si>
  <si>
    <t xml:space="preserve">Stenturi coronariene cu eliberare de substanta antirestenoza- Everolimus polimer </t>
  </si>
  <si>
    <t xml:space="preserve">Stent coronarian Farmacologic activ polimer SIROLIMUS </t>
  </si>
  <si>
    <t xml:space="preserve">Stenturi coronariene cu eliberare de substanta antirestenoza- Zotarolimus </t>
  </si>
  <si>
    <t xml:space="preserve">STENT GRAFT CORONARIAN </t>
  </si>
  <si>
    <t>STENT GRAFT pentru periferie</t>
  </si>
  <si>
    <t>Cateter pentru trombaspiratrie biluminal</t>
  </si>
  <si>
    <t xml:space="preserve">Cateter de tromboaspirație </t>
  </si>
  <si>
    <t>Set inflator cu manometru digital</t>
  </si>
  <si>
    <t>Set pompă cu manometru tip “pistol”</t>
  </si>
  <si>
    <t>Dispozitiv de umflare (pentru tehnica kissing)</t>
  </si>
  <si>
    <t>Conectoare Y</t>
  </si>
  <si>
    <t>Conectori monitorizare presiune</t>
  </si>
  <si>
    <t xml:space="preserve">Manifold cu 3 robineti </t>
  </si>
  <si>
    <t>Tub injectare substanţă de contrast</t>
  </si>
  <si>
    <t>Set seringa+tub injectomat “MEDRAD Marc V ProVis”</t>
  </si>
  <si>
    <t xml:space="preserve">Set steril getabil pentru angiografie </t>
  </si>
  <si>
    <t>Set steril getabil pentru angiografie prin abord radial</t>
  </si>
  <si>
    <t xml:space="preserve">Mănuşi sterile nepudrate </t>
  </si>
  <si>
    <t>Seringi pentru injectare substanţă contrast</t>
  </si>
  <si>
    <t>Capot (halat) chirurgical steril marimea XL</t>
  </si>
  <si>
    <t>Sistem de inchidere percutana a orificiului de punctie de dimensiune mare</t>
  </si>
  <si>
    <t>Sistem de compresie dupa punctie radiala tip ceasornic</t>
  </si>
  <si>
    <t>Cateter pentru imagistica intravasculara prin coerenta optica</t>
  </si>
  <si>
    <t>Cateter wireless pentru masurarea FFR</t>
  </si>
  <si>
    <t xml:space="preserve">Sistem de protectie impotriva emboliilor </t>
  </si>
  <si>
    <t xml:space="preserve">Stenturi periferice autoexpandabile </t>
  </si>
  <si>
    <t xml:space="preserve">Stenturi periferice balon expandabil </t>
  </si>
  <si>
    <t>Balon 0.035" pentru angioplastie periferică</t>
  </si>
  <si>
    <t>Stenturi cu meșă dublă pentru carotida</t>
  </si>
  <si>
    <t>Balon farmacologic activ utilizat in angioplastia coroniana</t>
  </si>
  <si>
    <t>Valva aortica autoexpandabila transcateter</t>
  </si>
  <si>
    <t>Valva aortica autoexpandabila transcateter de dimensiuni mari</t>
  </si>
  <si>
    <t>Valva aortica transcateter balonexpandabila</t>
  </si>
  <si>
    <t>Ghid metaliz amplatz super stiff</t>
  </si>
  <si>
    <t>Ghid metaliz amplatz extra stiff</t>
  </si>
  <si>
    <t>Stenturi pentru artere renale</t>
  </si>
  <si>
    <t>Sistem de rotablatie</t>
  </si>
  <si>
    <t xml:space="preserve">Cateter multi-electrod pentru denervare renala </t>
  </si>
  <si>
    <t>Ochelari de protecție radiologică</t>
  </si>
  <si>
    <t>Sistem de protecţie din 2 piese (vestă + fustă)</t>
  </si>
  <si>
    <t>Set de protecție tiroidă</t>
  </si>
  <si>
    <t>Șorț de protecție</t>
  </si>
  <si>
    <t>Set presiune invaziva</t>
  </si>
  <si>
    <t>Set linie ECG</t>
  </si>
  <si>
    <t>Sistema pentru litotripsie intravasculara</t>
  </si>
  <si>
    <r>
      <t xml:space="preserve">Varf drept cu spire matisate, radioopac, prevăzut pentru penetrare în ocluzii acute, subacute  Diametrul nu mai mare de 0.014”. Miez din oțel inoxidabil durasteel. Acoperire distală hidrofilă  pentru uşurarea traversării prin vas, cu suport înalt. Disponibil la lungimi   </t>
    </r>
    <r>
      <rPr>
        <sz val="12"/>
        <color rgb="FFFF0000"/>
        <rFont val="Times New Roman"/>
        <family val="1"/>
        <charset val="204"/>
      </rPr>
      <t>obligatorie</t>
    </r>
    <r>
      <rPr>
        <sz val="12"/>
        <color theme="1"/>
        <rFont val="Times New Roman"/>
        <family val="1"/>
      </rPr>
      <t xml:space="preserve">  de 190 si 300cm </t>
    </r>
    <r>
      <rPr>
        <sz val="12"/>
        <color rgb="FFFF0000"/>
        <rFont val="Times New Roman"/>
        <family val="1"/>
        <charset val="204"/>
      </rPr>
      <t>(suplimentar la cele obligatorii se  accepta si alte dimensiuni),</t>
    </r>
    <r>
      <rPr>
        <sz val="12"/>
        <color theme="1"/>
        <rFont val="Times New Roman"/>
        <family val="1"/>
      </rPr>
      <t xml:space="preserve">. Prezenta de 2 marcheri la mijlocul ghidului ce permite o orientare usoara a localizarii lui. Incarcatura la virf intre 2,5-4 gr. Radioopacitate: 3 cm- ceea ce permite o buna vizualizare in timpul introducerii substantei de contrast. </t>
    </r>
  </si>
  <si>
    <t>Acoperire total hidrofilică a balonului pentru o penetrate mai ușoară în ocluzii cronice totale, virful balonului ascuțit. Profil foarte îngust de 0,017` cu posibilitatea de a traversa cu ușurință a două baloane în cateter ghid de 6 Fr. Monorail si over the wire. Compatibil cu ghid 0,014”. Diametru: 1,2 - 5 mm și lungime disponibile de la 8 la 40 mm. Prezența de marcheri radioopaci din platinua pentru vizualizarea clara a limitelor balonului.</t>
  </si>
  <si>
    <r>
      <t xml:space="preserve">Pentru leziuni intens calcificate si restenoza intrastent. Diametru balon </t>
    </r>
    <r>
      <rPr>
        <sz val="12"/>
        <color rgb="FFFF0000"/>
        <rFont val="Times New Roman"/>
        <family val="1"/>
        <charset val="204"/>
      </rPr>
      <t xml:space="preserve">obligatorii </t>
    </r>
    <r>
      <rPr>
        <sz val="12"/>
        <color theme="1"/>
        <rFont val="Times New Roman"/>
        <family val="1"/>
      </rPr>
      <t xml:space="preserve">: 2.0-4,0 mm. Lungime balon </t>
    </r>
    <r>
      <rPr>
        <sz val="12"/>
        <color rgb="FFFF0000"/>
        <rFont val="Times New Roman"/>
        <family val="1"/>
        <charset val="204"/>
      </rPr>
      <t>obligatorii:</t>
    </r>
    <r>
      <rPr>
        <sz val="12"/>
        <color theme="1"/>
        <rFont val="Times New Roman"/>
        <family val="1"/>
      </rPr>
      <t xml:space="preserve"> 9 - 15 mm.  Cateter ghid 6F. NP de 8 atm si RBP de 16-20atm</t>
    </r>
    <r>
      <rPr>
        <sz val="12"/>
        <color rgb="FFFF0000"/>
        <rFont val="Times New Roman"/>
        <family val="1"/>
        <charset val="204"/>
      </rPr>
      <t xml:space="preserve"> (suplimentar la cele obligatorii se  accepta si alte dimensiuni)</t>
    </r>
  </si>
  <si>
    <t>Cateter de tromboaspirație biluminal, rapid exchange, premontat cu stilet detașabil, pentru o livrabilitate sporită și rezistență la răsucire. Construcția shaft-ului printr-o tehnologie de împletitură unică a peretelui, ce asigură rigiditate variabilă. Sistemul este format din : - Cateterul Tip Exporte cu lungimea de 140 cm cu portiunea distala hidrofilica pina la 40 cm. Virf cateter radioopac, moale, scurt cu 2 lumene: lumenul pentru ghid si lumenul de aspiratie, larg ,orientat înainte in imediata apropiere de lumenul ghidului. Doi marcheri la distanta de 90 si 100 cm de la virf. Sistemul contine doua seringi si filtrele tip cosulet. Compatibilitare ghid: 0,014”. Rezistent la rasucire.</t>
  </si>
  <si>
    <t>Set: cateter de tromboaspirație cu 2 lumene: lumenul pentru ghid si lumenul de aspiratie larg situat frontal in imediata apropiere de lumenul ghidului, 2 seringi de 30 ml, linie de extensie cu robinet pina la 25 cm, stilet premontat, filtru pentru depistarea trombilor de 70 microni, seringa de dimensiune &lt;5 ml pentru fluidificarea sistemei.  Lungime utilă: 145 cm. Marker radiopac: la 2 mm de la vârf distal. Marker  nonradioopac situat la 90, 100, 110 cm de la vârful distal. Lungimea segmentului hidrofilic in portiunea distala 30 cm. Compatibilitare ghid: 0,014”. Rezistent la rasucire.</t>
  </si>
  <si>
    <t>Dispozitiv de umflat baloane pina la 30 atm.  Display digital iluminat pt vizualizare la lumina slaba, cu indicarea timpului și presiunii de umflare. Posibilitatea memorarii presiunii maximale precedente. Setul sa contina torquerul, introducerul, tub de extenzie minim 20 cm, valva hemostatica cu sistem de închidere tip push-push.</t>
  </si>
  <si>
    <t>Indeflator tip ”pistol” cu presiune de pana la 30 atm. Contine: - seringa cu manometru de presiune, pentru umflarea baloanelor, valva hemostatica cu sistem de închidere tip push-push,  torquerul, introducerul, tub de extenzie minim 20 cm.</t>
  </si>
  <si>
    <t>Set pompa cu manometru pentru umflat a 2  baloane simultan (indeflator) Continut: indeflator cu presiune de pana la 30 atm., valva hemostatica cu sistem de închidere tip push-push,  torquerul, introducerul, tub de extenzie minim 20 cm.</t>
  </si>
  <si>
    <t>Valva hemostatica Y cu inchidere axiala, tip push-push,torque system, introductory fir ghid compatibil cu 0,014 inch.</t>
  </si>
  <si>
    <t>Transparenti,  flexibili,  Lungimi disponibile 15-150cm, rezistenat la 600PCI, flexibil, Male - female,  marcaj colorat pentru linie arteriala sau venoasa</t>
  </si>
  <si>
    <t>Presiune: 200 psi, 500 respectiv 1050 psi. cu 1 pana la 5 port cel putin 138 de configuratii disponibile din policarbonate cu posibilitatea de a avea incorporat o linie de presiune la una dintre extremitati.</t>
  </si>
  <si>
    <t>Transparent rigid rezistent la presiune 1200 psi adaptor rotativ Conector male – female Lungimi 25 cm, 51 cm, 76 cm, 122 cm. Aviz de compatibilitate emis de producatorul sistemului ”Medrad Marc V Pro Vis”.</t>
  </si>
  <si>
    <t>1. Seringa 200 ml Caracteristici: Material: polipropilena Lungime totala seringa 240mm -Diametru extern seringa 60mm -Prevazuta cu varf tip Luer Male si cu conector rotativ pentru fixarea racordului de joasa presiune –Piston prevazut cu doua sisteme de prindere de 8.5mm lungime -Presiune maxima de utilizare: 1200 PSI (83 bari) Tub umplere Caracteristici: -Material: polietilena cu densitate mica -Lungime totala 40mm (lungimea portiunii drepte de 170mm) - Deschiderea curburii de 60mm –Diametru intern: 4.1mm -Diametru extern: 5.4mm - Presiune maxima de utilizare: 1200 PSI (83 bari) -Aviz de compatibilitate emis de producatorul sistemului ”Medrad Marc V Pro Vis”</t>
  </si>
  <si>
    <t>Capacitate 12 ml, Adaptor rotativ Maner tip ”aripioară”</t>
  </si>
  <si>
    <t>1. Din material netesut - fibre de polipropilen, minim 3 tipuri de fibre – SMS; repelent, grosimea materialului SMS - minim 35 g/m2; mâneca cusută cu laser – cusatură dublă – pentru a asigura impermeabilitatea la microbi şi lichide, se va exclude maneca cusuta cu acul; lungimea manecilor - nu mai putin de 60 cm (±3 cm), lungimea halatului - nu mai putin de 155 cm (±3 cm) din umeri pana la poale, latimea halatului in zona axilara - minim 75 cm (±3 cm); ambalat individual, cu 2 servetele absorbante de celuloza – se vor exclude modele neabsorbante; eticheta autocolantă a ambalajului va conține informație despre nr. Lotului si data expirării;  indicare pe ambalaj a sterilizării cu EO (se va exclude sterilizarea cu raze Roentgen), termen de valabilitate – nu mai mic de 3 ani; marcaj CE, certificat EN13795;mostre la solicitare. Marime XL, XXL</t>
  </si>
  <si>
    <t>Dispozitiv activ pentru inchiderea vasculara efectiva si hemostaza instantanee, chiar si la pacienti cu tratament anticoagulant Dispozitiv compus din: -ancora intraarteriala -dop din colagen -sutura cu strangere automata -sa nu necesite compresie manuala -Ancora cu profil mic conceputa pentru a se atasa strans de peretele arterial, pentru evitarea tulburarii fluxului sanguin. -Inchidere mecanică active  - procedura rapida -uşor de utilizat - confortabil pentru pacient -timp scurt de imobilizare a pacientului 30 min - dispozitiv compatibil 14 si 18 F -studii de specialitate relevante privind eficienta si siguranta -complicatii reduse -Marcaj CE</t>
  </si>
  <si>
    <t>Dispozitiv activ pentru inchiderea vasculara efectiva si hemostaza instantanee, chiar si la pacienti cu tratament anticoagulant Componente complet absorbabile in maxim 90 de zile. Dispozitiv compus din: -ancora intraarteriala -dop din colagen -sutura cu strangere automata -sa nu necesite compresie manuala -Ancora cu profil mic conceputa pentru a se atasa strans de peretele arterial, pentru evitarea tulburarii fluxului sanguin. -Inchidere mecanică active  - procedura rapida -uşor de utilizat - confortabil pentru pacient -timp scurt de imobilizare a pacientului 30 min - dispozitiv compatibil 6 si 8 F -studii de specialitate relevante privind eficienta si siguranta -complicatii reduse -Marcaj CE</t>
  </si>
  <si>
    <t>Dispozitiv pentru obținerea hemostazei vasculare radiale. Construit dintr-o banda adezivă și o pernuță cu aer care se aplică la locul puncției. Disponibilă în lungimea benzii de 24 și 29 cm. Vizibilitatea locului punctiei. Compresia și decompresia elementului hemostatic reglabilă prin introducerea sau scoaterea aerului cu o seringă. Disponibil cu un sistem de fixare si monitorizarea timpului expus </t>
  </si>
  <si>
    <t>Specificatiile produsului: -Cateter ce contine fibra optica -Sa prezinte tehnologie Extreme ResolutionTM, ce ofera posibilitatea obtinerii a unor imagini intravasculare coronariene de pana la 10-15 microni, caracterizate printr-o detaliere fara precedent si usurinta in interpretare, pentru caracterizarea leziunilor si optimizarea procesului de plasare stenturilor -Sa prezinte profilul de trecere de 2.7 F in axul de sustinere proximal ce ofera o livrare excelenta a dispozitivului in zona de interes -Sa prezinte un invelis hidrofil lubrifiat si un varf cu profil redus de intrare pentru a putea traversa leziuni inguste, distale -Sa prezinte o compatibilitate cu ghidurile de 0.014" si cateterele ghid de 6 F -Cele doua benzi radioopace cu rol de marcaj distal situate la o distanta de 20 cm una de alta pentru a permite evaluarea lungimii segmentului si facilitatea pozitionarii cateterului –Sa prezinte o conexiune simpla a cateterului la unitatea de control a fibrei optice pentru o configurare usoara -Sa nu fie necesar un dispozitiv extern de retragere a cateterului pentru evitare deteriorarii cateterului - Viteza de obtinere a imaginii de pana la 25 mm pe secunda -Lungime cateter 135cm, diametru distal 2,7F; ghid 0,014</t>
  </si>
  <si>
    <t>Specificatii minime: Cateter compatibil prin tehnologia „wireless” (fara fir) pentru usurinta in manipulare si pozitionare. Frecventa securizate de transmitere a datelor wireless Tehnologie radio avansate pentru comunicare sigura si protejate. Design unic pentru imbunatatirea manevrabilitatii. Strat hidrofil ce ofera o manevrabilitate crescuta, frecare redusa si pozitionare usoara Senzor de presiune ce permite masurarea exacta a FFR amplasat la 3 cm de capatul distal al cateterului. Manerul cateterului detasabil cu transmitator wireless si cu o autonomie a bateriei de minim 3 ore Compatibil cu platforma wireless de receptare si prelucrare a informatiilor Posibilitatea de integrare completa in laboratorul de angiografie in majoritatea sistemelor hemodinamice existente pe piata, fara dispozitive si costuri suplimentare Studii internationale de specialitate privind eficienta si utilitatea FFR realizate prin intermediul cateterelor. Lungime cateter 175 cm. Gama de presiune -30 - 300 mm Hg Precizia presiune ± 1 mmHg plus ± 1% (&lt;50 mmHg) ± 3% (&gt; 50 mmHg). Frecvența răspuns la 25 Hz Durata de viata baterie transmițător minim 3 ore. Gama de frecvență 2.4000 - 2.4835 GHz (banda ISM) Putere Radio 1 mW vârf, 70 μW medie Intârziere semnal total &lt;10 ms</t>
  </si>
  <si>
    <t>Dispozitiv de filtrare a emboliilor cerebrale, indicat ca dispozitiv adjuvant pentru pacientii care necesita stentare carotidiana/coronariana. Dimensiuni vasculare de referinta: 4.0mm- 7,0mm Material de fabricatie pentru sistemul de captare a debrisului: nitinol. Diametrul standard al porilor: 100 microni. Filtru vascular expandabil:180 cm lungime. Profil de trecere: 2.7 F. Compatibil cu cateter ghid de 0.014”. Lungimea cateterului 135 cm.</t>
  </si>
  <si>
    <t xml:space="preserve">Stent periferic  autoexpandabil cu profil  5 Fr. Stent din nitinol cu diametre disponibile de:  5,6,7,8 mm si lungimi de: 20,40,60,80, 100,120,150 mm. Toate dimensiunile sa fie compatibile cu teaca de 5Fr. Compatibilitate pentru ghid de 0,035”. Celulele stentului sunt deschise, partea de sus a celulelor nu iese spre exterior prin îndoirea stentului. Imposibilitatea deformării stentului în cazul flexiunii în lumenului vasului.Stabilitatea radiala înalta, constantă pe întreaga lungime a stentului. Grosimea peretelui stentului nu mai mult de 0,0088 mm. Presiunea radiala nu mai puțin de 10.55 g/mm. Markeri din tantal la fiecare 3 varfuri ale coroanei  stentului , numarul markerilor variind în functie de marimea stentului. Sa nu existe scurtarea stentului la deschiderea acestuia . Sistem de siguranta pentru prevenirea săriturii stentului din sistemul de livrare  la deschiderea partiala sau totala a acestuia. Cateter cu lungimi disponibile de : 80cm , 120cm si minim 150 cm, acesta din urma pentru acces brachial sau femural .
Varful flexibil atraumatic in forma de conus. Performantele stentului in timp (la 3 ani) sa fie evidentiate de cel putin un studiu clinic relevant. Studiul clinic sa includa si leziuni complexe (peste 75mm si foarte calcificate)
</t>
  </si>
  <si>
    <t xml:space="preserve">Valva cardiaca biologica din pericard bovin, indicata in tratarea pacientilor cu stenoza aortica severa si risc chirurgical extrem cu implantare transfemurala si transapicala si expandare cu balon ● Valva cardiaca biologica din pericard bovin indicata in tratarea pacientilor cu stenoza aortica severa cu risc chirurgical crescut si intermediar  ● Implantare transfemurala sau transapicala ● Valva pozitionata in interiorul unui stent din aliaj metalic expandabil, cu proprietati care sa permita fixarea in siguranta in interioriorul inelului aortic ● Expandarea valvei se face cu ajutorul unui balon transcateter cu markeri radioopaci pentru o pozitionare usoara ● Valva cu tratament anticalcificare combinat cu surfactanti si solventi pentru eliminarea eficienta a fosfolipidelor si reducerea calcificarilor ● Tratament anticalcificare aplicat in doua etape: termica si chimica ● Marimi ale valvei disponibile: 20mm, 23mm, 26mm, 29mm ● Profil cat mai redus pentru a nu afecta structurile valvulare, astfel: - Inaltimea maxima pentru marimea de 20mm sa nu depaseasca 15,5mm - Inaltimea maxima pentru marimea de 23mm sa nu depaseasca 18mm - Inaltimea maxima pentru marimea de 26mm sa nu depaseasca 20mm - Inaltimea maxima pentru marimea de 29mm sa nu depaseasca 22,5mm ● Set de implantare care sa asigure implantarea corecta a valvei in functie de calea de abord si care sa contina minim: - Sistem de pozitionare menit sa faciliteze traversarea valvei native - Trusa dilatatorie prevazuta cu set de piese ce ajuta la dilatatea arteriala - Dispozitiv de pliere stent folosit la reducerea diametrului total al protezei de la varianta extinsa la cea compresata - Dispozitiv de umflare balon utilizat pentru predilatarea valvei native si pozitionarea valvei transcateter  Cateter cu balon format din tija si balon utilizat la expandarea valvei, cu cel putin doua
diametre nominale disponibile
- Setul teaca introducatoare contine un introducator cu invelis hidrofil, o teaca de 14Fr
pentru valva de 20, 23, 26mm si 16Fr pentru valva de 29mm si un dispozitiv de incarcare
● Studii clinice pentru acest tip de valva pe minim 3000 de pacienti
● *Kit de accesorii necesare impantarii: - Ghid 0.035” preformat pentru proceduri TAVI – 1buc. - Ghid 0.035” drept cu lungime de 180cm, hidrofil, pentru traversarea valvei native – 1 buc.
- Cateter diagnostic tip Pigtail – 1 buc.
- Cateter diagnostic tip Amplatz Left (I,II sau III) – 1 buc.
- Sistem de inchidere punctie vasculara de 6 sau 8F, tip Angioseal – 1 buc. Sistem de inchidere punctie vasculara de 14 sau 16 F - 2 buc
- Set introducator pentru acces arterial – 1 buc. Furnizorul sa asigure instruirea echipei medicale si asistenta tehnica la primele 10 implantari gratis.  Toate costurile legate de serviciile asociate vor fi suportate de catre furnizor. </t>
  </si>
  <si>
    <t>Cateter compatibil 6F, tip RX (rapid exchange) la 30 cm de varful distal; Design: autoexpandabil forma elicoidala pentru o cat mai buna adaptare la o gama variata de forme si dimensiuni ale arterelor renale; Material: poliuretan cu ramforsare metalica; Compatibil cu ghid 0.014”; 4 electrozi monopolari, radioopaci, din aur, lungime 1.5 mm pozitionati elicoidal; Timp rapid de ablatie 60 sec; Marker radioopac din Pt/ Ir la 1 mm de varful distal; Lungime 117 cm, compatibil cu catetere de 100 cm sau mai scurte; Profil maxim: 0.054”; Dimensiunea vasului de tratat: 3 – 8 mm; Lungimea zonei ce poate fi tratata cu toti electrozii activi: 17 – 21 mm; Lungimea varfului: 5 mm; Marker shaft femural: 55 cm de varful distal; Cablu integrat pentru conectarea la generatorul de radiofrecventa; Compatibil cu generatorul electrochirurgical cu radiofrecventa cu control automat (se presteaza gratis de furnizorul cateterului); Puterea este monitorizata si controlata continuu pe baza temperaturii si impedantei masurate la zona de contact electrod-tesut pentru a se asigura o functionare optima; Prezinta interfata de tip touchscreen pentru configurarea personalizata a electrozilor; Monitorizarea complet vizibila a electrozilor; Prevazut cu telecomanda si/ sau pedala de control (optional); Dimensiuni: aprox. 30 cm x 40 cm x 20 cm; Greutate pina la 10 kg (fara accesorii); Diagonala display: nu mai putin de 25 cm ; Putere RF la iesire: max 8.0 W; Livrarea de energie se face daca impedanta masurata este intre 175 – 1200 ohm; Puterea de alimentare: 100 – 240 V, 50 – 60 Hz</t>
  </si>
  <si>
    <t>Confectionate din material rezietente cu continut de Pb ce asigura protectia radiologica conform normelor interne si international • Prevazuti cu sistem de protective laterala • Echivalent in Pb: 0,75 mm (frontal)/ 0,50 mm (lateral)  • Marime: unica •Greutate&lt; 0,05 kg • Șiret de fixare spate • Posibilitate de a ajusta dioptriile ochelarilor dupa necesitatea cardiologului interventionist. Produse testate si avizate de Ministerul Sanatatii și autoritățile competente din domeniu</t>
  </si>
  <si>
    <t>Confectionate din material multistrat din cauciuc cu continut de Pb ce asigura protectia radiologica conform normelor interne si international • Echivalent de Pb: 0,75 mm (frontal)/ 0,50 mm (lateral) • Greutate redusa (&lt;5,0 kg), elasticitate, manipulare usoara, suprafete usor lavabile • Sistem de prindere cu  “arici” • Dimensiuni: - Inaltime : 110 ±5  cm, lungime : 60 ±5 cm    • Produse testate si avizate de Ministerul Sanatatii și autoritățile competente din domeniu</t>
  </si>
  <si>
    <t>• Confectionate din material multistrat din cauciuc cu continut de Pb ce asigura protectia radiologica conform normelor interne si international                     • Echivalent de Pb: 0,50 mm     • Greutate redusa (&lt;5,5 kg), elasticitate, manipulare usoara, suprafete usor lavabile   • Sistem de prindere cu  centura            • Dimensiuni: - Inaltime : 105 ±5 cm, lungime : 60 ±5 cm     • Produse testate si avizate de Ministerul Sanatatii și autoritățile competente din domeniu</t>
  </si>
  <si>
    <t>• Confectionate din material multistrat din cauciuc cu continut de Pb ce asigura protectia radiologica conform normelor interne si international  • Echivalent de Pb: 0,50 mm • Greutate redusa (&lt;0,5 kg), elasticitate, manipulare usoara, suprafete usor lavabile • Sistem de prindere cu “arici”, marime: unica. Sub forma de L • Produse testate si avizate de Ministerul Sanatatii și autoritățile competente din domeniu</t>
  </si>
  <si>
    <t>Confectionate din material multistrat din cauciuc cu continut de Pb ce asigura protectia radiologica conform normelor interne si international • Echivalent de Pb: 0,50 mm (fata)/ 0,35 mm (spate)  • Greutate redusa (&lt;5,5 kg), elasticitate, manipulare usoara, suprafete usor lavabile • Sistem de prindere cu “arici”  • Se imbraca cu fixare pe umeri pentru a impedica caderea lui in caz de desprindere a fixatoarelor cu “arici”.  Dimensiuni: - inaltimea: 65 cm, lungime : 110 cm,   • Produse testate siavizate de Ministerul Sanatatii și autoritățile competente din domeniu</t>
  </si>
  <si>
    <t>Set linie presiune invaziva compatibil cu sistemul “mack-lab GE R3 6.9.6” compus din fir ce se uneste la Mack-lab si 5 camere de presiune.</t>
  </si>
  <si>
    <t>Set linie ECG compatibil cu sistemul “mack-lab GE R3 6.9.6” prevazuta cu fire ce se uneste la Mack-lab de la care porneste fire pentru patru derivatii standarte cu conexiuni la capat pentru electrozi de o singura folosinta.</t>
  </si>
  <si>
    <t>Set introductor puncție radial lung</t>
  </si>
  <si>
    <t>Set introductor puncție femural scurt</t>
  </si>
  <si>
    <t>Set introductor puncție femural lung</t>
  </si>
  <si>
    <t>Teacă-ghid armată</t>
  </si>
  <si>
    <t>Cateter suport periferic flexibil</t>
  </si>
  <si>
    <t>Catetere diagnostic coronare</t>
  </si>
  <si>
    <t>Ghid hidrofilic moale tip standard</t>
  </si>
  <si>
    <t>Ghid periferic hidrofilic, de tip stiff</t>
  </si>
  <si>
    <t>Ghid periferic schimb dispozitive</t>
  </si>
  <si>
    <t>Ghid periferic segmente supra- și infrapoplitee.</t>
  </si>
  <si>
    <t>Ghid periferic ocluzii cronice calcificate</t>
  </si>
  <si>
    <t>Catetere ghid pentru abord radial</t>
  </si>
  <si>
    <t>Ghid pentru angiolastie coronariana tip standart</t>
  </si>
  <si>
    <t>Ghid tip extrasuport</t>
  </si>
  <si>
    <t>Ghid pentru angioplastie cu suport intermediar</t>
  </si>
  <si>
    <t>Ghid pentru angioplastie cu suport inalt</t>
  </si>
  <si>
    <t>Ghid pentru angioplastie coronariana utilizat in  CTO</t>
  </si>
  <si>
    <t>Ghiduri hidrofilice pentru angioplastie coronariana cu suport intermediar</t>
  </si>
  <si>
    <t xml:space="preserve">Micro-ghid cateter </t>
  </si>
  <si>
    <t>Micro-ghid cateter manevrabil</t>
  </si>
  <si>
    <t xml:space="preserve">Baloane PTCA semicompliante   </t>
  </si>
  <si>
    <t>Baloane semicompliante de lungimi mari</t>
  </si>
  <si>
    <t>Baloane semicompliante  monorail sau OTW</t>
  </si>
  <si>
    <t>Balon „cutting”</t>
  </si>
  <si>
    <t xml:space="preserve">Balon farmacologic activ </t>
  </si>
  <si>
    <t>Stenturi coronariene Cobalt Crom cu eliberare de substanta antirestenoza- Everolimus polimer</t>
  </si>
  <si>
    <t xml:space="preserve">Stent coronarian farmacologic activ SIROLIMUS  </t>
  </si>
  <si>
    <t>Stent coronarian farmacologic SIROLIMUS  cu polimer bioabsorbabil</t>
  </si>
  <si>
    <t xml:space="preserve">Stenturi coronariene farmacologic cu eliberare de substanta antirestenoza- Zotarolimus </t>
  </si>
  <si>
    <t xml:space="preserve">Stenturi coronariene cu eliberare de substanta antirestenoza fara polimer </t>
  </si>
  <si>
    <t>Stent-graft coronarian</t>
  </si>
  <si>
    <t>Cateter pentru aspirare ocluzii temporara</t>
  </si>
  <si>
    <t>Cateter pentru trombaspiratie</t>
  </si>
  <si>
    <t>Set inflator cu manometru de presiuni mici</t>
  </si>
  <si>
    <t>Dispozitiv de umflare pentru tehnica “kissing”</t>
  </si>
  <si>
    <t xml:space="preserve">Dispozitiv digital de umflare </t>
  </si>
  <si>
    <t>Manifold cu 3 robineti</t>
  </si>
  <si>
    <t xml:space="preserve">Mănuşi biogel </t>
  </si>
  <si>
    <t xml:space="preserve">Capot (halat) chirurgical steril </t>
  </si>
  <si>
    <t xml:space="preserve">Sistem  de inchidere percutana a arteriotomiei femorale </t>
  </si>
  <si>
    <t xml:space="preserve">Sistem de compresie dupa punctie radiala </t>
  </si>
  <si>
    <t>Balon OTW 0.014" pentru angioplastie periferică</t>
  </si>
  <si>
    <t>Balon OTW 0.018" pentru angioplastie periferică</t>
  </si>
  <si>
    <t>Balon OTW 0.035" pentru angioplastie periferică</t>
  </si>
  <si>
    <t>Balon medicamentos pentru angioplastie periferică</t>
  </si>
  <si>
    <t xml:space="preserve">Stenturi periferice balon expandabile </t>
  </si>
  <si>
    <t>Stenturi  autoexpandabil pentru carotida</t>
  </si>
  <si>
    <t>Transductor de presiune invaziva</t>
  </si>
  <si>
    <t>Șorț de radioprotecție</t>
  </si>
  <si>
    <t>Costum radioprotecţie din 2 piese (vestă + fustă)</t>
  </si>
  <si>
    <t>Guler radioprotectie tiroidian</t>
  </si>
  <si>
    <t>Viziera cu radioprotectie</t>
  </si>
  <si>
    <r>
      <t xml:space="preserve">Ac de puncție metalic de 20-21 G. Mini-ghid diametrul de 0.018”. Teacă cu lungime  </t>
    </r>
    <r>
      <rPr>
        <sz val="10"/>
        <color rgb="FFFF0000"/>
        <rFont val="Times New Roman"/>
        <family val="1"/>
        <charset val="204"/>
      </rPr>
      <t xml:space="preserve">obligatorie </t>
    </r>
    <r>
      <rPr>
        <sz val="10"/>
        <color rgb="FF000000"/>
        <rFont val="Times New Roman"/>
        <family val="1"/>
        <charset val="204"/>
      </rPr>
      <t xml:space="preserve">de 11-23 cm </t>
    </r>
    <r>
      <rPr>
        <sz val="10"/>
        <color rgb="FFFF0000"/>
        <rFont val="Times New Roman"/>
        <family val="1"/>
        <charset val="204"/>
      </rPr>
      <t>(suplimentar la cele obligatorii se se accepta si alte dimensiuni),</t>
    </r>
    <r>
      <rPr>
        <sz val="10"/>
        <color rgb="FF000000"/>
        <rFont val="Times New Roman"/>
        <family val="1"/>
        <charset val="204"/>
      </rPr>
      <t xml:space="preserve"> cu marimi disponibile de 5, 6 F, marcate in culori diferite, rezistentă la kinking, prevăzută cu robinet tridirecțional. Toate componentele vor fi într-un suport de plastic pentru o mai usoara spalare a acestora inainte de procedura. </t>
    </r>
  </si>
  <si>
    <r>
      <t>Ac de punctie metalic de 18 G. Mini-ghid de 0.035-0.038”, de 45-50 cm lungime. Teaca dimensiuni disponibile: 5, 6, 7, 8 F, lungimi</t>
    </r>
    <r>
      <rPr>
        <sz val="10"/>
        <color rgb="FFFF0000"/>
        <rFont val="Times New Roman"/>
        <family val="1"/>
        <charset val="204"/>
      </rPr>
      <t xml:space="preserve"> obligatorie</t>
    </r>
    <r>
      <rPr>
        <sz val="10"/>
        <color rgb="FF000000"/>
        <rFont val="Times New Roman"/>
        <family val="1"/>
        <charset val="204"/>
      </rPr>
      <t xml:space="preserve">  10-11 cm</t>
    </r>
    <r>
      <rPr>
        <sz val="10"/>
        <color rgb="FFFF0000"/>
        <rFont val="Times New Roman"/>
        <family val="1"/>
        <charset val="204"/>
      </rPr>
      <t xml:space="preserve"> (suplimentar la cele obligatorii se se accepta si alte dimensiuni).</t>
    </r>
    <r>
      <rPr>
        <sz val="10"/>
        <color rgb="FF000000"/>
        <rFont val="Times New Roman"/>
        <family val="1"/>
        <charset val="204"/>
      </rPr>
      <t xml:space="preserve"> Rezistenta la kinking, cu “Side port” şi robinet trei căi, contine valva siliconata hemostatică, care previne hemoragia si dilatator. Introductorul trebuie sa fie prevăzut cu marcaj color pentru diferenţierea rapidă a mărimii în F si inel rotativ de sutură pentru fixare la piele. </t>
    </r>
  </si>
  <si>
    <r>
      <t xml:space="preserve">Ac de puncție arterială de 18 G. Mini-ghid din oțel inoxidabil de 0,035” sau 0,038”, lungime 50-80 cm cu vârf drept, angulat sau în forma de J. Teacă dimensiuni disponibile: 5, 6, 7, 8 F, marcate in culori diferite, lungime </t>
    </r>
    <r>
      <rPr>
        <sz val="10"/>
        <color rgb="FFFF0000"/>
        <rFont val="Times New Roman"/>
        <family val="1"/>
        <charset val="204"/>
      </rPr>
      <t>obligatorie</t>
    </r>
    <r>
      <rPr>
        <sz val="10"/>
        <color rgb="FF000000"/>
        <rFont val="Times New Roman"/>
        <family val="1"/>
        <charset val="204"/>
      </rPr>
      <t xml:space="preserve"> 23-25 cm </t>
    </r>
    <r>
      <rPr>
        <sz val="10"/>
        <color rgb="FFFF0000"/>
        <rFont val="Times New Roman"/>
        <family val="1"/>
        <charset val="204"/>
      </rPr>
      <t>(suplimentar la cele obligatorii se se accepta si alte dimensiuni).</t>
    </r>
    <r>
      <rPr>
        <sz val="10"/>
        <color rgb="FF000000"/>
        <rFont val="Times New Roman"/>
        <family val="1"/>
        <charset val="204"/>
      </rPr>
      <t xml:space="preserve"> Conține un marker radiopac distal pentru poziţionare precisă și un inel rotativ de sutură pt fixare la piele. Tecile sunt rezistente la kinking. Dilatator cu vârf conic pentru reducerea traumatizării vasculare; valvă hemostatică din silicon cu design cross-cut pentru prevenirea hemoragiilor; robinet tridirecțional pentru luarea probelor, injectarea substanțelor de contrast sau a agenților terapeutici, măsurarea presiunii. Setul este amplasat  într-un suport din plastic.</t>
    </r>
  </si>
  <si>
    <r>
      <t xml:space="preserve">Utilizată drept cateter de ghidare și/sau teacă introductoare. Material: strat exterior – poliamid, interior – PTFE, armare de tip spirală cu fir din otel inox. Vârf conic, atraumatic. Marker radiopac la 5 mm de la vârful distal. Lungimi </t>
    </r>
    <r>
      <rPr>
        <sz val="10"/>
        <color rgb="FFFF0000"/>
        <rFont val="Times New Roman"/>
        <family val="1"/>
        <charset val="204"/>
      </rPr>
      <t xml:space="preserve">obligatorie </t>
    </r>
    <r>
      <rPr>
        <sz val="10"/>
        <color rgb="FF000000"/>
        <rFont val="Times New Roman"/>
        <family val="1"/>
        <charset val="204"/>
      </rPr>
      <t>: 45, 65 si 90 cm</t>
    </r>
    <r>
      <rPr>
        <sz val="10"/>
        <color rgb="FFFF0000"/>
        <rFont val="Times New Roman"/>
        <family val="1"/>
        <charset val="204"/>
      </rPr>
      <t xml:space="preserve"> (suplimentar la cele obligatorii se se accepta si alte dimensiuni)</t>
    </r>
    <r>
      <rPr>
        <sz val="10"/>
        <color rgb="FF000000"/>
        <rFont val="Times New Roman"/>
        <family val="1"/>
        <charset val="204"/>
      </rPr>
      <t xml:space="preserve">.  Diametre disponibile </t>
    </r>
    <r>
      <rPr>
        <sz val="10"/>
        <color rgb="FFFF0000"/>
        <rFont val="Times New Roman"/>
        <family val="1"/>
        <charset val="204"/>
      </rPr>
      <t>obligatorie</t>
    </r>
    <r>
      <rPr>
        <sz val="10"/>
        <color rgb="FF000000"/>
        <rFont val="Times New Roman"/>
        <family val="1"/>
        <charset val="204"/>
      </rPr>
      <t xml:space="preserve">: 5, 6, 7 și 8 Fr </t>
    </r>
    <r>
      <rPr>
        <sz val="10"/>
        <color rgb="FFFF0000"/>
        <rFont val="Times New Roman"/>
        <family val="1"/>
        <charset val="204"/>
      </rPr>
      <t xml:space="preserve">(suplimentar la cele obligatorii se se accepta si alte dimensiuni). </t>
    </r>
    <r>
      <rPr>
        <sz val="10"/>
        <color rgb="FF000000"/>
        <rFont val="Times New Roman"/>
        <family val="1"/>
        <charset val="204"/>
      </rPr>
      <t>Acoperire hidrofilică cu proprietăți asemănătoare mucoasei. Compadibilitate ghid: 0,038”. Valva hemostatică de tip ”cross-cut”. Configurații: Straight, Hockey Stick, MP, RDC. Diametrul exterior: 2,4 Fr.  Diametrul intern: 5 Fr – 0,076”; 6 Fr – 0,087”; 7 Fr – 0,101”; 8 Fr – 0,115”.</t>
    </r>
  </si>
  <si>
    <r>
      <t xml:space="preserve">Cateter de suport periferic pentru traversarea leziunilor strânse. Lungimi disponibile </t>
    </r>
    <r>
      <rPr>
        <sz val="10"/>
        <color rgb="FFFF0000"/>
        <rFont val="Times New Roman"/>
        <family val="1"/>
        <charset val="204"/>
      </rPr>
      <t xml:space="preserve">obligatorie: </t>
    </r>
    <r>
      <rPr>
        <sz val="10"/>
        <color rgb="FF000000"/>
        <rFont val="Times New Roman"/>
        <family val="1"/>
        <charset val="204"/>
      </rPr>
      <t>90, 135 şi 150 cm</t>
    </r>
    <r>
      <rPr>
        <sz val="10"/>
        <color rgb="FFFF0000"/>
        <rFont val="Times New Roman"/>
        <family val="1"/>
        <charset val="204"/>
      </rPr>
      <t xml:space="preserve"> (suplimentar la cele obligatorii se se accepta si alte dimensiuni). </t>
    </r>
    <r>
      <rPr>
        <sz val="10"/>
        <color rgb="FF000000"/>
        <rFont val="Times New Roman"/>
        <family val="1"/>
        <charset val="204"/>
      </rPr>
      <t>Compatibilitate ghid de 0,035”. Compatibil teacă ≤5 F. Acoperire hidrofilă cu proprietăți similare mucoasei in distalitate. Presiune infuzie ≥300 psi.</t>
    </r>
  </si>
  <si>
    <r>
      <t xml:space="preserve">Lungimea disponibila a cateterelor </t>
    </r>
    <r>
      <rPr>
        <sz val="10"/>
        <color rgb="FFFF0000"/>
        <rFont val="Times New Roman"/>
        <family val="1"/>
        <charset val="204"/>
      </rPr>
      <t>obligatorie</t>
    </r>
    <r>
      <rPr>
        <sz val="10"/>
        <color rgb="FF000000"/>
        <rFont val="Times New Roman"/>
        <family val="1"/>
        <charset val="204"/>
      </rPr>
      <t>: 100 şi 110 cm (</t>
    </r>
    <r>
      <rPr>
        <sz val="10"/>
        <color rgb="FFFF0000"/>
        <rFont val="Times New Roman"/>
        <family val="1"/>
        <charset val="204"/>
      </rPr>
      <t>suplimentar la cele obligatorii se se accepta si alte dimensiuni)</t>
    </r>
    <r>
      <rPr>
        <sz val="10"/>
        <color rgb="FF000000"/>
        <rFont val="Times New Roman"/>
        <family val="1"/>
        <charset val="204"/>
      </rPr>
      <t xml:space="preserve">, cu diametre </t>
    </r>
    <r>
      <rPr>
        <sz val="10"/>
        <color rgb="FFFF0000"/>
        <rFont val="Times New Roman"/>
        <family val="1"/>
        <charset val="204"/>
      </rPr>
      <t xml:space="preserve">obligatorii </t>
    </r>
    <r>
      <rPr>
        <sz val="10"/>
        <color rgb="FF000000"/>
        <rFont val="Times New Roman"/>
        <family val="1"/>
        <charset val="204"/>
      </rPr>
      <t xml:space="preserve">de 4, 5, 6 F </t>
    </r>
    <r>
      <rPr>
        <sz val="10"/>
        <color rgb="FFFF0000"/>
        <rFont val="Times New Roman"/>
        <family val="1"/>
        <charset val="204"/>
      </rPr>
      <t>(suplimentar la cele obligatorii se se accepta si alte dimensiuni)</t>
    </r>
    <r>
      <rPr>
        <sz val="10"/>
        <color rgb="FF000000"/>
        <rFont val="Times New Roman"/>
        <family val="1"/>
        <charset val="204"/>
      </rPr>
      <t xml:space="preserve">. Structura cateterului: fire impletite, pentru cuplu, stabilitate și control,  învelite intr-un material antitrombotic. Fabricat din poliuretan. Varf atraumatic radioopac. Diametre diferentiate si prin culoare. Lumen ce asigura un flux crescut de substanta de contrast la injectare. Diametrele interioare vor fi dupa cum urmeaza </t>
    </r>
    <r>
      <rPr>
        <sz val="10"/>
        <color rgb="FFFF0000"/>
        <rFont val="Times New Roman"/>
        <family val="1"/>
        <charset val="204"/>
      </rPr>
      <t>obligatorii :</t>
    </r>
    <r>
      <rPr>
        <sz val="10"/>
        <color rgb="FF000000"/>
        <rFont val="Times New Roman"/>
        <family val="1"/>
        <charset val="204"/>
      </rPr>
      <t xml:space="preserve"> la cateterul de 4 F =1.03 mm, la cel de 5 F = 1.2 mm și la cel de 6 F = 1.3 mm  (</t>
    </r>
    <r>
      <rPr>
        <sz val="10"/>
        <color rgb="FFFF0000"/>
        <rFont val="Times New Roman"/>
        <family val="1"/>
        <charset val="204"/>
      </rPr>
      <t xml:space="preserve">suplimentar la cele obligatorii se va accepta si alte dimensiuni). </t>
    </r>
    <r>
      <rPr>
        <sz val="10"/>
        <color rgb="FF000000"/>
        <rFont val="Times New Roman"/>
        <family val="1"/>
        <charset val="204"/>
      </rPr>
      <t>Limita de presiune pentru un catetere de 4 F – la 750 PSI și la 5-6 F -  la 1000 PSI. Compatibile cu ghid de 0.038”. Varietatile de curburi: AL, AR, JL, JR, MP, ST, IM, Bypass, Pigtail drept, 145°, 155°, Tiger, BLK.</t>
    </r>
  </si>
  <si>
    <r>
      <t xml:space="preserve">Ghid din nitinol, acoperire hidrofilică. Vârf conic, atraumatic. Control de torsiune 1:1 datorit construcției dintr-o singură piesă. Radiopacitate: jachetă din poliuretan îmbogățit cu Wolfram. Lungimi  </t>
    </r>
    <r>
      <rPr>
        <sz val="10"/>
        <color rgb="FFFF0000"/>
        <rFont val="Times New Roman"/>
        <family val="1"/>
        <charset val="204"/>
      </rPr>
      <t>obligatorie:</t>
    </r>
    <r>
      <rPr>
        <sz val="10"/>
        <color rgb="FF000000"/>
        <rFont val="Times New Roman"/>
        <family val="1"/>
        <charset val="204"/>
      </rPr>
      <t xml:space="preserve"> 80-260 cm. Diametre: 0.018”, 0.025”, 0.032”, 0.035”, 0.038”. Configurații vârf: drept, angulat. Lungimea vârfurfului flexibil  </t>
    </r>
    <r>
      <rPr>
        <sz val="10"/>
        <color rgb="FFFF0000"/>
        <rFont val="Times New Roman"/>
        <family val="1"/>
        <charset val="204"/>
      </rPr>
      <t>obligatorie</t>
    </r>
    <r>
      <rPr>
        <sz val="10"/>
        <color rgb="FF000000"/>
        <rFont val="Times New Roman"/>
        <family val="1"/>
        <charset val="204"/>
      </rPr>
      <t xml:space="preserve">: 10 mm, 30 mm, 50 mm, 80 mm. </t>
    </r>
    <r>
      <rPr>
        <sz val="10"/>
        <color rgb="FFFF0000"/>
        <rFont val="Times New Roman"/>
        <family val="1"/>
        <charset val="204"/>
      </rPr>
      <t xml:space="preserve">(suplimentar la cele obligatorii se se accepta si alte dimensiuni). </t>
    </r>
  </si>
  <si>
    <r>
      <t xml:space="preserve">Ghid de tip stiff din nitinol, acoperire hidrofilică. Diametru 0.035”. Vârf conic, atraumatic. Control de torsiune 1:1 datorit construcției dintr-o singură piesă. Radiopacitate: jachetă din poliuretan cu polimer hidrofilic. Lungimi disponibile  </t>
    </r>
    <r>
      <rPr>
        <sz val="10"/>
        <color rgb="FFFF0000"/>
        <rFont val="Times New Roman"/>
        <family val="1"/>
        <charset val="204"/>
      </rPr>
      <t xml:space="preserve">obligatorie </t>
    </r>
    <r>
      <rPr>
        <sz val="10"/>
        <color rgb="FF000000"/>
        <rFont val="Times New Roman"/>
        <family val="1"/>
        <charset val="204"/>
      </rPr>
      <t xml:space="preserve">de la 150 până la 300 cm </t>
    </r>
    <r>
      <rPr>
        <sz val="10"/>
        <color rgb="FFFF0000"/>
        <rFont val="Times New Roman"/>
        <family val="1"/>
        <charset val="204"/>
      </rPr>
      <t>(suplimentar la cele obligatorii se accepta si alte dimensiuni)</t>
    </r>
    <r>
      <rPr>
        <sz val="10"/>
        <color rgb="FF000000"/>
        <rFont val="Times New Roman"/>
        <family val="1"/>
        <charset val="204"/>
      </rPr>
      <t xml:space="preserve">.  Configurații vârf: drept, angulat, ”J”-curbat. Lungimea vârfurfului flexibil: 30 mm. </t>
    </r>
  </si>
  <si>
    <r>
      <t xml:space="preserve">Ghid cu shaft extra-stiff pentru sustinere. Diametrul 0,035” cu vârf atraumatic moale, cu acoperire hidrofilica. Lungime </t>
    </r>
    <r>
      <rPr>
        <sz val="10"/>
        <color rgb="FFFF0000"/>
        <rFont val="Times New Roman"/>
        <family val="1"/>
        <charset val="204"/>
      </rPr>
      <t>obligatorie</t>
    </r>
    <r>
      <rPr>
        <sz val="10"/>
        <color rgb="FF000000"/>
        <rFont val="Times New Roman"/>
        <family val="1"/>
        <charset val="204"/>
      </rPr>
      <t xml:space="preserve"> 260 cm</t>
    </r>
    <r>
      <rPr>
        <sz val="10"/>
        <color rgb="FFFF0000"/>
        <rFont val="Times New Roman"/>
        <family val="1"/>
        <charset val="204"/>
      </rPr>
      <t xml:space="preserve"> (suplimentar la ca obligatorie se se accepta si alte dimensiuni).</t>
    </r>
  </si>
  <si>
    <r>
      <t xml:space="preserve">Ghid cu acoperire hidrofilică, extrastiff. Construcție: hybrid – shaft proximal din PTFE spiralat extra rigid, distal – nitinol cu poliuretan îmbogățit cu Wolfram și acoperire hidrofilică. Diametre disponibile </t>
    </r>
    <r>
      <rPr>
        <sz val="10"/>
        <color rgb="FFFF0000"/>
        <rFont val="Times New Roman"/>
        <family val="1"/>
        <charset val="204"/>
      </rPr>
      <t>obligatorie:</t>
    </r>
    <r>
      <rPr>
        <sz val="10"/>
        <color rgb="FF000000"/>
        <rFont val="Times New Roman"/>
        <family val="1"/>
        <charset val="204"/>
      </rPr>
      <t xml:space="preserve"> de 0.014" si 0.018", lungime</t>
    </r>
    <r>
      <rPr>
        <sz val="10"/>
        <color rgb="FFFF0000"/>
        <rFont val="Times New Roman"/>
        <family val="1"/>
        <charset val="204"/>
      </rPr>
      <t xml:space="preserve"> obligatorie</t>
    </r>
    <r>
      <rPr>
        <sz val="10"/>
        <color rgb="FF000000"/>
        <rFont val="Times New Roman"/>
        <family val="1"/>
        <charset val="204"/>
      </rPr>
      <t xml:space="preserve"> de 300cm </t>
    </r>
    <r>
      <rPr>
        <sz val="10"/>
        <color rgb="FFFF0000"/>
        <rFont val="Times New Roman"/>
        <family val="1"/>
        <charset val="204"/>
      </rPr>
      <t>(suplimentar la ce obligatorie se ve accepta si alte dimensiuni).</t>
    </r>
    <r>
      <rPr>
        <sz val="10"/>
        <color rgb="FF000000"/>
        <rFont val="Times New Roman"/>
        <family val="1"/>
        <charset val="204"/>
      </rPr>
      <t xml:space="preserve"> Configuratii varf - drept si angulat.  </t>
    </r>
  </si>
  <si>
    <r>
      <t xml:space="preserve">Ghid periferic din oțel inoxidabil, pentru abordarea leziunilor complexe si intens calcificate in vasculatura periferica. Acoperire hidrofilică. Diametre disponibile </t>
    </r>
    <r>
      <rPr>
        <sz val="10"/>
        <color rgb="FFFF0000"/>
        <rFont val="Times New Roman"/>
        <family val="1"/>
        <charset val="204"/>
      </rPr>
      <t>obligatorie:</t>
    </r>
    <r>
      <rPr>
        <sz val="10"/>
        <color rgb="FF000000"/>
        <rFont val="Times New Roman"/>
        <family val="1"/>
        <charset val="204"/>
      </rPr>
      <t xml:space="preserve"> de 0.014” si 0.018". Lungime </t>
    </r>
    <r>
      <rPr>
        <sz val="10"/>
        <color rgb="FFFF0000"/>
        <rFont val="Times New Roman"/>
        <family val="1"/>
        <charset val="204"/>
      </rPr>
      <t>obligatorie:</t>
    </r>
    <r>
      <rPr>
        <sz val="10"/>
        <color rgb="FF000000"/>
        <rFont val="Times New Roman"/>
        <family val="1"/>
        <charset val="204"/>
      </rPr>
      <t xml:space="preserve"> 300 cm </t>
    </r>
    <r>
      <rPr>
        <sz val="10"/>
        <color rgb="FFFF0000"/>
        <rFont val="Times New Roman"/>
        <family val="1"/>
        <charset val="204"/>
      </rPr>
      <t xml:space="preserve"> (suplimentar la cele obligatorii se se accepta si alte dimensiuni)</t>
    </r>
    <r>
      <rPr>
        <sz val="10"/>
        <color rgb="FF000000"/>
        <rFont val="Times New Roman"/>
        <family val="1"/>
        <charset val="204"/>
      </rPr>
      <t>. Vârful cu un profil de penetrare înalt. Încărcături variate ale varfului, sa cuprinda intervalul 15-30 gf. Control de torsiune 1:1, datorită construcției dintr-o singură piesă. Configurație vârf - drept.</t>
    </r>
  </si>
  <si>
    <r>
      <t xml:space="preserve">Cateter-ghid pentru abord radial și/sau femural destinat livrării instrumentelor intervenționale, măsurării presiunii arteriale, livrării substanței de contrast. Material: poliamid cu strat intern de PTFE, meșa plată 2x2 cu împletirea dublă pentru radiopacitate sportă, rizistență ridicată la kinking și răspuns optim la torsiune. Vârf conic atraumatic. Acoperire hidrofilică cu excepția părții distale și părții proximale. Permit utilizarea tehnicii ”kissing balloon”. Diametre disponibile </t>
    </r>
    <r>
      <rPr>
        <sz val="10"/>
        <color rgb="FFFF0000"/>
        <rFont val="Times New Roman"/>
        <family val="1"/>
        <charset val="204"/>
      </rPr>
      <t>obligatorii</t>
    </r>
    <r>
      <rPr>
        <sz val="10"/>
        <color rgb="FF000000"/>
        <rFont val="Times New Roman"/>
        <family val="1"/>
        <charset val="204"/>
      </rPr>
      <t xml:space="preserve"> 5, 6, 7, si 8 F. Lungime 100 cm  </t>
    </r>
    <r>
      <rPr>
        <sz val="10"/>
        <color rgb="FFFF0000"/>
        <rFont val="Times New Roman"/>
        <family val="1"/>
        <charset val="204"/>
      </rPr>
      <t xml:space="preserve">(suplimentar la cele obligatorii se se accepta si alte dimensiuni). </t>
    </r>
    <r>
      <rPr>
        <sz val="10"/>
        <color rgb="FF000000"/>
        <rFont val="Times New Roman"/>
        <family val="1"/>
        <charset val="204"/>
      </rPr>
      <t xml:space="preserve">Disponibilitate in varianta “side-holes”. Forme: AL, AR, JL, JR, IM, Extra back-up left, Extra back-up right, Bypass left, Bypass right.   </t>
    </r>
  </si>
  <si>
    <r>
      <t xml:space="preserve">Acoperire cu poliuretan la exterior si teflonate in interior, design de impletitura din fire plate de inalta rezistenta, varf atraumatic. Diametrele interioare vor fi: la cateterul de 5F ≥0.056", 6F ≥0.070", 7F ≥0.080". Lungime </t>
    </r>
    <r>
      <rPr>
        <sz val="10"/>
        <color rgb="FFFF0000"/>
        <rFont val="Times New Roman"/>
        <family val="1"/>
        <charset val="204"/>
      </rPr>
      <t xml:space="preserve">obligatorie: </t>
    </r>
    <r>
      <rPr>
        <sz val="10"/>
        <color rgb="FF000000"/>
        <rFont val="Times New Roman"/>
        <family val="1"/>
        <charset val="204"/>
      </rPr>
      <t xml:space="preserve">100 cm </t>
    </r>
    <r>
      <rPr>
        <sz val="10"/>
        <color rgb="FFFF0000"/>
        <rFont val="Times New Roman"/>
        <family val="1"/>
        <charset val="204"/>
      </rPr>
      <t>(suplimentar la cele obligatorii se se accepta si alte dimensiuni).</t>
    </r>
    <r>
      <rPr>
        <sz val="10"/>
        <color rgb="FF000000"/>
        <rFont val="Times New Roman"/>
        <family val="1"/>
        <charset val="204"/>
      </rPr>
      <t xml:space="preserve"> Forme: AL, AR, JL, JR, Back-up left, Back-up right, IMA.</t>
    </r>
  </si>
  <si>
    <r>
      <t xml:space="preserve">Varf floppy de tip "coil design" cu spire matisate pe un centru de nitinol cu o manevrare sporită în cazurile complicate. Diametrul de 0.014”. Lungime   </t>
    </r>
    <r>
      <rPr>
        <sz val="10"/>
        <color rgb="FFFF0000"/>
        <rFont val="Times New Roman"/>
        <family val="1"/>
        <charset val="204"/>
      </rPr>
      <t>obligatorie:</t>
    </r>
    <r>
      <rPr>
        <sz val="10"/>
        <color rgb="FF000000"/>
        <rFont val="Times New Roman"/>
        <family val="1"/>
        <charset val="204"/>
      </rPr>
      <t xml:space="preserve"> 180-200 cm </t>
    </r>
    <r>
      <rPr>
        <sz val="10"/>
        <color rgb="FFFF0000"/>
        <rFont val="Times New Roman"/>
        <family val="1"/>
        <charset val="204"/>
      </rPr>
      <t xml:space="preserve">(suplimentar la cele obligatorii se se accepta si alte dimensiuni). </t>
    </r>
    <r>
      <rPr>
        <sz val="10"/>
        <color rgb="FF000000"/>
        <rFont val="Times New Roman"/>
        <family val="1"/>
        <charset val="204"/>
      </rPr>
      <t>Radioopacitate ditala: 3 cm. Distalitatea ghidului cu manevrabilitate sporită. Incarcatura vârfului 0.6-1 gf.</t>
    </r>
  </si>
  <si>
    <r>
      <t xml:space="preserve">Acoperit cu material hidrofilic care permite traversarea cu usurinta a stenozelor. Construit din Nitinol, ofera un excelent suport si rezistenta la Kinking. Diametrul </t>
    </r>
    <r>
      <rPr>
        <sz val="10"/>
        <color rgb="FFFF0000"/>
        <rFont val="Times New Roman"/>
        <family val="1"/>
        <charset val="204"/>
      </rPr>
      <t>obligatoriu</t>
    </r>
    <r>
      <rPr>
        <sz val="10"/>
        <color rgb="FF000000"/>
        <rFont val="Times New Roman"/>
        <family val="1"/>
        <charset val="204"/>
      </rPr>
      <t xml:space="preserve"> de 0.014” </t>
    </r>
    <r>
      <rPr>
        <sz val="10"/>
        <color rgb="FFFF0000"/>
        <rFont val="Times New Roman"/>
        <family val="1"/>
        <charset val="204"/>
      </rPr>
      <t xml:space="preserve">(suplimentar la cele obligatorii se se accepta si alte dimensiuni). </t>
    </r>
    <r>
      <rPr>
        <sz val="10"/>
        <color rgb="FF000000"/>
        <rFont val="Times New Roman"/>
        <family val="1"/>
        <charset val="204"/>
      </rPr>
      <t xml:space="preserve"> Lungime disponibila </t>
    </r>
    <r>
      <rPr>
        <sz val="10"/>
        <color rgb="FFFF0000"/>
        <rFont val="Times New Roman"/>
        <family val="1"/>
        <charset val="204"/>
      </rPr>
      <t xml:space="preserve">obligatorie: </t>
    </r>
    <r>
      <rPr>
        <sz val="10"/>
        <color rgb="FF000000"/>
        <rFont val="Times New Roman"/>
        <family val="1"/>
        <charset val="204"/>
      </rPr>
      <t xml:space="preserve">de 190 si 300cm </t>
    </r>
    <r>
      <rPr>
        <sz val="10"/>
        <color rgb="FFFF0000"/>
        <rFont val="Times New Roman"/>
        <family val="1"/>
        <charset val="204"/>
      </rPr>
      <t xml:space="preserve"> (suplimentar la cele obligatorii se se accepta si alte dimensiuni). </t>
    </r>
    <r>
      <rPr>
        <sz val="10"/>
        <color rgb="FF000000"/>
        <rFont val="Times New Roman"/>
        <family val="1"/>
        <charset val="204"/>
      </rPr>
      <t>. Varf atraumatic disponibil in varianta soft-pentru mentinerea formei in vas. Fara desprinderea spirelor in timpul modelarii vârfului. Radioopacitate distala: 3 cm. Prezenta de 2 markeri pe shaft-ul ghidului ce permite aprecierea rapidă a avansării în categhid. Incarcatura vârfului 0.6-1 gf.</t>
    </r>
  </si>
  <si>
    <t xml:space="preserve">Extra-suport, shaft-ul pana la varf sa fie puternic, din otel-inox, de 0,014” in diametru, acoperit cu polimer hidrofilic. Disponibil la lungimi de 180-200 si 300cm, in forma de J sau drept. Prezenta de 2 marcheri pe shaft-ul ghidului ce permite aprecierea rapidă a avansării în categhid. Extra marker peste markerul distal este obligatoriu. Incarcatura vârfului &lt;1 gf. </t>
  </si>
  <si>
    <r>
      <t xml:space="preserve">Shaft-ul din otel-inox, varful cu acoperire hidrofilica. Diametrul de 0.014”. Varf drept. Lungime  </t>
    </r>
    <r>
      <rPr>
        <sz val="10"/>
        <color rgb="FFFF0000"/>
        <rFont val="Times New Roman"/>
        <family val="1"/>
        <charset val="204"/>
      </rPr>
      <t xml:space="preserve">obligatorie: </t>
    </r>
    <r>
      <rPr>
        <sz val="10"/>
        <color rgb="FF000000"/>
        <rFont val="Times New Roman"/>
        <family val="1"/>
        <charset val="204"/>
      </rPr>
      <t xml:space="preserve">180-200 cm  </t>
    </r>
    <r>
      <rPr>
        <sz val="10"/>
        <color rgb="FFFF0000"/>
        <rFont val="Times New Roman"/>
        <family val="1"/>
        <charset val="204"/>
      </rPr>
      <t>(suplimentar la cele obligatorii se se accepta si alte dimensiuni).</t>
    </r>
    <r>
      <rPr>
        <sz val="10"/>
        <color rgb="FF000000"/>
        <rFont val="Times New Roman"/>
        <family val="1"/>
        <charset val="204"/>
      </rPr>
      <t xml:space="preserve"> Incarcatura varfului 1.5-4.0 gf pentru suport mediu. Radiopacitate distala 3 cm.   </t>
    </r>
  </si>
  <si>
    <r>
      <t xml:space="preserve">Constructie din otel inoxidabil a shaft-ului pt control si rezistenta la rasucire. Acoperire hidrofilica distala. Radiopacitate varf 3 cm. Incarcatura varfului ≥3.6 gf. Diametrul de 0.014”.  Lungime </t>
    </r>
    <r>
      <rPr>
        <sz val="10"/>
        <color rgb="FFFF0000"/>
        <rFont val="Times New Roman"/>
        <family val="1"/>
        <charset val="204"/>
      </rPr>
      <t xml:space="preserve">obligatorie: </t>
    </r>
    <r>
      <rPr>
        <sz val="10"/>
        <color rgb="FF000000"/>
        <rFont val="Times New Roman"/>
        <family val="1"/>
        <charset val="204"/>
      </rPr>
      <t xml:space="preserve"> 180-200</t>
    </r>
    <r>
      <rPr>
        <sz val="10"/>
        <color rgb="FFFF0000"/>
        <rFont val="Times New Roman"/>
        <family val="1"/>
        <charset val="204"/>
      </rPr>
      <t xml:space="preserve"> (suplimentar la cele obligatorii se se accepta si alte dimensiuni). </t>
    </r>
    <r>
      <rPr>
        <sz val="10"/>
        <rFont val="Times New Roman"/>
        <family val="1"/>
        <charset val="204"/>
      </rPr>
      <t xml:space="preserve">Varf </t>
    </r>
    <r>
      <rPr>
        <sz val="10"/>
        <color rgb="FF000000"/>
        <rFont val="Times New Roman"/>
        <family val="1"/>
        <charset val="204"/>
      </rPr>
      <t xml:space="preserve">drept.  </t>
    </r>
  </si>
  <si>
    <r>
      <t>Constructia din otel inoxidabil a miezului confera control 1:1 si rezistenta la rasucire. Varf conic. Segment radioopac distal: 15 cm. Disponibil în lungimi</t>
    </r>
    <r>
      <rPr>
        <sz val="10"/>
        <color rgb="FFFF0000"/>
        <rFont val="Times New Roman"/>
        <family val="1"/>
        <charset val="204"/>
      </rPr>
      <t xml:space="preserve"> obligatorie: </t>
    </r>
    <r>
      <rPr>
        <sz val="10"/>
        <color rgb="FF000000"/>
        <rFont val="Times New Roman"/>
        <family val="1"/>
        <charset val="204"/>
      </rPr>
      <t xml:space="preserve">de 190 și 300 cm </t>
    </r>
    <r>
      <rPr>
        <sz val="10"/>
        <color rgb="FFFF0000"/>
        <rFont val="Times New Roman"/>
        <family val="1"/>
        <charset val="204"/>
      </rPr>
      <t>(suplimentar la cele obligatorii se se accepta si alte dimensiuni).</t>
    </r>
    <r>
      <rPr>
        <sz val="10"/>
        <color rgb="FF000000"/>
        <rFont val="Times New Roman"/>
        <family val="1"/>
        <charset val="204"/>
      </rPr>
      <t xml:space="preserve"> Varf preforrmat cu unghi de 45" de 1  mm distal. Acoperire hidrofilica distala de 40 cm (fara a cuprinde varful). Diametrul de la varf 0,010” pina la 0,014” distal. Incarcatura varfului de la 1.5 pînă la 4.5 gf. Destinate pentru ocluzii cronice, atât abord anterograd cât și retrograd.</t>
    </r>
  </si>
  <si>
    <r>
      <t xml:space="preserve">Varf drept cu acoperire hidrofilica distal, radioopacitate 3 cm. prevazut pentru traversarea in ocluzii acute, subacute. Incarcatura vârfului 1-3.6 gf. Diametrul </t>
    </r>
    <r>
      <rPr>
        <sz val="10"/>
        <color rgb="FFFF0000"/>
        <rFont val="Times New Roman"/>
        <family val="1"/>
        <charset val="204"/>
      </rPr>
      <t xml:space="preserve">obligatoriul  </t>
    </r>
    <r>
      <rPr>
        <sz val="10"/>
        <color rgb="FF000000"/>
        <rFont val="Times New Roman"/>
        <family val="1"/>
        <charset val="204"/>
      </rPr>
      <t>de 0.014”</t>
    </r>
    <r>
      <rPr>
        <sz val="10"/>
        <color rgb="FFFF0000"/>
        <rFont val="Times New Roman"/>
        <family val="1"/>
        <charset val="204"/>
      </rPr>
      <t xml:space="preserve"> (suplimentar la cele obligatorii se se accepta si alte dimensiuni).</t>
    </r>
    <r>
      <rPr>
        <sz val="10"/>
        <color rgb="FF000000"/>
        <rFont val="Times New Roman"/>
        <family val="1"/>
        <charset val="204"/>
      </rPr>
      <t xml:space="preserve">  Lungime</t>
    </r>
    <r>
      <rPr>
        <sz val="10"/>
        <color rgb="FFFF0000"/>
        <rFont val="Times New Roman"/>
        <family val="1"/>
        <charset val="204"/>
      </rPr>
      <t xml:space="preserve"> obligatorie:</t>
    </r>
    <r>
      <rPr>
        <sz val="10"/>
        <color rgb="FF000000"/>
        <rFont val="Times New Roman"/>
        <family val="1"/>
        <charset val="204"/>
      </rPr>
      <t xml:space="preserve"> 180-190cm  </t>
    </r>
    <r>
      <rPr>
        <sz val="10"/>
        <color rgb="FFFF0000"/>
        <rFont val="Times New Roman"/>
        <family val="1"/>
        <charset val="204"/>
      </rPr>
      <t xml:space="preserve">(suplimentar la cele obligatorii se se accepta si alte dimensiuni).  </t>
    </r>
  </si>
  <si>
    <r>
      <t xml:space="preserve">Varf drept cu acoperire hidrofilica distal, radioopacitate 3 cm. prevazut pentru traversarea in ocluzii acute, subacute. Incarcatura vârfului 2.5-4.0 gf. Diametrul </t>
    </r>
    <r>
      <rPr>
        <sz val="10"/>
        <color rgb="FFFF0000"/>
        <rFont val="Times New Roman"/>
        <family val="1"/>
        <charset val="204"/>
      </rPr>
      <t>obligatoriul</t>
    </r>
    <r>
      <rPr>
        <sz val="10"/>
        <color rgb="FF000000"/>
        <rFont val="Times New Roman"/>
        <family val="1"/>
        <charset val="204"/>
      </rPr>
      <t xml:space="preserve">  0.014”  (</t>
    </r>
    <r>
      <rPr>
        <sz val="10"/>
        <color rgb="FFFF0000"/>
        <rFont val="Times New Roman"/>
        <family val="1"/>
        <charset val="204"/>
      </rPr>
      <t>suplimentar la cele obligatorii se se accepta si alte dimensiuni).</t>
    </r>
    <r>
      <rPr>
        <sz val="10"/>
        <color rgb="FF000000"/>
        <rFont val="Times New Roman"/>
        <family val="1"/>
        <charset val="204"/>
      </rPr>
      <t xml:space="preserve">   Lungime obligatorie 180-190cm  </t>
    </r>
    <r>
      <rPr>
        <sz val="10"/>
        <color rgb="FFFF0000"/>
        <rFont val="Times New Roman"/>
        <family val="1"/>
        <charset val="204"/>
      </rPr>
      <t xml:space="preserve">(suplimentar la cele obligatorii se se accepta si alte dimensiuni).  </t>
    </r>
  </si>
  <si>
    <r>
      <t xml:space="preserve">Construcție ”jachetă” de poliuretan. Structura în 3 straturi. Cateter de 2,4 Fr. L: 130 sau 150 cm; I.D.: 0,022” (0,57 mm), compatibilitate cu ghid de 0,016” sau 0,018”, marker radiopac de 0,7 mm amplasat la 0,7 mm de la vârful distal; presiune maximă – 750 psi. Compatibilitate cu spirale de embolizare de până 0,018”; compatibilitate cu microparticule de embolizare de până la 500 microni și microsfere de embolizare de până la 700 microni. Cateter de 2,7 Fr. Lungime </t>
    </r>
    <r>
      <rPr>
        <sz val="10"/>
        <color rgb="FFFF0000"/>
        <rFont val="Times New Roman"/>
        <family val="1"/>
        <charset val="204"/>
      </rPr>
      <t xml:space="preserve">obligatorie </t>
    </r>
    <r>
      <rPr>
        <sz val="10"/>
        <color rgb="FF000000"/>
        <rFont val="Times New Roman"/>
        <family val="1"/>
        <charset val="204"/>
      </rPr>
      <t>110 sau 130 cm</t>
    </r>
    <r>
      <rPr>
        <sz val="10"/>
        <color rgb="FFFF0000"/>
        <rFont val="Times New Roman"/>
        <family val="1"/>
        <charset val="204"/>
      </rPr>
      <t xml:space="preserve"> (suplimentar la cele obligatorii se se accepta si alte dimensiuni).</t>
    </r>
    <r>
      <rPr>
        <sz val="10"/>
        <color rgb="FF000000"/>
        <rFont val="Times New Roman"/>
        <family val="1"/>
        <charset val="204"/>
      </rPr>
      <t xml:space="preserve">; I.D.: 0,025”(0,65 mm), presiune maximă – 750 psi. Compatibilitate cu spirale de embolizare de până la 0,018”; compatibilitate cu microparticule de embolizare de până la 700 microni și microsfere de embolizare de până la 900 microni. Cateter de 2,8 Fr. L </t>
    </r>
    <r>
      <rPr>
        <sz val="10"/>
        <color rgb="FFFF0000"/>
        <rFont val="Times New Roman"/>
        <family val="1"/>
        <charset val="204"/>
      </rPr>
      <t xml:space="preserve">obligatorie: </t>
    </r>
    <r>
      <rPr>
        <sz val="10"/>
        <color rgb="FF000000"/>
        <rFont val="Times New Roman"/>
        <family val="1"/>
        <charset val="204"/>
      </rPr>
      <t xml:space="preserve">130 sau 150 cm </t>
    </r>
    <r>
      <rPr>
        <sz val="10"/>
        <color rgb="FFFF0000"/>
        <rFont val="Times New Roman"/>
        <family val="1"/>
        <charset val="204"/>
      </rPr>
      <t>(suplimentar la cele obligatorii se se accepta si alte dimensiuni).</t>
    </r>
    <r>
      <rPr>
        <sz val="10"/>
        <color rgb="FF000000"/>
        <rFont val="Times New Roman"/>
        <family val="1"/>
        <charset val="204"/>
      </rPr>
      <t xml:space="preserve">; I.D.: 0,027” (0,70 mm); marker radiopac de 0,7 mm amplasat la 0,7 mm de la vârful distal; presiune maximă – 900 psi. Compatibilitate cu spirale de embolizare de până la 0,018”; compatibilitate cu microparticule de embolizare de până la 700 microni și microsfere de embolizare de până la 900 microni. </t>
    </r>
  </si>
  <si>
    <r>
      <t xml:space="preserve">Constructie: shaft impletit, varf drept cu articulare 90-180° pt control si manevrabilitate sporită. Mecanism de manevrare rotativ, operat cu o mână. Disponibil in varianta OTW. Compatibil cate-ghid 6F. Lungime utila shaft </t>
    </r>
    <r>
      <rPr>
        <sz val="10"/>
        <color rgb="FFFF0000"/>
        <rFont val="Times New Roman"/>
        <family val="1"/>
        <charset val="204"/>
      </rPr>
      <t>obligatorie</t>
    </r>
    <r>
      <rPr>
        <sz val="10"/>
        <color rgb="FF000000"/>
        <rFont val="Times New Roman"/>
        <family val="1"/>
        <charset val="204"/>
      </rPr>
      <t xml:space="preserve"> 125-145 cm  </t>
    </r>
    <r>
      <rPr>
        <sz val="10"/>
        <color rgb="FFFF0000"/>
        <rFont val="Times New Roman"/>
        <family val="1"/>
        <charset val="204"/>
      </rPr>
      <t>(suplimentar la cele obligatorii se se accepta si alte dimensiuni).</t>
    </r>
    <r>
      <rPr>
        <sz val="10"/>
        <color rgb="FF000000"/>
        <rFont val="Times New Roman"/>
        <family val="1"/>
        <charset val="204"/>
      </rPr>
      <t xml:space="preserve"> Acoperire hidrofilă partea distala 80 cm. </t>
    </r>
  </si>
  <si>
    <r>
      <t xml:space="preserve">Compatibil ghid de 0,014”, lungime  </t>
    </r>
    <r>
      <rPr>
        <sz val="10"/>
        <color rgb="FFFF0000"/>
        <rFont val="Times New Roman"/>
        <family val="1"/>
        <charset val="204"/>
      </rPr>
      <t xml:space="preserve">obligatorie </t>
    </r>
    <r>
      <rPr>
        <sz val="10"/>
        <color rgb="FF000000"/>
        <rFont val="Times New Roman"/>
        <family val="1"/>
        <charset val="204"/>
      </rPr>
      <t xml:space="preserve">utila 135 cm </t>
    </r>
    <r>
      <rPr>
        <sz val="10"/>
        <color rgb="FFFF0000"/>
        <rFont val="Times New Roman"/>
        <family val="1"/>
        <charset val="204"/>
      </rPr>
      <t xml:space="preserve">(suplimentar la ca obligatorii se se accepta si alte dimensiuni) . </t>
    </r>
    <r>
      <rPr>
        <sz val="10"/>
        <color rgb="FF000000"/>
        <rFont val="Times New Roman"/>
        <family val="1"/>
        <charset val="204"/>
      </rPr>
      <t xml:space="preserve">Forma conică pt a facilita traversarea: incepand cu diametrul vârfului  </t>
    </r>
    <r>
      <rPr>
        <sz val="10"/>
        <color rgb="FFFF0000"/>
        <rFont val="Times New Roman"/>
        <family val="1"/>
        <charset val="204"/>
      </rPr>
      <t>obligatoriu</t>
    </r>
    <r>
      <rPr>
        <sz val="10"/>
        <color rgb="FF000000"/>
        <rFont val="Times New Roman"/>
        <family val="1"/>
        <charset val="204"/>
      </rPr>
      <t xml:space="preserve"> ≤1.4 F, shaft-ului distal ≤2.6 F si shaft-ului proximal ≤2.9 F. Diametrul intern distal ≤0.018”, proximal ≤0.023” </t>
    </r>
    <r>
      <rPr>
        <sz val="10"/>
        <color rgb="FFFF0000"/>
        <rFont val="Times New Roman"/>
        <family val="1"/>
        <charset val="204"/>
      </rPr>
      <t>(suplimentar la cele obligatorii se va accepta si alte dimensiuni)</t>
    </r>
    <r>
      <rPr>
        <sz val="10"/>
        <color rgb="FF000000"/>
        <rFont val="Times New Roman"/>
        <family val="1"/>
        <charset val="204"/>
      </rPr>
      <t xml:space="preserve"> . Constructie din spire otel-inox impletite, pentru asigurarea forței de traversare și cuplu sporit ce permite manipulare rotativă în ocluziile cornice și intervențiile coronariene complexe. Vârf radiopac, pt vizibilitate sporită. </t>
    </r>
  </si>
  <si>
    <r>
      <t xml:space="preserve">Baloane tip rapid exchange semicompliante cu acoperire hidrofilică. Permit utilizarea tehnicii ”kissing balloon”. Tuburi extern și intern fixate previn încrețirea în cute pe lățimea balonului. Compatibilitate ghid: 0,014” (0,36 mm). Lungime shaf </t>
    </r>
    <r>
      <rPr>
        <sz val="10"/>
        <color rgb="FFFF0000"/>
        <rFont val="Times New Roman"/>
        <family val="1"/>
        <charset val="204"/>
      </rPr>
      <t>obligatorie</t>
    </r>
    <r>
      <rPr>
        <sz val="10"/>
        <color rgb="FF000000"/>
        <rFont val="Times New Roman"/>
        <family val="1"/>
        <charset val="204"/>
      </rPr>
      <t xml:space="preserve">: 140-145 cm  </t>
    </r>
    <r>
      <rPr>
        <sz val="10"/>
        <color rgb="FFFF0000"/>
        <rFont val="Times New Roman"/>
        <family val="1"/>
        <charset val="204"/>
      </rPr>
      <t>(suplimentar la ca obligatorii se se accepta si alte dimensiuni).</t>
    </r>
    <r>
      <rPr>
        <sz val="10"/>
        <color rgb="FF000000"/>
        <rFont val="Times New Roman"/>
        <family val="1"/>
        <charset val="204"/>
      </rPr>
      <t xml:space="preserve"> Acoperire hidrofilică cu proprietăți similar mucoasei. Diametre balon </t>
    </r>
    <r>
      <rPr>
        <sz val="10"/>
        <color rgb="FFFF0000"/>
        <rFont val="Times New Roman"/>
        <family val="1"/>
        <charset val="204"/>
      </rPr>
      <t>obligatorie:</t>
    </r>
    <r>
      <rPr>
        <sz val="10"/>
        <color rgb="FF000000"/>
        <rFont val="Times New Roman"/>
        <family val="1"/>
        <charset val="204"/>
      </rPr>
      <t xml:space="preserve"> 1.5-4.0 mm. Lungimi balon: 10-30 mm  (</t>
    </r>
    <r>
      <rPr>
        <sz val="10"/>
        <color rgb="FFFF0000"/>
        <rFont val="Times New Roman"/>
        <family val="1"/>
        <charset val="204"/>
      </rPr>
      <t>suplimentar la cele obligatorii se va accepta si alte dimensiuni) .</t>
    </r>
    <r>
      <rPr>
        <sz val="10"/>
        <color rgb="FF000000"/>
        <rFont val="Times New Roman"/>
        <family val="1"/>
        <charset val="204"/>
      </rPr>
      <t xml:space="preserve"> Presiune nominală: 6-8 atm. Presiune RPB: 12-14 atm, în funcție de diametrul balonului.  Timp dezumflare 1-3 sec. </t>
    </r>
  </si>
  <si>
    <r>
      <t xml:space="preserve">Baloane tip rapid exchange semicompliante, cu acoperire hidrofilica. Lungimea shaft </t>
    </r>
    <r>
      <rPr>
        <sz val="10"/>
        <color rgb="FFFF0000"/>
        <rFont val="Times New Roman"/>
        <family val="1"/>
        <charset val="204"/>
      </rPr>
      <t xml:space="preserve"> obligatorie:</t>
    </r>
    <r>
      <rPr>
        <sz val="10"/>
        <color rgb="FF000000"/>
        <rFont val="Times New Roman"/>
        <family val="1"/>
        <charset val="204"/>
      </rPr>
      <t xml:space="preserve">140-145 cm </t>
    </r>
    <r>
      <rPr>
        <sz val="10"/>
        <color rgb="FFFF0000"/>
        <rFont val="Times New Roman"/>
        <family val="1"/>
        <charset val="204"/>
      </rPr>
      <t xml:space="preserve">(suplimentar la ca obligatorii se se accepta si alte dimensiuni). </t>
    </r>
    <r>
      <rPr>
        <sz val="10"/>
        <color rgb="FF000000"/>
        <rFont val="Times New Roman"/>
        <family val="1"/>
        <charset val="204"/>
      </rPr>
      <t xml:space="preserve">Compatibil cu ghid 0.014”. Presiune nominala 6 atm., RPB: 14 atm. Dimensiuni: diam. disponibile </t>
    </r>
    <r>
      <rPr>
        <sz val="10"/>
        <color rgb="FFFF0000"/>
        <rFont val="Times New Roman"/>
        <family val="1"/>
        <charset val="204"/>
      </rPr>
      <t>obligatorii:</t>
    </r>
    <r>
      <rPr>
        <sz val="10"/>
        <color rgb="FF000000"/>
        <rFont val="Times New Roman"/>
        <family val="1"/>
        <charset val="204"/>
      </rPr>
      <t xml:space="preserve"> 1.5, 2.0, 2.5, 2.75, 3.0, 3.5, 4.0 mm (</t>
    </r>
    <r>
      <rPr>
        <sz val="10"/>
        <color rgb="FFFF0000"/>
        <rFont val="Times New Roman"/>
        <family val="1"/>
        <charset val="204"/>
      </rPr>
      <t>suplimentar la ca obligatorii se se accepta si alte dimensiuni).</t>
    </r>
    <r>
      <rPr>
        <sz val="10"/>
        <color rgb="FF000000"/>
        <rFont val="Times New Roman"/>
        <family val="1"/>
        <charset val="204"/>
      </rPr>
      <t xml:space="preserve"> Lungimi disponibile  </t>
    </r>
    <r>
      <rPr>
        <sz val="10"/>
        <color rgb="FFFF0000"/>
        <rFont val="Times New Roman"/>
        <family val="1"/>
        <charset val="204"/>
      </rPr>
      <t>obligatorii:</t>
    </r>
    <r>
      <rPr>
        <sz val="10"/>
        <color rgb="FF000000"/>
        <rFont val="Times New Roman"/>
        <family val="1"/>
        <charset val="204"/>
      </rPr>
      <t xml:space="preserve"> 10, 15, 20, 25, 30 mm </t>
    </r>
    <r>
      <rPr>
        <sz val="10"/>
        <color rgb="FFFF0000"/>
        <rFont val="Times New Roman"/>
        <family val="1"/>
        <charset val="204"/>
      </rPr>
      <t>(suplimentar la cele obligatorii se va accepta si alte dimensiuni)</t>
    </r>
    <r>
      <rPr>
        <sz val="10"/>
        <color rgb="FF000000"/>
        <rFont val="Times New Roman"/>
        <family val="1"/>
        <charset val="204"/>
      </rPr>
      <t>. Prezenta a 2 markeri radiopaci la toate diametrele disponibile.</t>
    </r>
  </si>
  <si>
    <r>
      <t xml:space="preserve">Acoperire total hidrofilică a balonului, cu vârful ultra-ingust de 0,017”. Disponibil in varianta Rx si OTW. Posibilitatea de a traversa două baloane Rx în cateter ghid de 6 Fr. Compatibil cu ghid 0,014”. Diametre disponibile  </t>
    </r>
    <r>
      <rPr>
        <sz val="10"/>
        <color rgb="FFFF0000"/>
        <rFont val="Times New Roman"/>
        <family val="1"/>
        <charset val="204"/>
      </rPr>
      <t>obligatorii:</t>
    </r>
    <r>
      <rPr>
        <sz val="10"/>
        <color rgb="FF000000"/>
        <rFont val="Times New Roman"/>
        <family val="1"/>
        <charset val="204"/>
      </rPr>
      <t xml:space="preserve"> 1.2-5.0 mm și lungimi disponibile: 8-40 mm (Rx) </t>
    </r>
    <r>
      <rPr>
        <sz val="10"/>
        <color rgb="FFFF0000"/>
        <rFont val="Times New Roman"/>
        <family val="1"/>
        <charset val="204"/>
      </rPr>
      <t>(suplimentar la ca obligatorii se se accepta si alte dimensiuni).</t>
    </r>
    <r>
      <rPr>
        <sz val="10"/>
        <color rgb="FF000000"/>
        <rFont val="Times New Roman"/>
        <family val="1"/>
        <charset val="204"/>
      </rPr>
      <t xml:space="preserve"> Prezența de marcheri radioopaci din platinua pentru vizualizarea clara a limitelor balonului.</t>
    </r>
  </si>
  <si>
    <r>
      <t xml:space="preserve">Baloane PTCA RX noncompliante. Compatibilitate ghid: 0,014”. Lungime shaft </t>
    </r>
    <r>
      <rPr>
        <sz val="10"/>
        <color rgb="FFFF0000"/>
        <rFont val="Times New Roman"/>
        <family val="1"/>
        <charset val="204"/>
      </rPr>
      <t>obligatorii:</t>
    </r>
    <r>
      <rPr>
        <sz val="10"/>
        <color rgb="FF000000"/>
        <rFont val="Times New Roman"/>
        <family val="1"/>
        <charset val="204"/>
      </rPr>
      <t xml:space="preserve"> 135-145 cm. Dimensiuni: diam. disponibile de la </t>
    </r>
    <r>
      <rPr>
        <sz val="10"/>
        <color rgb="FFFF0000"/>
        <rFont val="Times New Roman"/>
        <family val="1"/>
        <charset val="204"/>
      </rPr>
      <t>obligatorii:</t>
    </r>
    <r>
      <rPr>
        <sz val="10"/>
        <color rgb="FF000000"/>
        <rFont val="Times New Roman"/>
        <family val="1"/>
        <charset val="204"/>
      </rPr>
      <t xml:space="preserve">   2.0 pina la 5.0 mm. Lungimi disponibile </t>
    </r>
    <r>
      <rPr>
        <sz val="10"/>
        <color rgb="FFFF0000"/>
        <rFont val="Times New Roman"/>
        <family val="1"/>
        <charset val="204"/>
      </rPr>
      <t>obligatorii</t>
    </r>
    <r>
      <rPr>
        <sz val="10"/>
        <color rgb="FF000000"/>
        <rFont val="Times New Roman"/>
        <family val="1"/>
        <charset val="204"/>
      </rPr>
      <t xml:space="preserve">: de la 6 pina la 30 mm. Markeri radiopaci: 2. Diametrul shaft-ului:  </t>
    </r>
    <r>
      <rPr>
        <sz val="10"/>
        <color rgb="FFFF0000"/>
        <rFont val="Times New Roman"/>
        <family val="1"/>
        <charset val="204"/>
      </rPr>
      <t xml:space="preserve">obligatorii: </t>
    </r>
    <r>
      <rPr>
        <sz val="10"/>
        <color rgb="FF000000"/>
        <rFont val="Times New Roman"/>
        <family val="1"/>
        <charset val="204"/>
      </rPr>
      <t>Proximal: 2.0 Fr (0.67 mm). Distal: 2.5 Fr (0.83 mm) pentru Ø 2.25-3.00 mm; 2.6 Fr (0.87 mm) pentru Ø 3.25-5.00 mm. Diametrul de intrare în leziune: 0,42 mm. Presiune nominală: 10-12 atm. Presiune RPB: 18-20 atm, în funcție de diametrul balonului.</t>
    </r>
    <r>
      <rPr>
        <sz val="10"/>
        <color rgb="FFFF0000"/>
        <rFont val="Times New Roman"/>
        <family val="1"/>
        <charset val="204"/>
      </rPr>
      <t xml:space="preserve"> (suplimentar la cele obligatorii se va accepta si alte dimensiuni).</t>
    </r>
  </si>
  <si>
    <r>
      <t>Balon angioplastie non-compliant, acoperire hidrofilică cu profil ultrasubțire de intrare in leziune ≤0.017". Compatibilitate ghid: 0,014”. Sistem cu lungime utilizabila</t>
    </r>
    <r>
      <rPr>
        <sz val="10"/>
        <color rgb="FFFF0000"/>
        <rFont val="Times New Roman"/>
        <family val="1"/>
        <charset val="204"/>
      </rPr>
      <t xml:space="preserve"> obligatorii: </t>
    </r>
    <r>
      <rPr>
        <sz val="10"/>
        <color rgb="FF000000"/>
        <rFont val="Times New Roman"/>
        <family val="1"/>
        <charset val="204"/>
      </rPr>
      <t xml:space="preserve"> 135-150 cm. Diametre disponibile balon  </t>
    </r>
    <r>
      <rPr>
        <sz val="10"/>
        <color rgb="FFFF0000"/>
        <rFont val="Times New Roman"/>
        <family val="1"/>
        <charset val="204"/>
      </rPr>
      <t>obligatorii:</t>
    </r>
    <r>
      <rPr>
        <sz val="10"/>
        <color rgb="FF000000"/>
        <rFont val="Times New Roman"/>
        <family val="1"/>
        <charset val="204"/>
      </rPr>
      <t xml:space="preserve"> de la 2.0 pina la 6.0 mm. Lungimi </t>
    </r>
    <r>
      <rPr>
        <sz val="10"/>
        <color rgb="FFFF0000"/>
        <rFont val="Times New Roman"/>
        <family val="1"/>
        <charset val="204"/>
      </rPr>
      <t>obligatorii:</t>
    </r>
    <r>
      <rPr>
        <sz val="10"/>
        <color rgb="FF000000"/>
        <rFont val="Times New Roman"/>
        <family val="1"/>
        <charset val="204"/>
      </rPr>
      <t xml:space="preserve">  de la 6 pina la 30 mm. Markeri radiopaci: 2. Compatibil cu cateter ghid de 6 F.  </t>
    </r>
    <r>
      <rPr>
        <sz val="10"/>
        <color rgb="FFFF0000"/>
        <rFont val="Times New Roman"/>
        <family val="1"/>
        <charset val="204"/>
      </rPr>
      <t>(suplimentar la cele obligatorii se va accepta si alte dimensiuni).</t>
    </r>
  </si>
  <si>
    <r>
      <t xml:space="preserve">Balon angioplastie Rx non-compliant, acoperire hidrofilică. Compatibilitate ghid: 0,014”. Sistem cu lungime utilizabila </t>
    </r>
    <r>
      <rPr>
        <sz val="10"/>
        <color rgb="FFFF0000"/>
        <rFont val="Times New Roman"/>
        <family val="1"/>
        <charset val="204"/>
      </rPr>
      <t xml:space="preserve">obligatorie </t>
    </r>
    <r>
      <rPr>
        <sz val="10"/>
        <color rgb="FF000000"/>
        <rFont val="Times New Roman"/>
        <family val="1"/>
        <charset val="204"/>
      </rPr>
      <t>142 cm. Diametre disponibile balon</t>
    </r>
    <r>
      <rPr>
        <sz val="10"/>
        <color rgb="FFFF0000"/>
        <rFont val="Times New Roman"/>
        <family val="1"/>
        <charset val="204"/>
      </rPr>
      <t xml:space="preserve"> obligatorii:</t>
    </r>
    <r>
      <rPr>
        <sz val="10"/>
        <color rgb="FF000000"/>
        <rFont val="Times New Roman"/>
        <family val="1"/>
        <charset val="204"/>
      </rPr>
      <t xml:space="preserve"> de la 2.0 pina la 4.5 mm. Lungime </t>
    </r>
    <r>
      <rPr>
        <sz val="10"/>
        <color rgb="FFFF0000"/>
        <rFont val="Times New Roman"/>
        <family val="1"/>
        <charset val="204"/>
      </rPr>
      <t>obligatorii:</t>
    </r>
    <r>
      <rPr>
        <sz val="10"/>
        <color rgb="FF000000"/>
        <rFont val="Times New Roman"/>
        <family val="1"/>
        <charset val="204"/>
      </rPr>
      <t xml:space="preserve"> de la 8 pina la 25 mm. Profil de intrare in leziune ≤0.018". Markeri radiopaci: 2. RBP 18-20 atm.  </t>
    </r>
    <r>
      <rPr>
        <sz val="10"/>
        <color rgb="FFFF0000"/>
        <rFont val="Times New Roman"/>
        <family val="1"/>
        <charset val="204"/>
      </rPr>
      <t>(suplimentar la cele obligatorii se va accepta si alte dimensiuni).</t>
    </r>
  </si>
  <si>
    <r>
      <t xml:space="preserve">Balon pentru angioplastie pentru leziuni intens calcificate si restenoza intrastent, cu proprietati de atherotomie. Compatibilitate ghid: 0,014”. Diametre disponibile balon  </t>
    </r>
    <r>
      <rPr>
        <sz val="10"/>
        <color rgb="FFFF0000"/>
        <rFont val="Times New Roman"/>
        <family val="1"/>
        <charset val="204"/>
      </rPr>
      <t>obligatorii:</t>
    </r>
    <r>
      <rPr>
        <sz val="10"/>
        <color rgb="FF000000"/>
        <rFont val="Times New Roman"/>
        <family val="1"/>
        <charset val="204"/>
      </rPr>
      <t xml:space="preserve">  de la 2.0 pina la 4.0 mm. Lungime </t>
    </r>
    <r>
      <rPr>
        <sz val="10"/>
        <color rgb="FFFF0000"/>
        <rFont val="Times New Roman"/>
        <family val="1"/>
        <charset val="204"/>
      </rPr>
      <t>obligatorii:</t>
    </r>
    <r>
      <rPr>
        <sz val="10"/>
        <color rgb="FF000000"/>
        <rFont val="Times New Roman"/>
        <family val="1"/>
        <charset val="204"/>
      </rPr>
      <t xml:space="preserve"> de la 6 pina la 15 mm. Markeri radiopaci: 2. Compatibil cu cateter ghid de 6 F. </t>
    </r>
    <r>
      <rPr>
        <sz val="10"/>
        <color rgb="FFFF0000"/>
        <rFont val="Times New Roman"/>
        <family val="1"/>
        <charset val="204"/>
      </rPr>
      <t>(suplimentar la cele obligatorii se va accepta si alte dimensiuni).</t>
    </r>
  </si>
  <si>
    <r>
      <t xml:space="preserve">Balon farmacologic activ pt aa. coronare, impregnat cu Paclitaxel în doză de 3 μg/mm². Timp de eliberare a medicamentului de la 30 secunde. Lungime utila cateter </t>
    </r>
    <r>
      <rPr>
        <sz val="10"/>
        <color rgb="FFFF0000"/>
        <rFont val="Times New Roman"/>
        <family val="1"/>
        <charset val="204"/>
      </rPr>
      <t>obligatorie</t>
    </r>
    <r>
      <rPr>
        <sz val="10"/>
        <color rgb="FF000000"/>
        <rFont val="Times New Roman"/>
        <family val="1"/>
        <charset val="204"/>
      </rPr>
      <t xml:space="preserve"> de 140 cm. Rx, compatibil cu ghid de 0.014”. Profil ultra-subtire a vârfului de 0.016”. Dimensiuni disponibile </t>
    </r>
    <r>
      <rPr>
        <sz val="10"/>
        <color rgb="FFFF0000"/>
        <rFont val="Times New Roman"/>
        <family val="1"/>
        <charset val="204"/>
      </rPr>
      <t>obligatorii:</t>
    </r>
    <r>
      <rPr>
        <sz val="10"/>
        <color rgb="FF000000"/>
        <rFont val="Times New Roman"/>
        <family val="1"/>
        <charset val="204"/>
      </rPr>
      <t xml:space="preserve"> diametru de la 2.0 pina la 4.00 mm; lungime de la 15 la 30 mm.   (</t>
    </r>
    <r>
      <rPr>
        <sz val="10"/>
        <color rgb="FFFF0000"/>
        <rFont val="Times New Roman"/>
        <family val="1"/>
        <charset val="204"/>
      </rPr>
      <t>suplimentar la cele obligatorii se va accepta si alte dimensiuni).</t>
    </r>
  </si>
  <si>
    <r>
      <t xml:space="preserve">Material Aliaj Cobalt Crom. Substanta activa everolimus &gt;1 µg/mm2. Dovada clinica a ratei de tromboza tardiva intrastent foarte mica (&lt;1%). Restenoza mica prin vindecarea neointimei. Profil ultrasubtire. Lungime utila </t>
    </r>
    <r>
      <rPr>
        <sz val="10"/>
        <color rgb="FFFF0000"/>
        <rFont val="Times New Roman"/>
        <family val="1"/>
        <charset val="204"/>
      </rPr>
      <t>obligatorie</t>
    </r>
    <r>
      <rPr>
        <sz val="10"/>
        <color rgb="FF000000"/>
        <rFont val="Times New Roman"/>
        <family val="1"/>
        <charset val="204"/>
      </rPr>
      <t xml:space="preserve"> 140-145 cm. Lipsa de scurtare in cazul dilatarii maximale, fara deplasarea marginii stentului de la marker in timpul expandarii. Lungimi disponibile </t>
    </r>
    <r>
      <rPr>
        <sz val="10"/>
        <color rgb="FFFF0000"/>
        <rFont val="Times New Roman"/>
        <family val="1"/>
        <charset val="204"/>
      </rPr>
      <t>obligatorie</t>
    </r>
    <r>
      <rPr>
        <sz val="10"/>
        <color rgb="FF000000"/>
        <rFont val="Times New Roman"/>
        <family val="1"/>
        <charset val="204"/>
      </rPr>
      <t xml:space="preserve"> de 8-38mm la toate diametrele  </t>
    </r>
    <r>
      <rPr>
        <sz val="10"/>
        <color rgb="FFFF0000"/>
        <rFont val="Times New Roman"/>
        <family val="1"/>
        <charset val="204"/>
      </rPr>
      <t xml:space="preserve">obligatorie </t>
    </r>
    <r>
      <rPr>
        <sz val="10"/>
        <color rgb="FF000000"/>
        <rFont val="Times New Roman"/>
        <family val="1"/>
        <charset val="204"/>
      </rPr>
      <t xml:space="preserve">de la 2.0 pina la 4.0 mm, cu posibilitatea de supradilatare cu pina la 1,75mm de la diametrul nominal. </t>
    </r>
    <r>
      <rPr>
        <sz val="10"/>
        <color rgb="FFFF0000"/>
        <rFont val="Times New Roman"/>
        <family val="1"/>
        <charset val="204"/>
      </rPr>
      <t>(suplimentar la cele obligatorii se va accepta si alte dimensiuni).</t>
    </r>
  </si>
  <si>
    <r>
      <t xml:space="preserve">Material Aliaj Platinum Crom. Compatibil RMN. Substanta activa everolimus &gt;100 µg/cm2. Polimer ce ofera o distribuire uniforma a substantei medicamentoase. Stent montat pe un balon cu dublu strat. Forta radiala sporita, vizibilitate sporita in timpul implantarii. Lungime utila </t>
    </r>
    <r>
      <rPr>
        <sz val="10"/>
        <color rgb="FFFF0000"/>
        <rFont val="Times New Roman"/>
        <family val="1"/>
        <charset val="204"/>
      </rPr>
      <t>obligatorie</t>
    </r>
    <r>
      <rPr>
        <sz val="10"/>
        <color rgb="FF000000"/>
        <rFont val="Times New Roman"/>
        <family val="1"/>
        <charset val="204"/>
      </rPr>
      <t xml:space="preserve"> 140-150  cm. Rata restenozei mica prin vindecarea neointimei. Lungimi disponibile stent  </t>
    </r>
    <r>
      <rPr>
        <sz val="10"/>
        <color rgb="FFFF0000"/>
        <rFont val="Times New Roman"/>
        <family val="1"/>
        <charset val="204"/>
      </rPr>
      <t xml:space="preserve">obligatorie </t>
    </r>
    <r>
      <rPr>
        <sz val="10"/>
        <color rgb="FF000000"/>
        <rFont val="Times New Roman"/>
        <family val="1"/>
        <charset val="204"/>
      </rPr>
      <t xml:space="preserve">de la 8 pina la 48 mm. Diametre disponibile  </t>
    </r>
    <r>
      <rPr>
        <sz val="10"/>
        <color rgb="FFFF0000"/>
        <rFont val="Times New Roman"/>
        <family val="1"/>
        <charset val="204"/>
      </rPr>
      <t>obligatorie</t>
    </r>
    <r>
      <rPr>
        <sz val="10"/>
        <color rgb="FF000000"/>
        <rFont val="Times New Roman"/>
        <family val="1"/>
        <charset val="204"/>
      </rPr>
      <t xml:space="preserve"> de la 2.25 pina la 5.0 mm, cu posibilitatea de supradilatare de 0.5-1.75 mm de la diametrul nominal. Rata cea mai mica de tromboza intrastent in perioada intraspitaliceasca si pina la 30 zile postinterventie. Indicat la pacientii cu risc inalt de singerare.  </t>
    </r>
    <r>
      <rPr>
        <sz val="10"/>
        <color rgb="FFFF0000"/>
        <rFont val="Times New Roman"/>
        <family val="1"/>
        <charset val="204"/>
      </rPr>
      <t xml:space="preserve"> (suplimentar la cele obligatorii se va accepta si alte dimensiuni).</t>
    </r>
  </si>
  <si>
    <r>
      <t xml:space="preserve">Material stent: Cobalt Crom. Design stent: celule deschise. Grosime strut: 80 μm. Substanta activa: Sirolimus în doza 3.0-4.0 μg/mm pe lungimea stentului. Timpul de degradare a polimerului si eliberare de medicament 3-4 luni. Acoperire abluminala si gradabila. Diametre stent   </t>
    </r>
    <r>
      <rPr>
        <sz val="10"/>
        <color rgb="FFFF0000"/>
        <rFont val="Times New Roman"/>
        <family val="1"/>
        <charset val="204"/>
      </rPr>
      <t>obligatorie</t>
    </r>
    <r>
      <rPr>
        <sz val="10"/>
        <color rgb="FF000000"/>
        <rFont val="Times New Roman"/>
        <family val="1"/>
        <charset val="204"/>
      </rPr>
      <t xml:space="preserve"> de la 2.25 pina la 4.0 mm. Lungimi stent  </t>
    </r>
    <r>
      <rPr>
        <sz val="10"/>
        <color rgb="FFFF0000"/>
        <rFont val="Times New Roman"/>
        <family val="1"/>
        <charset val="204"/>
      </rPr>
      <t xml:space="preserve"> obligatorie</t>
    </r>
    <r>
      <rPr>
        <sz val="10"/>
        <color rgb="FF000000"/>
        <rFont val="Times New Roman"/>
        <family val="1"/>
        <charset val="204"/>
      </rPr>
      <t xml:space="preserve"> de la 9 pina la 38 mm. Material balon: nylon 12. Presiunea nominala: 8-9 atm. RBP: 14-16 atm. Livrabil prin cateter-ghid de 5 F. Lungime utila </t>
    </r>
    <r>
      <rPr>
        <sz val="10"/>
        <color rgb="FFFF0000"/>
        <rFont val="Times New Roman"/>
        <family val="1"/>
        <charset val="204"/>
      </rPr>
      <t xml:space="preserve"> obligatorie</t>
    </r>
    <r>
      <rPr>
        <sz val="10"/>
        <color rgb="FF000000"/>
        <rFont val="Times New Roman"/>
        <family val="1"/>
        <charset val="204"/>
      </rPr>
      <t xml:space="preserve"> 144 cm. Lipsa de deformare la trecere prin leziuni calcificate cu tracabilitate si impingere sporita.</t>
    </r>
    <r>
      <rPr>
        <sz val="10"/>
        <color rgb="FFFF0000"/>
        <rFont val="Times New Roman"/>
        <family val="1"/>
        <charset val="204"/>
      </rPr>
      <t xml:space="preserve"> (suplimentar la cele obligatorii se va accepta si alte dimensiuni).</t>
    </r>
  </si>
  <si>
    <r>
      <t xml:space="preserve">Material stent: Cobalt Crom. Design de celule hybrid cu amestec de celule inchise la margini si celule deschise la mijlocul stentului. Substanta activa: Sirolimus în doza ≥ 1.25 μg/mm2. Polimer bioabsorbabil. Diametre dipoibile  </t>
    </r>
    <r>
      <rPr>
        <sz val="10"/>
        <color rgb="FFFF0000"/>
        <rFont val="Times New Roman"/>
        <family val="1"/>
        <charset val="204"/>
      </rPr>
      <t>obligatorie</t>
    </r>
    <r>
      <rPr>
        <sz val="10"/>
        <color rgb="FF000000"/>
        <rFont val="Times New Roman"/>
        <family val="1"/>
        <charset val="204"/>
      </rPr>
      <t xml:space="preserve"> de la 2.0 pina la 4.5 mm. Lungimi disponibile  </t>
    </r>
    <r>
      <rPr>
        <sz val="10"/>
        <color rgb="FFFF0000"/>
        <rFont val="Times New Roman"/>
        <family val="1"/>
        <charset val="204"/>
      </rPr>
      <t xml:space="preserve">obligatorie </t>
    </r>
    <r>
      <rPr>
        <sz val="10"/>
        <color rgb="FF000000"/>
        <rFont val="Times New Roman"/>
        <family val="1"/>
        <charset val="204"/>
      </rPr>
      <t>de la 8 pina la 48 mm. Material balon: nylon 12. Presiunea nominala: 8-9 atm. RBP: 14-16 atm. Livrabil prin cateter-ghid de 5 F.</t>
    </r>
    <r>
      <rPr>
        <sz val="10"/>
        <color rgb="FFFF0000"/>
        <rFont val="Times New Roman"/>
        <family val="1"/>
        <charset val="204"/>
      </rPr>
      <t xml:space="preserve">  (suplimentar la cele obligatorii se va accepta si alte dimensiuni).</t>
    </r>
  </si>
  <si>
    <r>
      <t xml:space="preserve">Stent de tip sinusoidal continuu fabricat dintr-un material metalic compozit, constând dintr-o carcasă din aliaj pe bază de cobalt și un miez de aliaj platină-iridiu; compatibil RMN. Substanța activă: Zotarolimus: Doza: 1-2 µg/mm2 pe lungimea stentului. Design modular, premontat pe balon semicompliant. Suprafata de sectiune circulara (asigura o mai buna acoperire a vasului). Compatibil cu cateter ghid de 5F. Sistema de delivrare 140cm. Diametre </t>
    </r>
    <r>
      <rPr>
        <sz val="10"/>
        <color rgb="FFFF0000"/>
        <rFont val="Times New Roman"/>
        <family val="1"/>
        <charset val="204"/>
      </rPr>
      <t xml:space="preserve"> obligatorii</t>
    </r>
    <r>
      <rPr>
        <sz val="10"/>
        <color rgb="FF000000"/>
        <rFont val="Times New Roman"/>
        <family val="1"/>
        <charset val="204"/>
      </rPr>
      <t xml:space="preserve"> de la 2.25 pina la 5.0 mm, cu posibilitatea de supradilatare cu pina la 1.25 mm de la diametrul nominal.. Lungimi 8-38 mm. Presiunea nominală: 12 atm. RBP: 16-18 atm. </t>
    </r>
    <r>
      <rPr>
        <sz val="10"/>
        <color rgb="FFFF0000"/>
        <rFont val="Times New Roman"/>
        <family val="1"/>
        <charset val="204"/>
      </rPr>
      <t>(suplimentar la cele obligatorii se va accepta si alte dimensiuni).</t>
    </r>
  </si>
  <si>
    <r>
      <t xml:space="preserve">Material stent: aliaj cobalt-crom. Stent farmacologic acoperire Biolimus cu polimer bioresorbabil de PLA distribuit doar pe suprafata abluminala. Degradarea polimerului 6-9 luni de la implantare. Diametre disponibile </t>
    </r>
    <r>
      <rPr>
        <sz val="10"/>
        <color rgb="FFFF0000"/>
        <rFont val="Times New Roman"/>
        <family val="1"/>
        <charset val="204"/>
      </rPr>
      <t xml:space="preserve">obligatorii </t>
    </r>
    <r>
      <rPr>
        <sz val="10"/>
        <color rgb="FF000000"/>
        <rFont val="Times New Roman"/>
        <family val="1"/>
        <charset val="204"/>
      </rPr>
      <t xml:space="preserve">de la 2.25 pina la 4.0 mm. Lungimi disponibile  </t>
    </r>
    <r>
      <rPr>
        <sz val="10"/>
        <color rgb="FFFF0000"/>
        <rFont val="Times New Roman"/>
        <family val="1"/>
        <charset val="204"/>
      </rPr>
      <t>obligatorii</t>
    </r>
    <r>
      <rPr>
        <sz val="10"/>
        <color rgb="FF000000"/>
        <rFont val="Times New Roman"/>
        <family val="1"/>
        <charset val="204"/>
      </rPr>
      <t xml:space="preserve"> de la 9 pina la 36 mm. </t>
    </r>
    <r>
      <rPr>
        <sz val="10"/>
        <color rgb="FFFF0000"/>
        <rFont val="Times New Roman"/>
        <family val="1"/>
        <charset val="204"/>
      </rPr>
      <t>(suplimentar la cele obligatorii se va accepta si alte dimensiuni).</t>
    </r>
  </si>
  <si>
    <r>
      <t xml:space="preserve">Stent din cobalt-crom acoperit cu membrana din ePTFE, utilizat in perforatii coronariene acute. Vizibilitate sporita ce permite o implantare exacta datorita celor 2 markeri. Shaft flexibil care permite patrunderea cu usurinta in vase torturase, lungime utila  </t>
    </r>
    <r>
      <rPr>
        <sz val="10"/>
        <color rgb="FFFF0000"/>
        <rFont val="Times New Roman"/>
        <family val="1"/>
        <charset val="204"/>
      </rPr>
      <t>obligatorie:</t>
    </r>
    <r>
      <rPr>
        <sz val="10"/>
        <color rgb="FF000000"/>
        <rFont val="Times New Roman"/>
        <family val="1"/>
        <charset val="204"/>
      </rPr>
      <t xml:space="preserve"> 140-150 cm. Compatibilitate ghid 0.014". Diametre disponibile </t>
    </r>
    <r>
      <rPr>
        <sz val="10"/>
        <color rgb="FFFF0000"/>
        <rFont val="Times New Roman"/>
        <family val="1"/>
        <charset val="204"/>
      </rPr>
      <t>obligatorii:</t>
    </r>
    <r>
      <rPr>
        <sz val="10"/>
        <color rgb="FF000000"/>
        <rFont val="Times New Roman"/>
        <family val="1"/>
        <charset val="204"/>
      </rPr>
      <t xml:space="preserve"> de la 2.5 la 5.0 mm, lungimi disponibile </t>
    </r>
    <r>
      <rPr>
        <sz val="10"/>
        <color rgb="FFFF0000"/>
        <rFont val="Times New Roman"/>
        <family val="1"/>
        <charset val="204"/>
      </rPr>
      <t>obligatorii</t>
    </r>
    <r>
      <rPr>
        <sz val="10"/>
        <color rgb="FF000000"/>
        <rFont val="Times New Roman"/>
        <family val="1"/>
        <charset val="204"/>
      </rPr>
      <t xml:space="preserve">: de la 8 la 24 mm. Presiune nominala de implantare 10-11 atm, RBP 14-16 atm. </t>
    </r>
    <r>
      <rPr>
        <sz val="10"/>
        <color rgb="FFFF0000"/>
        <rFont val="Times New Roman"/>
        <family val="1"/>
        <charset val="204"/>
      </rPr>
      <t>(suplimentar la cele obligatorii se va accepta si alte dimensiuni).</t>
    </r>
  </si>
  <si>
    <r>
      <t xml:space="preserve">Stent din Cobalt Crom. Graftul este din PTFE, premontat. Vizibilitate redicata ce permit o fixare exacta datorita celor 2 markeri. Shaft flexibil care permite patrunderea cu usurinta in vase torturase, forta radiala mare. Diametre disponibile pina la </t>
    </r>
    <r>
      <rPr>
        <sz val="10"/>
        <color rgb="FFFF0000"/>
        <rFont val="Times New Roman"/>
        <family val="1"/>
        <charset val="204"/>
      </rPr>
      <t>obligatorii:</t>
    </r>
    <r>
      <rPr>
        <sz val="10"/>
        <color rgb="FF000000"/>
        <rFont val="Times New Roman"/>
        <family val="1"/>
        <charset val="204"/>
      </rPr>
      <t xml:space="preserve"> 9-10 mm, lungimi disponibile </t>
    </r>
    <r>
      <rPr>
        <sz val="10"/>
        <color rgb="FFFF0000"/>
        <rFont val="Times New Roman"/>
        <family val="1"/>
        <charset val="204"/>
      </rPr>
      <t>obligatorii:</t>
    </r>
    <r>
      <rPr>
        <sz val="10"/>
        <color rgb="FF000000"/>
        <rFont val="Times New Roman"/>
        <family val="1"/>
        <charset val="204"/>
      </rPr>
      <t xml:space="preserve"> pină la 56-58 mm.  </t>
    </r>
    <r>
      <rPr>
        <sz val="10"/>
        <color rgb="FFFF0000"/>
        <rFont val="Times New Roman"/>
        <family val="1"/>
        <charset val="204"/>
      </rPr>
      <t xml:space="preserve">  (suplimentar la cele obligatorii se va accepta si alte dimensiuni).</t>
    </r>
  </si>
  <si>
    <r>
      <t xml:space="preserve">Cateter de tromboaspirație rapid exchange, premontat cu stilet detașabil, pentru o livrabilitate sporită și rezistență la răsucire. Construcția shaft-ului printr-o tehnologie de împletitură unică a peretelui, ce asigură rigiditate si rezistenta la kinking. Vârful atraumatic radioopac, cu lumenul de extragere larg, orientat înainte, in imediata apropiere a ghidului, ce permite aspirarea maselor trombotice. Lungime cateter  </t>
    </r>
    <r>
      <rPr>
        <sz val="10"/>
        <color rgb="FFFF0000"/>
        <rFont val="Times New Roman"/>
        <family val="1"/>
        <charset val="204"/>
      </rPr>
      <t xml:space="preserve">obligatorii: </t>
    </r>
    <r>
      <rPr>
        <sz val="10"/>
        <color rgb="FF000000"/>
        <rFont val="Times New Roman"/>
        <family val="1"/>
        <charset val="204"/>
      </rPr>
      <t xml:space="preserve"> 140-145 cm   </t>
    </r>
    <r>
      <rPr>
        <sz val="10"/>
        <color rgb="FFFF0000"/>
        <rFont val="Times New Roman"/>
        <family val="1"/>
        <charset val="204"/>
      </rPr>
      <t>(suplimentar la cele obligatorii se va accepta si alte dimensiuni)</t>
    </r>
    <r>
      <rPr>
        <sz val="10"/>
        <color rgb="FF000000"/>
        <rFont val="Times New Roman"/>
        <family val="1"/>
        <charset val="204"/>
      </rPr>
      <t xml:space="preserve">., cu portiunea distala hidrofilica 30-40 cm, compatibil cu cateter-ghid de 6 F, ghid 0.014”. Varful cateterului radioopac. Markeri non-radiopaci situati la 90 si 100 cm din distal, pt apreciere pozitionarii in adancime. Setul include 2 seringi de aspiratie, prelungitor cu robinet si filtru de tip cosulet.  </t>
    </r>
  </si>
  <si>
    <r>
      <t xml:space="preserve">Cateter de trombaspirație rapidă, tip rapid exchange (12 cm). Constructia din oțel inoxidabil împletit, rezistent la răsucire, fara necesitatea stiletului. Vârful conic, cu acoperire hidrofilică distală de 20-30 cm, pentru o înaintare ușoară a cateterului, cu lumen de extragere larg, orientat frontal in imediata apropiere de lumenul ghidului, pentru facilitarea aspirației. 1 marker radiopac situal la 2 mm de la vardul cateterului. 3 markeri non-radiopaci la 90, 100 și 110 cm pt o apreciere rapidă a poziționării în adâncime.  Lungime utila  </t>
    </r>
    <r>
      <rPr>
        <sz val="10"/>
        <color rgb="FFFF0000"/>
        <rFont val="Times New Roman"/>
        <family val="1"/>
        <charset val="204"/>
      </rPr>
      <t xml:space="preserve">obligatorii:  </t>
    </r>
    <r>
      <rPr>
        <sz val="10"/>
        <color rgb="FF000000"/>
        <rFont val="Times New Roman"/>
        <family val="1"/>
        <charset val="204"/>
      </rPr>
      <t xml:space="preserve">140-145 cm   </t>
    </r>
    <r>
      <rPr>
        <sz val="10"/>
        <color rgb="FFFF0000"/>
        <rFont val="Times New Roman"/>
        <family val="1"/>
        <charset val="204"/>
      </rPr>
      <t xml:space="preserve">(suplimentar la cele obligatorii se va accepta si alte dimensiuni), </t>
    </r>
    <r>
      <rPr>
        <sz val="10"/>
        <color rgb="FF000000"/>
        <rFont val="Times New Roman"/>
        <family val="1"/>
        <charset val="204"/>
      </rPr>
      <t xml:space="preserve"> compatibil cu cateter-ghid de 6 F, ghid 0.014”.  Setul include: cateterul de aspirație, 2 serigi vacuum de 30 ml, 1 seringă &lt;5 ml pt spălarea lumenului, 2 coșulețe-filtre de 70 microni, tub extensie de 20-25 cm cu robinet. </t>
    </r>
  </si>
  <si>
    <t xml:space="preserve">set pompa cu manometru pentru umflat baloane pina la 30 atm si indicator analog luminescent. Continut: indeflator, valva hemostatica, tub de extensie 25-30 cm, torquer, introducator fir ghid 0,014 inch Indeflator: seringa 20 ml, manometru până la 30atm Valva hemostatica cu inchidere axiala, tip push-pull. Torque fir ghid 0,014 inch Introducator fir ghid 0,014 inch. </t>
  </si>
  <si>
    <t xml:space="preserve">Set pompa de tip ”pistol” cu manometru de presiune pentru umflarea baloanelor pina la 30 atm. Deflare rapida prin apăsarea trăgaciului si posibilitate de operare cu 1 mână. Inclusă valva hemostatica cu sistem de îchidere tip push-pull, tub de extensie de minim 20 cm cu diametrul interior de 0,096 inch/2,44 mm, torquerul si introducerul metalic. </t>
  </si>
  <si>
    <t xml:space="preserve">Set pompa cu manometru pentru umflat a 2  baloane simultan cu indicator analog luminiscent. Continut: indeflator cu seringa minim 30 ml si capacitate de presiune de 30 atm. Prevazut cu valva hemostatica tip push-pull. Tub de extensie minim 20 cm. </t>
  </si>
  <si>
    <t xml:space="preserve">Dispozitiv de umflat baloane pina la 30 atm. Display digital iluminat pt vizualizare la lumina slaba, cu indicarea timpului și presiunii de umflare. Posibilitatea memorarii presiunii maximale precedente. Setul sa contina torquerul, introducerul, tub de extenzie minim 20 cm, valva hemostatica. </t>
  </si>
  <si>
    <t xml:space="preserve">Confectionat din polycarbonate. Presiune de 200 si 500 psi. Cu 3 porturi.    </t>
  </si>
  <si>
    <t xml:space="preserve">1 buc.: câmp adeziv 50x50cm. Triplu stratificat: strat celuloza confort pentru pacient, strat impermeabil, strat absorbant. Standard de performanţă pentru câmpurile sterile – EN 13795. 1 buc.: câmp absorbant aprox. 34x50cm. Extra-absorbant, polistratificat, minim 6 straturi, cu bandă adezivă. Standard de performanţă pentru câmpurile sterile – EN 13795. 1 buc.: câmp de masă instrumentar 150x190cm, 75x190cm absorbant. Triplu stratificat. Standard de performanţă pentru câmpurile sterile – EN 13795. 1 buc.: Câmp angiografie minim 240x330 cm, integru, impermeabil 100%.  Zona ranforsată triplu stratificată, cu grad înalt de absorbţie (nu mai puţin de 6,5 g/100 cm2). 4 orificii cu bord adeziv impregnat. Margini laterale transparente, dim. 70 cm. Bordurile adezive ale câmpului impregnate în ţesătură (să nu fie lipici cu 2 feţe) pentru a nu forma cute şi a asigura 100% impermeabilitate. Standard de performanţă pentru câmpurile sterile – EN 13795. 1 buc.: cearşaf 100x150cm. Dublu stratificat. Standard de performanţă pentru câmpurile sterile – EN 13795. 2 buc.: husă ecran circulară 140cm din polietilenă, transparentă. 1 buc.: husă tub radiologic, circulară, 75 cm din polietilenă, transparentă, cu elastic. 4 buc.: Şerveţele pentru mâini din celuloză. 2 buc.: Halat chirurgical XL, din fibre de polipropilen, nu mai putin de 5 tipuri de polipropilen (SMMMS), repelent, cu manjete de poliester, mâneca cusută cu laser, se va exclude maneca cusuta cu acul. Lungimea manecilor - nu mai putin de 65 cm (±2 cm), lungimea halatului minim 140 cm din umeri pana la poale, latimea halatului minim 75 cm in zona axilara. 2 perechi: mănuşi sterile, nepudrate marimea 7.5 si 8, din cauciuc deproteinizat, hipo-alergene, rezistente la intervenții chirurgicale cu utilizarea ghidurilor metalice; apirogenice, rezistente la rupere. 1 buc.: Bol 120 ml din polipropilen, gradat, transparent. 1 buc.: Bol 125 ml cu filet si capac. 1 buc.: Bol renal. 1 buc.: Pinceta. 1 buc.: Forceps. 1 buc.: Tăviţă 2500 ml din polipropilen,color, cu „aripioare“ . 1 buc.: Seringă angio 12 ml cu rotator. 1 buc.: Rampă 3 căi OFF, robineti  cu „aripioare“, rezistentă la 35 bar integrată cu: - sistemul de contrast din poliuretan minim 1800 mm; - sistemul de perfuzie din poliuretan minim 1800 mm; - tub din poliuretan, minim 1500 mm, 1,5x2,7 mm. 1 buc.: Bisturiu E11. 1 buc.: Ghid angiografic minim 175 cm, J3, 0,034-0,036“. 10 buc.: Meșe absorbante 10x10 cm minim 8 straturi. 1 buc: Ac seringa 18G. 1 buc: Ac seringa 21G. 1 buc.: Ac seringă 22G, 0,7x30 mm. 1 buc.: Seringă 20 ml 3 componente. 1 buc.: Seringă 10 ml 3 componente. 1 buc.: Seringă 5 ml 3 componente. 1 buc.: Seringă 2 ml 3 componente. 1 buc.: Bol pentru tubulatura.    </t>
  </si>
  <si>
    <t xml:space="preserve">Din latex deproteinizat, potențial scăzut pentru inducerea dermatitei alergice de contact sau „alergie de tip IV”, non-pirogene, rezistente la intervenţii chirurgicale îndelungate și la intervenții cu ghiduri metalice; fără pudră, cu strat de biogel aplicat pe interior; rezistenţa la rupere conform standardului EN455 – nu mai puţin de 18N, confirmată de producător; conţinutul de proteine extractibile din latex – nu  mai mare de 20 μg/g, confirmată de producător; mărimi la comandă în asortiment: N6,5; N7; N7,5; N8, N8,5.  </t>
  </si>
  <si>
    <t>Din policarbonat, capacitate 10-12 ml, Adaptor rotativ Maner tip ”aripioară”.</t>
  </si>
  <si>
    <t xml:space="preserve">Din material netesut - fibre de poliuretan, minim 3 tipuri de fibre – SMS; repelent, grosimea materialului SMS - minim 35 g/m2; mâneca cusută cu laser – cusatură dublă – pentru a asigura impermeabilitatea la microbi şi lichide, se va exclude maneca cusuta cu acul; lungimea manecilor - nu mai putin de 60 cm (±3 cm), lungimea halatului 135±5 cm din umeri pana la poale, latimea halatului in zona axilara - minim 75 cm (±3 cm); ambalat individual, cu 2 servetele absorbante de celuloza – se vor exclude modele neabsorbante. Termen de valabilitate – nu mai mic de 3 ani. Marime XL, XXL   </t>
  </si>
  <si>
    <t>Dispozitiv confectionat din 3 bucle din nitinol întrețesute, pentru recuperare fragmente migrate accidental. Poate fi utilizat la recuperarea filtrelor de vena cava inferioara. Marker radioopac din platina pt vizibilitate fluoroscopica sporita. Varf angulat la 15° pt navigare. Lungimi shaft: 120, 175 cm; diametre bucle de la 2 pina la 45 mm.</t>
  </si>
  <si>
    <t xml:space="preserve">Dispozitiv pentru inchiderea vasculara activă efectivă si hemostaza instantanee, chiar si la pacienti cu tratament anticoagulant, prin ligaturarea unei ancore și a unui dop din colagen. Componente: o ancoră (poziționată intravascular); un dop din colagen (poziționat extravascular, pe traiectul de puncție);  o sutură complet bioabsorbabilă care asigură sigilare sigură,  cu o rată mica de complicații.  Toate componentele se absorb timp de 60-90 zile. Compatibil cu ghid 0.035” și 0.038”. </t>
  </si>
  <si>
    <t xml:space="preserve">Dispozitiv pentru inchiderea vasculara activă efectivă si hemostaza instantanee a arteriotomiei a. femorale prin ligaturarea a 2 discuri bioabsorbabile. Componente: un disc intern din polimer bioabsorbabil (pozitionat intra-arterial); un disc extern  din polimer bioabsorbabil  (pozitionat pe peretele extern al arterei); o sutură complet bioabsorbabilă cu blocarea fricțiunii. Asigură hemostază efectivă și instantanee (în mediu 1 minut), cu rată mica de complicații. Compatibil cu ghid 0.038”. </t>
  </si>
  <si>
    <t>Dispozitiv pentru obținerea hemostazei vasculare radiale. Construit dintr-o banda adezivă și o pernuță cu aer care se aplică la locul puncției. Disponibilă în lungimea benzii de 24 și 29 cm. Vizibilitatea locului punctiei. Compresia și decompresia elementului hemostatic reglabilă prin introducerea sau scoaterea aerului cu o seringă. Disponibil cu un sistem de fixare si monitorizarea timpului expus</t>
  </si>
  <si>
    <r>
      <t xml:space="preserve">Balon de tip OTW utilizat în dilatarea leziunilor stenotice sau ocluzive ale arterelor infra-poplitee. Compatibilitate ghid: 0.014” si introductor 4Fr. Lungime utilă </t>
    </r>
    <r>
      <rPr>
        <sz val="10"/>
        <color rgb="FFFF0000"/>
        <rFont val="Times New Roman"/>
        <family val="1"/>
        <charset val="204"/>
      </rPr>
      <t xml:space="preserve">obligatorii: </t>
    </r>
    <r>
      <rPr>
        <sz val="10"/>
        <color rgb="FF000000"/>
        <rFont val="Times New Roman"/>
        <family val="1"/>
        <charset val="204"/>
      </rPr>
      <t xml:space="preserve">120 sau 150 cm. Materialul balonului: polimer semicompliant rezistent la presiuni de până la 22 atm. Markeri radiopaci: 2 PtIr. Lungimi balon </t>
    </r>
    <r>
      <rPr>
        <sz val="10"/>
        <color rgb="FFFF0000"/>
        <rFont val="Times New Roman"/>
        <family val="1"/>
        <charset val="204"/>
      </rPr>
      <t>obligatorii:</t>
    </r>
    <r>
      <rPr>
        <sz val="10"/>
        <color rgb="FF000000"/>
        <rFont val="Times New Roman"/>
        <family val="1"/>
        <charset val="204"/>
      </rPr>
      <t xml:space="preserve"> 20-220 mm. Acoperire hidrofilica Diametre disponibile balon</t>
    </r>
    <r>
      <rPr>
        <sz val="10"/>
        <color rgb="FFFF0000"/>
        <rFont val="Times New Roman"/>
        <family val="1"/>
        <charset val="204"/>
      </rPr>
      <t xml:space="preserve"> obligatorii:</t>
    </r>
    <r>
      <rPr>
        <sz val="10"/>
        <color rgb="FF000000"/>
        <rFont val="Times New Roman"/>
        <family val="1"/>
        <charset val="204"/>
      </rPr>
      <t xml:space="preserve"> 1.5-4.0 mm; Presiune nominală 6-7 atm. RPB: 12-16 atm.. Compatibilitate introductor de la 4 F.   </t>
    </r>
    <r>
      <rPr>
        <sz val="10"/>
        <color rgb="FFFF0000"/>
        <rFont val="Times New Roman"/>
        <family val="1"/>
        <charset val="204"/>
      </rPr>
      <t>(suplimentar la cele obligatorii se va accepta si alte dimensiuni),</t>
    </r>
    <r>
      <rPr>
        <sz val="10"/>
        <color rgb="FF000000"/>
        <rFont val="Times New Roman"/>
        <family val="1"/>
        <charset val="204"/>
      </rPr>
      <t xml:space="preserve"> </t>
    </r>
  </si>
  <si>
    <r>
      <t xml:space="preserve">Balon de tip OTW utilizat în dilatarea leziunilor stenotice sau ocluzive ale segmentelor femoro-poplitee, infrapoplitee și arterelor renale; la fel, pentru tratamentul leziunilor obstructive a fistulelor native sau artificiale pentru hemodializă. Indicat pentru postdilatare a stenturilor utilizate în vasculatura periferică. Materialul balonului: nailon. Compatibilitate ghid: 0,018”. Lungime utila cateter </t>
    </r>
    <r>
      <rPr>
        <sz val="10"/>
        <color rgb="FFFF0000"/>
        <rFont val="Times New Roman"/>
        <family val="1"/>
        <charset val="204"/>
      </rPr>
      <t xml:space="preserve"> obligatorii: </t>
    </r>
    <r>
      <rPr>
        <sz val="10"/>
        <color rgb="FF000000"/>
        <rFont val="Times New Roman"/>
        <family val="1"/>
        <charset val="204"/>
      </rPr>
      <t xml:space="preserve"> 145-155 cm; Compatibilitate introducător incepind cu 4 F pt baloane &lt;8 mm in diametru. Lungimi disponibile balon de la 20 pina la 200 mm. Diametre disponibile balon de la  2 pina la 7 mm. Presiune nominală 6 atm. RPB: 12-16 atm. </t>
    </r>
    <r>
      <rPr>
        <sz val="10"/>
        <color rgb="FFFF0000"/>
        <rFont val="Times New Roman"/>
        <family val="1"/>
        <charset val="204"/>
      </rPr>
      <t xml:space="preserve">  (suplimentar la cele obligatorii se va accepta si alte dimensiuni), </t>
    </r>
  </si>
  <si>
    <r>
      <t xml:space="preserve">Balon de tip OTW utilizat în dilatarea leziunilor stenotice sau ocluzive ale segmentelor  ilio-femurale, femuro-poplitee; la fel, pentru tratamentul leziunilor obstructive a fistulelor native sau artificiale pentru hemodializă. Indicat pentru postdilatare a stenturilor utilizate în vasculatura periferică. Compatibilitate ghid: 0.035”. Lungime utila </t>
    </r>
    <r>
      <rPr>
        <sz val="10"/>
        <color rgb="FFFF0000"/>
        <rFont val="Times New Roman"/>
        <family val="1"/>
        <charset val="204"/>
      </rPr>
      <t xml:space="preserve"> obligatorii: </t>
    </r>
    <r>
      <rPr>
        <sz val="10"/>
        <rFont val="Times New Roman"/>
        <family val="1"/>
        <charset val="204"/>
      </rPr>
      <t xml:space="preserve">90 sau 135 cm. Markeri vizibili de adâncime la 90 și 100 cm. Material balon: nailon. Lungimi disponibile  obligatorii: balon </t>
    </r>
    <r>
      <rPr>
        <sz val="10"/>
        <color rgb="FFFF0000"/>
        <rFont val="Times New Roman"/>
        <family val="1"/>
        <charset val="204"/>
      </rPr>
      <t xml:space="preserve"> obligatorii: </t>
    </r>
    <r>
      <rPr>
        <sz val="10"/>
        <rFont val="Times New Roman"/>
        <family val="1"/>
        <charset val="204"/>
      </rPr>
      <t xml:space="preserve">de la 20 pina la 200 mm. Diametre disponibile balon  </t>
    </r>
    <r>
      <rPr>
        <sz val="10"/>
        <color rgb="FFFF0000"/>
        <rFont val="Times New Roman"/>
        <family val="1"/>
        <charset val="204"/>
      </rPr>
      <t xml:space="preserve">obligatorii:  </t>
    </r>
    <r>
      <rPr>
        <sz val="10"/>
        <rFont val="Times New Roman"/>
        <family val="1"/>
        <charset val="204"/>
      </rPr>
      <t xml:space="preserve">de la  3 pina la 12 mm. Presiune nominală 8-10 atm. RPB: 12-20 atm. </t>
    </r>
    <r>
      <rPr>
        <sz val="10"/>
        <color rgb="FFFF0000"/>
        <rFont val="Times New Roman"/>
        <family val="1"/>
        <charset val="204"/>
      </rPr>
      <t xml:space="preserve"> (suplimentar la cele obligatorii se va accepta si alte dimensiuni), </t>
    </r>
  </si>
  <si>
    <r>
      <t>Balon farmacologic activ pentru interventii periferice femoropopliteale si infrapopliteale. Balon OTW compatibilitate cu ghid  0.014” și 0.035”. Diametre disponibile</t>
    </r>
    <r>
      <rPr>
        <sz val="10"/>
        <color rgb="FFFF0000"/>
        <rFont val="Times New Roman"/>
        <family val="1"/>
        <charset val="204"/>
      </rPr>
      <t xml:space="preserve"> obligatorii</t>
    </r>
    <r>
      <rPr>
        <sz val="10"/>
        <color rgb="FF000000"/>
        <rFont val="Times New Roman"/>
        <family val="1"/>
        <charset val="204"/>
      </rPr>
      <t xml:space="preserve">: 2-4 mm (0.014”) si 4-8 mm (0.035”). Lungimi disponibile </t>
    </r>
    <r>
      <rPr>
        <sz val="10"/>
        <color rgb="FFFF0000"/>
        <rFont val="Times New Roman"/>
        <family val="1"/>
        <charset val="204"/>
      </rPr>
      <t xml:space="preserve">obligatorii: </t>
    </r>
    <r>
      <rPr>
        <sz val="10"/>
        <color rgb="FF000000"/>
        <rFont val="Times New Roman"/>
        <family val="1"/>
        <charset val="204"/>
      </rPr>
      <t xml:space="preserve">40-150 mm. Presiune nominala: 6 atm. RPB: 12-14 atm. Compatibile cu introductor de 5-7 Fr (in functie de diametrele balonului). Markeri radioopaci platina-iridiu. Lungimi disponibile cateter: 80, 120, 135, 150 cm. Substanta activa Paclitaxel doza de 3.0 μg/mm² pentru inhibitie neointimala. </t>
    </r>
    <r>
      <rPr>
        <sz val="10"/>
        <color rgb="FFFF0000"/>
        <rFont val="Times New Roman"/>
        <family val="1"/>
        <charset val="204"/>
      </rPr>
      <t xml:space="preserve">(suplimentar la cele obligatorii se va accepta si alte dimensiuni), </t>
    </r>
  </si>
  <si>
    <r>
      <t xml:space="preserve">Dispozitiv de filtrare a emboliilor cerebrale, indicat ca dispozitiv adjuvant pentru pacientii care necesita stentare carotidiana (diam 3.5-5.5) sau de graft venos safen (diam 2.25-5.5mm). Diametrul porilor  </t>
    </r>
    <r>
      <rPr>
        <sz val="10"/>
        <color rgb="FFFF0000"/>
        <rFont val="Times New Roman"/>
        <family val="1"/>
        <charset val="204"/>
      </rPr>
      <t>obligatorii:</t>
    </r>
    <r>
      <rPr>
        <sz val="10"/>
        <color rgb="FF000000"/>
        <rFont val="Times New Roman"/>
        <family val="1"/>
        <charset val="204"/>
      </rPr>
      <t xml:space="preserve">  100-110 microni. Compatibil cu ghid de 0.014”. Lungimea cateterului  </t>
    </r>
    <r>
      <rPr>
        <sz val="10"/>
        <color rgb="FFFF0000"/>
        <rFont val="Times New Roman"/>
        <family val="1"/>
        <charset val="204"/>
      </rPr>
      <t xml:space="preserve">obligatorie </t>
    </r>
    <r>
      <rPr>
        <sz val="10"/>
        <color rgb="FF000000"/>
        <rFont val="Times New Roman"/>
        <family val="1"/>
        <charset val="204"/>
      </rPr>
      <t>190 cm</t>
    </r>
    <r>
      <rPr>
        <sz val="10"/>
        <color rgb="FFFF0000"/>
        <rFont val="Times New Roman"/>
        <family val="1"/>
        <charset val="204"/>
      </rPr>
      <t xml:space="preserve">. (suplimentar la cele obligatorii se va accepta si alte dimensiuni), </t>
    </r>
  </si>
  <si>
    <r>
      <t xml:space="preserve">Stent Rx, balon-expandabil, pentru aa. renale, mezenterice si trunchi celiac. Grosime strut 120-140 µm. Compatibil cu ghidul 0.014” si teaca  6F. Lungime shaft: 140-150 cm. Diametre disponibile </t>
    </r>
    <r>
      <rPr>
        <sz val="10"/>
        <color rgb="FFFF0000"/>
        <rFont val="Times New Roman"/>
        <family val="1"/>
        <charset val="204"/>
      </rPr>
      <t xml:space="preserve"> obligatorie:  </t>
    </r>
    <r>
      <rPr>
        <sz val="10"/>
        <color rgb="FF000000"/>
        <rFont val="Times New Roman"/>
        <family val="1"/>
        <charset val="204"/>
      </rPr>
      <t xml:space="preserve">4.5-7 mm. Lungimi disponibile  </t>
    </r>
    <r>
      <rPr>
        <sz val="10"/>
        <color rgb="FFFF0000"/>
        <rFont val="Times New Roman"/>
        <family val="1"/>
        <charset val="204"/>
      </rPr>
      <t>obligatorie:</t>
    </r>
    <r>
      <rPr>
        <sz val="10"/>
        <color rgb="FF000000"/>
        <rFont val="Times New Roman"/>
        <family val="1"/>
        <charset val="204"/>
      </rPr>
      <t xml:space="preserve"> 12, 19 mm. Presiune nominala balon: 8-10 atm, RBP: 13-15 atm. 2 markeri radioopaci pt pozitionare precisa.   </t>
    </r>
    <r>
      <rPr>
        <sz val="10"/>
        <color rgb="FFFF0000"/>
        <rFont val="Times New Roman"/>
        <family val="1"/>
        <charset val="204"/>
      </rPr>
      <t xml:space="preserve">(suplimentar la cele obligatorii se va accepta si alte dimensiuni), </t>
    </r>
  </si>
  <si>
    <r>
      <t xml:space="preserve">Stent OTW, autoexpandabil, din nitinol, pentru segm ileo-femorale. Compatibil cu ghidul 0.035”. Lungime utila </t>
    </r>
    <r>
      <rPr>
        <sz val="10"/>
        <color rgb="FFFF0000"/>
        <rFont val="Times New Roman"/>
        <family val="1"/>
        <charset val="204"/>
      </rPr>
      <t>obligatorie:</t>
    </r>
    <r>
      <rPr>
        <sz val="10"/>
        <color rgb="FF000000"/>
        <rFont val="Times New Roman"/>
        <family val="1"/>
        <charset val="204"/>
      </rPr>
      <t xml:space="preserve"> 120-135 cm.  Diametre disponibile</t>
    </r>
    <r>
      <rPr>
        <sz val="10"/>
        <color rgb="FFFF0000"/>
        <rFont val="Times New Roman"/>
        <family val="1"/>
        <charset val="204"/>
      </rPr>
      <t xml:space="preserve"> obligatorii:</t>
    </r>
    <r>
      <rPr>
        <sz val="10"/>
        <color rgb="FF000000"/>
        <rFont val="Times New Roman"/>
        <family val="1"/>
        <charset val="204"/>
      </rPr>
      <t xml:space="preserve"> 7, 8, 9, 10 mm. Lungimi disponibile </t>
    </r>
    <r>
      <rPr>
        <sz val="10"/>
        <color rgb="FFFF0000"/>
        <rFont val="Times New Roman"/>
        <family val="1"/>
        <charset val="204"/>
      </rPr>
      <t>obligatorie</t>
    </r>
    <r>
      <rPr>
        <sz val="10"/>
        <color rgb="FF000000"/>
        <rFont val="Times New Roman"/>
        <family val="1"/>
        <charset val="204"/>
      </rPr>
      <t xml:space="preserve">: de la 30 la 80 mm. Markeri radioopaci pt pozitionare precisa.  </t>
    </r>
    <r>
      <rPr>
        <sz val="10"/>
        <color rgb="FFFF0000"/>
        <rFont val="Times New Roman"/>
        <family val="1"/>
        <charset val="204"/>
      </rPr>
      <t xml:space="preserve">(suplimentar la cele obligatorii se va accepta si alte dimensiuni), </t>
    </r>
  </si>
  <si>
    <r>
      <t xml:space="preserve">Stent Rx, autoexpandabil din nitinol, design combinat cu celule inchise si microplasa cu celule deschise, compatibil cu cate-ghid de 8F și ghid de 0.014”. Diametre disponibile </t>
    </r>
    <r>
      <rPr>
        <sz val="10"/>
        <color rgb="FFFF0000"/>
        <rFont val="Times New Roman"/>
        <family val="1"/>
        <charset val="204"/>
      </rPr>
      <t>obligatorii</t>
    </r>
    <r>
      <rPr>
        <sz val="10"/>
        <color rgb="FF000000"/>
        <rFont val="Times New Roman"/>
        <family val="1"/>
        <charset val="204"/>
      </rPr>
      <t xml:space="preserve"> 6-10 mm, conusoidal. Lungimi  </t>
    </r>
    <r>
      <rPr>
        <sz val="10"/>
        <color rgb="FFFF0000"/>
        <rFont val="Times New Roman"/>
        <family val="1"/>
        <charset val="204"/>
      </rPr>
      <t>obligatorii</t>
    </r>
    <r>
      <rPr>
        <sz val="10"/>
        <color rgb="FF000000"/>
        <rFont val="Times New Roman"/>
        <family val="1"/>
        <charset val="204"/>
      </rPr>
      <t xml:space="preserve"> 30-40 mm.</t>
    </r>
    <r>
      <rPr>
        <sz val="10"/>
        <color rgb="FFFF0000"/>
        <rFont val="Times New Roman"/>
        <family val="1"/>
        <charset val="204"/>
      </rPr>
      <t xml:space="preserve"> (suplimentar la cele obligatorii se va accepta si alte dimensiuni), </t>
    </r>
  </si>
  <si>
    <r>
      <t xml:space="preserve">Stent din nitinol, construit din meșă împletită dublă: macro-meșa externă și micro-meșa internă, care permite autoajustare în artere. Sistemul de livrare Rx. Compatibil cu ghidul 0.014” și toate sisteme de protecție anti-emboli, teacă de 5 Fr sau cateter de ghidare de 7 Fr, cu lungimea de shaft 140-150 cm.  Diametre </t>
    </r>
    <r>
      <rPr>
        <sz val="10"/>
        <color rgb="FFFF0000"/>
        <rFont val="Times New Roman"/>
        <family val="1"/>
        <charset val="204"/>
      </rPr>
      <t>obligatorii</t>
    </r>
    <r>
      <rPr>
        <sz val="10"/>
        <color rgb="FF000000"/>
        <rFont val="Times New Roman"/>
        <family val="1"/>
        <charset val="204"/>
      </rPr>
      <t xml:space="preserve"> 5-10 mm. Lungimi  </t>
    </r>
    <r>
      <rPr>
        <sz val="10"/>
        <color rgb="FFFF0000"/>
        <rFont val="Times New Roman"/>
        <family val="1"/>
        <charset val="204"/>
      </rPr>
      <t>obligatorii</t>
    </r>
    <r>
      <rPr>
        <sz val="10"/>
        <color rgb="FF000000"/>
        <rFont val="Times New Roman"/>
        <family val="1"/>
        <charset val="204"/>
      </rPr>
      <t xml:space="preserve">  22-47 mm.</t>
    </r>
    <r>
      <rPr>
        <sz val="10"/>
        <color rgb="FFFF0000"/>
        <rFont val="Times New Roman"/>
        <family val="1"/>
        <charset val="204"/>
      </rPr>
      <t xml:space="preserve"> (suplimentar la cele obligatorii se va accepta si alte dimensiuni), </t>
    </r>
  </si>
  <si>
    <t>Transductor de masurare invaziva a presiunii cu dispozitiv integrat de spălare, compatibil cu sistemul hemodinamic "Mennen Medical", model CFE.</t>
  </si>
  <si>
    <t>Set linie ECG radiotransparenta, compatibila cu sistemul hemodinamic "Mennen Medical", model CFE, prevazuta cu fire pentru patru derivatii standarte cu conexiuni la capat pentru electrozi de o singura folosinta.</t>
  </si>
  <si>
    <t xml:space="preserve">Confectionate din material multistrat de cauciuc cu continut de Pb ce asigura protectia radiologica conform normelor interne si international. Oferă protectie maximă în partea frontală, prin dubla suprapunere a straturilor. Buzunar exterior la piept. Pernute moi pe interior la umeri. Echivalent in Pb frontal - 0.35mm, suprapunerea a 2 straturi - 0.7mm; dorsal - 0.35mm. Ofera elasticitate, manipulare ușoară, suprafețe ușor lavabile. Sistem de prindere cu arici pe interior si centura + inchizator "click" (sus) pe exterior. Disponibile cel putin 5 culori si diferite marimi la alegere. </t>
  </si>
  <si>
    <t xml:space="preserve">Confectionate din material cauciuc cu continut de Pb ce asigura protectia radiologica conform normelor interne si internationale. Acoperit cu material antibacterial. Costum model de înfășare, oferă protectie maximă în partea frontală, prin dubla suprapunere a straturilor. Buzunar exterior la piept. Vesta cu pernute moi pe interior la umeri. Fusta in spate cu 10 cm mai scurta, cu centura ajustabila pe latime si inaltime. Echivalent in Pb frontal - 0.35mm, suprrapunerea a 2 straturi - 0.7mm; dorsal - 0.35mm. Ofera elasticitate, manipulare ușoară, suprafețe ușor lavabile. Sistem de prindere vesta - cu arici pe interior si inchizator "click" pe exterior; fusta - cu arici pe interior si centură pe exterior. Disponibile cel putin 5 culori si diferite marimi la alegere. </t>
  </si>
  <si>
    <t xml:space="preserve">Să asigure o radioprocție foarte bună a regiunii tiroidiene echivalent Pb -0,50 mm. Acoperit cu material flexibil, antibacterial. Mărime universal, închidere ajustată cu magnet. Gamă de cel putin 3 modele diferite in cel putin 5 culori. Se ofera cu husa lavabila din bumbac 100%.  </t>
  </si>
  <si>
    <t>Vizieră de radioprotecție care constă dintr-un ecran acrilic transparent plumbat care poate fi pozitionat la diferite unghiuri ale feței pt a minimiza răspândira radiației si o bandă reglabilă dublă la frunte. Greutate 340-360 g, înaltime ecran 12-15 cm, protectie 0.10 mm echivalent Pb. Se furnizeaza cu husa usor lavabila.</t>
  </si>
  <si>
    <t>Set de proteze si  instrumente endovasculare pentru protezarea aortei abdomenale. Sistem din 3 piese cu posibilitatea imbinarii pieselor aditionale: extensii iliace, extensii aortice, piesa aorto-uni-iliaca, ocludere. Furnizorul se obliga sa livreze toate extensiile necesare rezolvarii cazului ijn functie de anatomia pacientului.
Compatibil cu tehnica CheVAR pentru cazurile cu diametrul zonei de fixare proximala ≥ 2mm si angulatie infrarenala ≤60° precum si pentru fixarea cu endoancore  spirale.
Material; spire nitinol, graft din poliester multifilament cu porozitate scazuta, suturi de imbinare din poliester si polietilena cu greutate moleculara mare. Rand de spire proximal in forma de M cu proprietati de  sustinere a apozitiei uniforme la perete si impiedicarea cudarii la angulatii anatomice.  Ancore suprarenale prevazute cu agatatori de fixare. Partea de stent neacoperit sa contina minim 7-8 spire de ancorare pentru distributia radiala  a apozitiei in cat mai multe puncte, inaltimea spirelor sa corespunda unei zone de fixare de max. 12mm.
 Markeri radioopaci intre spire, la marginea proximala a partii de graft. Marker radioopac  aditional pentru orientarea sistemului de livrare. Markeri radioopaci pentru suprapunerea pieselor aditionale (corespunzatori zonelor de suprapunere si marginii distale). Suprapunerea sa se incadreze intre 3 si 5cm, corespunzator 3-5 randuri de stent.
Mecanism de siguranta pentru eliberarea treptata la plasarea stent-graftului (3 timpi); stent- graftul sa se desfaca complet din sistemul de prindere doar dupa ce se deschid 1-2 cm (respectiv 1-2 randuri stent) si se verifica pozitionarea, fiind permise miscari de ajustare. Mecanismul de manevrare pentru eliberarea completa a varfului stentului din sistemul de prindere sa fie situat pe maner, separat de mansonul culisant ce deschide stent-graftul pe toata lungimea.
Piesa principala bifurcata: diametre proximale de 23-25-28-32-36 mm, diametre distale 13-16-20mm, lungime acoperire  124-166mm, diametre cateter 18 si 20Fr. 
Contralaterale: diametru proximal unic 16 mm, diametre distale de 10-13-16-20-24-28mm, lungimi intre 82-199 mm, diametre cateter 14Fr si 16Fr
Extensii iliace: diametre proximale si distale 10-13-20-24-28 mm cu lungimi de 82mm diametre cateter 14-16-18Fr
Extensii aortice: diametre proximale si distale egale, de 23-25-28-32-36 mm cu lungimea de 49mm, diametre cateter 18 si 20Fr
Segmente abdominale: diametre proximale si distale egale, de 23-25-28-32-36 mm cu lungimea de 70mm, diametre cateter 18 si 20Fr. Accesorile specifice incluse: 1. Teaca Introducatoare cu proprietati hemostatice superioare, optim 0ml/h nu mai mult de 10 ml/h, mecanism de inchidere pe manerul dilatatorului. Suport ranforsat, acoperire hidrofilica Flexibilitate sporita pasaj facil in zonele cu anatomie dificila sau cu induratii. Lungime de lucru unica de maxim 30 cm cu dimensiuni necesare de la 12Fr la 20Fr. Compatibila cu gid de 0.035” – 2 bucati 2. Balon compliant , diametre la inflatie 10-46 mm, shaft 8 Fr, lungime utila 100 cm, ghid de maxim 0,038”,  recomandat de producator pentru uzul protezarii aortei toracice si abdominale,ocluzia aortica temporara, modelarea endograft si suportul in reducerea endoleak. Reutilizabil in timpul procedurii – 1 buc
 Furnizorul sa asigure instruirea echipei medicale si asistenta tehnica la primele 10 implantari gratis. Toate costurile legate de serviciile asociate vor fi suportate de catre furnizor. Sistemul va fi insotit de manual de utilizare in limba romana. *Pentru dispozitivele medicale înregistrate în Republica Moldova se va prezenta extrasul din Registrul de Stat al Dispozitivelor Medicale (de pe pagina web a Agenției Medicamentului și Dispozitivelor Medicale - www.amdm.gov.md), semnat și ștampilat de către participant *Pentru dispozitivele medicale care nu sunt înregistrate în Republica Moldova (nu se regăsesc în Registrul de Stat al Dispozitivelor Medicale al AMDM) se vor prezenta următoarele documente: Certificat de la producător ce atestă calitatea produsului ISO 13485 – valabil la data deschiderii ofertelor - copie confirmată prin semnătura şi ştampila Participantului. *Certificat CE sau declarație de conformitate CE în funcție de evaluarea conformității cu anexele corespunzătoare pentru produsele oferite – valabil la data deschiderii ofertelor -copie- confirmată prin semnătura şi ştampila participantului. * *Documente confirmative: Catalog/ Broșura/ Instrucțiuni/ Informații privind studiile clinice de la producător pentru produsele ofertate.
SAU Sistem Endovascular trimodular de sigilare pentru anevrismul de aorta abdominala compus din:
Un corp principal cu lungimea de 80 cm si diametru cuprins intre 20 - 34 mm care acopera un colet cu diametrul cuprins intre 16-30 mm
2 segmente iliace cu lungime cuprinsa intre 80-160 mm si diametru intre 10-28 mm care
acopera iliace cu diametrul cuprins intre 8 -25 mm	
Soluţie de polimer
Sistem aortic autoexpandabil cu invelis din PTFE pe schelet din nitinol Sigilare customizata la nivelul coletului cu ajutorul unui inel cu polimer Diametru exterior introducator - 14 F Toate elementele sa aiba markeri vizibili radiologie
Dispozitiv de implantare care sa asigure o introducere si o extragere uşoara precum si o poziţionare exacta a dipozitivului in aorta
Posibilitate de repozitionare inaintea fixării
Kit complet de diagnostic intraoperator si implantare (teci, catetere de angiografie, arcuri, balon,
etc)	
Marca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Sistem din 3 piese cu posibilitatea imbinarii pieselor adiţionale: extensii iliace, extensii aortice. piesa aorto-uni-iliaca, ocludere.
Compatibil cu tehnica CheVAR pentru cazurile cu diametrul zonei de fixare proximala &gt; 2mm si
angulatie infrarenala &lt;60° precum si pentru fixarea cu endoancore spirale	
Material - spire din nitinol. graft din poliester multifilament cu porozitate scăzută, suturi de imbinare din poliester si polietilena cu greutate moleculara mare.
Rând de spire proximal in forma de M cu proprietăţi de susţinere a apozitiei uniforme la perete si impiedicarea cudarii la angulatii anatomice Ancore suprarenale prevăzute cu agatatori de fixare
Partea de stent neacoperit sa conţină minim 7-8 spire de ancorare pentru distribuţia radiala a apozitiei in cat mai multe puncte, inaltimea spirelor sa corespunda unei zone de fixare de max.
12 mm
Markeri radioopaci intre spire, ia marginea proximala a pârtii de grafit Marker radioopac adiţional pentru orientarea sistemului de livrare Markeri radioopaci pentru suprapunerea pieselor adiţionale (corespunzători zonelor de suprapunere si marginii distale).
Suprapunerea sa se incadreze intre 3 si 5 cm, corespunzător 3-5 rânduri de stent.
Mecanism de siguranţa pentru eliberarea treptata la plasarea stent-grafitului (3 timpi); stent- grafitul sa se desfaca complet din sistemul de prindere doar după ce se deschid 1-2 cm (respectiv 1 -2 rânduri stent) si se verifica poziţionarea, fiind permise mişcări de ajustare
Mecanismul de manevrare pentru eliberarea completa a vârfului stentului din sistemul de prindere sa fie situat pe mâner, separat de manşonul culisant ce deschide stent-grafitul pe toata lungimea
Piesa principala bifurcată: diametre proximale de 23-25-28-32-36 mm. diametre distale 13-16- 20mm, lungime acoperire 124-166mm, diametre cateter 18 si 20Fr Contralaterale: diametru proximal unic 16 mm. diametre distale de 10-13-16-20-24-28mm. lungimi intre 82-199 mm, diametre cateter 14Fr si 16Fr
Extensii iliace: diametre proximale si distale 10-13-20-24-28 mm cu lungimi de 82mm diametre cateter 14-16-18 Fr
Extensii aortice: diametre proximale si distale egale, de 23-25-28-32-36 mm cu lungimea de 49mm. diametre cateter 18 si 20Fr
Segmente abdominale: diametre proximale si distale egale, de 23-25-28-32-36 mm cu lungimea
de 70mm, diametre cateter 18 si 20Fr
ACCESORII
1.	Teaca Introducatoare cu proprietăţi hemostatice superioare, optim 0 ml/h nu mai mult de 10 ml/h. mecanism de închidere pe mânerul dilatatorului. Suport ranforsat, acoperire hidrofîlica Flexibilitate sporita pasaj facil in zonele cu anatomie dificila sau cu induraţii. Lungime de lucru unica de maxim 30 cm cu dimensiuni necesare de la 12Fr la 20Fr. Compatibila cu gid de 0.035”
- 2 bucăţi
2.	Balon compliant. diametre la inflaţie 10- 46 mm, shaft 8 Fr, lungime utila 100 cm, ghid de maxim 0,038", recomandat de producător pentru uzul protezarii aortei toracice si abdominale, ocluzia aortica temporara, modelarea endograft si suportul in reducerea endoleak. Reutilizabil in timpul procedurii - 1 buc
3.	Ghiduri superstiff recomandate de producător in procedura de protezare endovasculara pentru susţinerea si livrarea dispozitivelor si canularea stentgrafturilor. - 2 buc
4. Catetere diagnostic pigtail : Construcţie “Full wall technology” cu inl'asurare incapsulata de fir plat, acoperirea interioara si exterioara a peretelui cu nylon, Hidrofîlic InSlide polimer cu dimensiuni de 5F si 6F cu lungime de 110 cm. cu vârf atraumatiac radioopac. Shaft cu lumen larg care permite un tlux crescut de contrast - 1200 psi. Rezistent la “kinking" si cu buna retentie a curburii chiar si in cazuri dificile si de lunga durata - 1 buc
Furnizorul se obliga sa livreze toate extensiile necesare rezolvării cazului in funcţie de anatomia pacientului dar si toate accesoriile necesare.
Furnizorul trebuie să asigure instruirea a minim 5 persoane cadru medical pentru implantarea stentgraftului
Furnizorul trebuie sa asigure suport tehnic de specialitate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Stent autoexpandabil din Nitinol, material ce asigura fixare etanşa pe peretele aortic prin forţa radiala optima
Design stent: curbe inchise care se intrepratrund pentru flexibilitate mare si etansare Stent acoperit cu membrana (graft) dublu din ePTFE (politetrafluoretilena expandata) biocompatibila si durabila
Căpătui stentului neacoperit de graft are ancore suprarenale pentru fixare anti-migrare si nervuri pentru ancorare perfecta pe peretele aortic; are lungimea de 3.5 mm la un unghi de 30°. ancorat 4mm in corpul stentului acoperit cu suturi din PTFE
Vârful stentului securizat pe sistemul de livrare pentru exapandare controlata
Sistem in forma de pantalon cu 3 segmente: Aortic (corpul principal), extensia iliaca si segmentul
aorto-uni-iliac
Multipli markeri radioopaci sub forma de '‘0”, “8” si “V", pentru implantare precisa si pentru
alinierea extensiei iliace
Oferă patenta pe termen lung arterelor iliace
Diametre aortice disponibile: 20mm, 22mm, 24mm, 26mm, 28mm, 30mm, 32mm, 34mm
Diametru iliac proximal: 10, 12mm
Lungimea segmentului acoperit: 120 mm
Lungimea extensiei iliace: 30mm
Recomandat pentru cazuri cu:
Lungimea segmentului proximal aortic fara anevrism &gt; 15 mm Diametrul segmentului proximal aortic fara anevrism intre 18-32 mm Angulatia segmentului proximal aortic &lt; 60°
Zona de ancorare distala iliaca &gt;15 mm Diametrul arterei iliace distala de 8 - 22 mm
Furnizorul se obliga sa livreze toate extensiile necesare rezolvării cazului in funcţie de anatomia pacientului
Kit-uri complete specifice de diagnostic si implantare specifice caii de abord (teci, catetere de angiografie, ghiduri, baloane etc.)
Marcaj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Pachet stent graft autoexpandabil abdominal cu fixare proximala
Diametrul proximal cuprins intre 23-36 mm si cel distal intre 13-20 mm (cu posibilitatea alegerii dimensiunilor in funcţie de dimensiunile specifice pacientului)
Lungimea de 140/155/170 mm (cu posibilitatea alegerii dimensiunilor in funcţie de dimensiunile specifice pacientului)
Stentul este confecţionat din aliaj, cu spirale independente ce conferă o maxima flexibilitate; grafitul confecţionat din poliester, prins de stent prin sutura din polietilena de înalta densitate.
Posibilitatea de ataşare a mansoanelor de extensie aortice, contralaterale si iliace Pachetul trebuie sa conţină bifurcatia, extensia contralaterala. extensia iliaca si balonul pentru post dilatare cu dimensiuni variabile adaptate pacientului
Sistem introducator si diagnostic complet (teci, catetere de angiografie, arcuri, balon, etc)
Marca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t>
  </si>
  <si>
    <t>Cantitatea totală</t>
  </si>
  <si>
    <t>suma estimativă totala</t>
  </si>
  <si>
    <r>
      <rPr>
        <sz val="10"/>
        <color indexed="8"/>
        <rFont val="Times New Roman"/>
        <family val="1"/>
        <charset val="204"/>
      </rPr>
      <t xml:space="preserve">Dispozitiv revascularizare / recuperare trombi – stent retriever </t>
    </r>
    <r>
      <rPr>
        <sz val="12"/>
        <color indexed="12"/>
        <rFont val="Times New Roman"/>
        <family val="1"/>
        <charset val="204"/>
      </rPr>
      <t xml:space="preserve"> </t>
    </r>
  </si>
  <si>
    <t xml:space="preserve">Set inflator cu manometru de presiune înaltă.
 Contine: seringa cu manometru de presiune pentru umflarea
baloanelor, minim 30 atm. Mecanism cu aripioare tip piston. Inflație/deflație rapidă, recipient minim 25 ml, transparent, tub din silicon de lungimea minim 30 cm cu robinet 3-căi OFF. Steril, jetabil.                                     Set inflator cu manometru de presiune înaltă.
</t>
  </si>
  <si>
    <t xml:space="preserve">1 buc: câmp adeziv 75x75cm (+/-5cm). triplu stratificat. 
1 buc: câmp absorbant aprox. 60x70 cm (+/-15cm). Extra-absorbant, polistratificat, cu bandă adezivă. 
1 buc: câmp de masă instrumentar 150x200cm (+/-5cm), dubl stratificat
1buc camp 75x190cm  (+/-5cm) absorbant. Dublu stratificat. 
1 buc: Câmp angiografie minim 240x350 cm (+/-5cm);
integru, impermeabil 100%; Superabsorbant pe toată suprafața câmpului (capacitatea de absorbție 500 ml/mp); triplu stratificată, densitatea 110 g/mp;
4 orificii (2 femurale, 2 radiale) cu bord adeziv impregnate pe toată suprafața orificiilor
Margini laterale transparente, dim. 70 cm(+/-5cm);
1 buc: husă ecran circulară 150x150cm (+/-10cm) din polietilenă, transparentă
1 buc: husă ecran protecție masă 150x150cm (+/-10cm) din polietilenă, transparentă                   1 buc: husă tub radiologic, circulară, 75x38 cm (+/-5cm) din polietilenă, transparentă, cu elastic
2 buc: Şerveţele pentru mâini din celuloză cel puțin 30cm x 40cm 
2 buc: Halat chirurgical mânecile sudate cu ultrasunet, se va exclude mîneca cusută cu acul. XL SMS              Mănuși Dimensiune 7.5 – 2 perechi;
Mănuși Dimensiune 8  – 1 pereche;
1 buc: Bol 120 ml din polipropilen, gradat, transparent
1 buc: Dispozitiv de colectare a fluidului, 120 ml, inaltime minima 7cm, gradat, cu eticheta „risc biologic”. Cu capac transparent,  cu canal pentru eliminarea țintită a lichidului rezidual în tamponul absorbant, dotat cu o supapă pentru a reduce riscul de stropire ;
1 buc: Bol transparent rotund 250 ml
1 buc: Pinceta plastic
1 buc: Forceps artera tip Mosquito dreapta din metal– 1 buc;
1 buc: Tăviţă rotundă la bază 2500 ml din polipropilen, color, cu „aripioare“ 
Pachet accesorii
1 buc: Seringă angio 12 ml cu rotator 
1 buc: Rampă 3 căi RH/OFF cu robineți acoperiți cu cauciuc pentru o manevrare mai ușoară a lor, rezistentă la 600 psi, integrată cu:
- system pentru contrast din poliuretan minim 1800-2000 mm,
- system  de perfuzie din poliuretan minim  1800-2000 mm, cu aerisitor,
- tub din poliuretan, minim 1800-2000 mm,
1 buc: Bisturiu cu miner din masa plastică nr. 11 
1 buc: Ghid angiografic din nitinol minim 175 cm, J3, 0,035“
30 buc: Meșe absorbante 10 x 10cm 8 straturi din material nețesut fără scame 
1 buc: Ac punctie 18G x 70mm
1 buc: Ac seringă G22, 30 mm
2 buc: Ac seringă G21, 40 mm
SERINGI LUER LOCK
1 buc: Seringă 20 ml 3 componente
1 buc: Seringă 10 ml 3 componente
1 buc: Seringă 5 ml 3 componente
1 buc: Seringă 3 ml 3 componente
1 buc: Tăviţă  dreptunghiulara 27 x 22 x 5cm (+/-3cm)
</t>
  </si>
  <si>
    <r>
      <t>Ghid moale de tip standard. Material: nitinol, ”jachetă” din poliuretan îmbogățit cu Wolfram, acoperire hidrofilică.
Vârf conic, atraumatic.
Control de torsiune – 1:1 datorita construcției dintr-o singură piesă.
Radiopacitate: jachetă din poliuretanîmbogățit cu Wolfram.
Acoperirehidrofilică: proprietățiasemănătoaremucoasei.
Lungimi</t>
    </r>
    <r>
      <rPr>
        <sz val="10"/>
        <color rgb="FFFF0000"/>
        <rFont val="Times New Roman"/>
        <family val="1"/>
        <charset val="204"/>
      </rPr>
      <t xml:space="preserve"> obligatorii</t>
    </r>
    <r>
      <rPr>
        <sz val="10"/>
        <color indexed="8"/>
        <rFont val="Times New Roman"/>
        <family val="1"/>
        <charset val="204"/>
      </rPr>
      <t>: 220 cm, 260 cm, 300 cm (</t>
    </r>
    <r>
      <rPr>
        <sz val="10"/>
        <color rgb="FFFF0000"/>
        <rFont val="Times New Roman"/>
        <family val="1"/>
        <charset val="204"/>
      </rPr>
      <t>suplimentar la cele obligatorii se se accepta si alte dimensiuni).</t>
    </r>
    <r>
      <rPr>
        <sz val="10"/>
        <color indexed="8"/>
        <rFont val="Times New Roman"/>
        <family val="1"/>
        <charset val="204"/>
      </rPr>
      <t xml:space="preserve">
Diametre </t>
    </r>
    <r>
      <rPr>
        <sz val="10"/>
        <color rgb="FFFF0000"/>
        <rFont val="Times New Roman"/>
        <family val="1"/>
        <charset val="204"/>
      </rPr>
      <t>obligatorii</t>
    </r>
    <r>
      <rPr>
        <sz val="10"/>
        <color indexed="8"/>
        <rFont val="Times New Roman"/>
        <family val="1"/>
        <charset val="204"/>
      </rPr>
      <t xml:space="preserve">: 0,018”, 0,025”, 0,032”, 0,035”, 0,038” </t>
    </r>
    <r>
      <rPr>
        <sz val="10"/>
        <color rgb="FFFF0000"/>
        <rFont val="Times New Roman"/>
        <family val="1"/>
        <charset val="204"/>
      </rPr>
      <t>(suplimentar la cele obligatorii se se accepta si alte dimensiuni).</t>
    </r>
    <r>
      <rPr>
        <sz val="10"/>
        <color indexed="8"/>
        <rFont val="Times New Roman"/>
        <family val="1"/>
        <charset val="204"/>
      </rPr>
      <t xml:space="preserve">
Configurațiivârf: straight, angled, J (1,50 mm sau 3,00 mm), double angulation (Bolia).
Lungimeavârfurfuluiflexibil </t>
    </r>
    <r>
      <rPr>
        <sz val="10"/>
        <color rgb="FFFF0000"/>
        <rFont val="Times New Roman"/>
        <family val="1"/>
        <charset val="204"/>
      </rPr>
      <t>obligatorii:</t>
    </r>
    <r>
      <rPr>
        <sz val="10"/>
        <color indexed="8"/>
        <rFont val="Times New Roman"/>
        <family val="1"/>
        <charset val="204"/>
      </rPr>
      <t xml:space="preserve"> 10 mm, 30 mm,  50 mm, 80 mm. </t>
    </r>
    <r>
      <rPr>
        <sz val="10"/>
        <color rgb="FFFF0000"/>
        <rFont val="Times New Roman"/>
        <family val="1"/>
        <charset val="204"/>
      </rPr>
      <t xml:space="preserve">(suplimentar la cele obligatorii se se accepta si alte dimensiuni). </t>
    </r>
    <r>
      <rPr>
        <sz val="10"/>
        <color indexed="8"/>
        <rFont val="Times New Roman"/>
        <family val="1"/>
        <charset val="204"/>
      </rPr>
      <t xml:space="preserve">
</t>
    </r>
  </si>
  <si>
    <r>
      <t xml:space="preserve">Ghid moale de tip stiff. Material: nitinol, ”jachetă” din poliuretan îmbogățit cu Wolfram, acoperire hidrofilică.
Vârf conic, atraumatic.
Control de torsiune – 1:1 datorita construcției dintr-o singură piesă.
Radiopacitate: jachetă din poliuretan îmbogățit cu Wolfram.
Acoperire hidrofilică: proprietăți asemănătoare mucoasei.
Lungimi </t>
    </r>
    <r>
      <rPr>
        <sz val="10"/>
        <color rgb="FFFF0000"/>
        <rFont val="Times New Roman"/>
        <family val="1"/>
        <charset val="204"/>
      </rPr>
      <t>obligatorii:</t>
    </r>
    <r>
      <rPr>
        <sz val="10"/>
        <color indexed="8"/>
        <rFont val="Times New Roman"/>
        <family val="1"/>
        <charset val="204"/>
      </rPr>
      <t xml:space="preserve"> 220 cm, 260 cm</t>
    </r>
    <r>
      <rPr>
        <sz val="10"/>
        <color rgb="FFFF0000"/>
        <rFont val="Times New Roman"/>
        <family val="1"/>
        <charset val="204"/>
      </rPr>
      <t xml:space="preserve"> (suplimentar la cele obligatorii se se accepta si alte dimensiuni).</t>
    </r>
    <r>
      <rPr>
        <sz val="10"/>
        <color indexed="8"/>
        <rFont val="Times New Roman"/>
        <family val="1"/>
        <charset val="204"/>
      </rPr>
      <t xml:space="preserve">
Diametre </t>
    </r>
    <r>
      <rPr>
        <sz val="10"/>
        <color rgb="FFFF0000"/>
        <rFont val="Times New Roman"/>
        <family val="1"/>
        <charset val="204"/>
      </rPr>
      <t>obligatorii</t>
    </r>
    <r>
      <rPr>
        <sz val="10"/>
        <color indexed="8"/>
        <rFont val="Times New Roman"/>
        <family val="1"/>
        <charset val="204"/>
      </rPr>
      <t>: 0,020”, 0,025”, 0,035”, 0,038”</t>
    </r>
    <r>
      <rPr>
        <sz val="10"/>
        <color rgb="FFFF0000"/>
        <rFont val="Times New Roman"/>
        <family val="1"/>
        <charset val="204"/>
      </rPr>
      <t xml:space="preserve"> (suplimentar la cele obligatorii se se accepta si alte dimensiuni).</t>
    </r>
    <r>
      <rPr>
        <sz val="10"/>
        <color indexed="8"/>
        <rFont val="Times New Roman"/>
        <family val="1"/>
        <charset val="204"/>
      </rPr>
      <t xml:space="preserve">
Configurații vârf: straight, angled, J (1,50 mm).
Lungimea vârffului flexibil </t>
    </r>
    <r>
      <rPr>
        <sz val="10"/>
        <color rgb="FFFF0000"/>
        <rFont val="Times New Roman"/>
        <family val="1"/>
        <charset val="204"/>
      </rPr>
      <t xml:space="preserve">obligatorii: </t>
    </r>
    <r>
      <rPr>
        <sz val="10"/>
        <color indexed="8"/>
        <rFont val="Times New Roman"/>
        <family val="1"/>
        <charset val="204"/>
      </rPr>
      <t xml:space="preserve">10 mm, 30 mm, 80 mm </t>
    </r>
    <r>
      <rPr>
        <sz val="10"/>
        <color rgb="FFFF0000"/>
        <rFont val="Times New Roman"/>
        <family val="1"/>
        <charset val="204"/>
      </rPr>
      <t>(suplimentar la cele obligatorii se se accepta si alte dimensiuni)</t>
    </r>
    <r>
      <rPr>
        <sz val="10"/>
        <color indexed="8"/>
        <rFont val="Times New Roman"/>
        <family val="1"/>
        <charset val="204"/>
      </rPr>
      <t xml:space="preserve">. </t>
    </r>
    <r>
      <rPr>
        <sz val="12"/>
        <color indexed="8"/>
        <rFont val="Times New Roman"/>
        <family val="1"/>
      </rPr>
      <t xml:space="preserve">
</t>
    </r>
  </si>
  <si>
    <r>
      <t xml:space="preserve">Balon angioplastie non-compliant cu strat dublu acoperire hidrofilica, monorail si over the wire, cu profil ultrasubțire de intrare (0,017``) Accepta fir ghid de maxim 0,014 inch.   Sistem cu lungime utilizabila </t>
    </r>
    <r>
      <rPr>
        <sz val="10"/>
        <color rgb="FFFF0000"/>
        <rFont val="Times New Roman"/>
        <family val="1"/>
      </rPr>
      <t>obligatorii</t>
    </r>
    <r>
      <rPr>
        <sz val="10"/>
        <color theme="1"/>
        <rFont val="Times New Roman"/>
        <family val="1"/>
      </rPr>
      <t xml:space="preserve">  135-150 cm </t>
    </r>
    <r>
      <rPr>
        <sz val="10"/>
        <color rgb="FFFF0000"/>
        <rFont val="Times New Roman"/>
        <family val="1"/>
      </rPr>
      <t>(suplimentar la cele obligatorii se  accepta si alte dimensiuni)</t>
    </r>
    <r>
      <rPr>
        <sz val="10"/>
        <color theme="1"/>
        <rFont val="Times New Roman"/>
        <family val="1"/>
      </rPr>
      <t xml:space="preserve">  .  Diametrul balonului </t>
    </r>
    <r>
      <rPr>
        <sz val="10"/>
        <color rgb="FFFF0000"/>
        <rFont val="Times New Roman"/>
        <family val="1"/>
      </rPr>
      <t xml:space="preserve"> obligatorii</t>
    </r>
    <r>
      <rPr>
        <sz val="10"/>
        <color theme="1"/>
        <rFont val="Times New Roman"/>
        <family val="1"/>
      </rPr>
      <t xml:space="preserve">  2,0-6,0 mm</t>
    </r>
    <r>
      <rPr>
        <sz val="10"/>
        <color rgb="FFFF0000"/>
        <rFont val="Times New Roman"/>
        <family val="1"/>
      </rPr>
      <t xml:space="preserve"> (suplimentar la cele obligatorii se  accepta si alte dimensiuni)</t>
    </r>
    <r>
      <rPr>
        <sz val="10"/>
        <color theme="1"/>
        <rFont val="Times New Roman"/>
        <family val="1"/>
      </rPr>
      <t xml:space="preserve">    Lungimea balonului </t>
    </r>
    <r>
      <rPr>
        <sz val="10"/>
        <color rgb="FFFF0000"/>
        <rFont val="Times New Roman"/>
        <family val="1"/>
      </rPr>
      <t>obligatorii</t>
    </r>
    <r>
      <rPr>
        <sz val="10"/>
        <color theme="1"/>
        <rFont val="Times New Roman"/>
        <family val="1"/>
      </rPr>
      <t xml:space="preserve">  6-30 mm</t>
    </r>
    <r>
      <rPr>
        <sz val="10"/>
        <color rgb="FFFF0000"/>
        <rFont val="Times New Roman"/>
        <family val="1"/>
      </rPr>
      <t xml:space="preserve"> (suplimentar la cele obligatorii se  accepta si alte dimensiuni) </t>
    </r>
    <r>
      <rPr>
        <sz val="10"/>
        <color theme="1"/>
        <rFont val="Times New Roman"/>
        <family val="1"/>
      </rPr>
      <t>;  2 markeri incorporati din platinum iridium. Compatibil cu cateter ghid de 6 F</t>
    </r>
  </si>
  <si>
    <r>
      <t xml:space="preserve">Baloane PTCA RX semicompliante cu acoperire hidrofilică.Compatibilitate ghid: 0,014” (0,36 mm). Lungime shaft </t>
    </r>
    <r>
      <rPr>
        <sz val="10"/>
        <color rgb="FFFF0000"/>
        <rFont val="Times New Roman"/>
        <family val="1"/>
      </rPr>
      <t>obligatoriu:</t>
    </r>
    <r>
      <rPr>
        <sz val="10"/>
        <color theme="1"/>
        <rFont val="Times New Roman"/>
        <family val="1"/>
      </rPr>
      <t xml:space="preserve"> 140-145 cm  </t>
    </r>
    <r>
      <rPr>
        <sz val="10"/>
        <color rgb="FFFF0000"/>
        <rFont val="Times New Roman"/>
        <family val="1"/>
      </rPr>
      <t>(suplimentar la cele obligatorii se  accepta si alte dimensiuni)</t>
    </r>
    <r>
      <rPr>
        <sz val="10"/>
        <color theme="1"/>
        <rFont val="Times New Roman"/>
        <family val="1"/>
      </rPr>
      <t xml:space="preserve">. Acoperire hidrofilică cu proprietăți similar mucoasei. Diametre balon </t>
    </r>
    <r>
      <rPr>
        <sz val="10"/>
        <color rgb="FFFF0000"/>
        <rFont val="Times New Roman"/>
        <family val="1"/>
      </rPr>
      <t xml:space="preserve">obligatoriu: </t>
    </r>
    <r>
      <rPr>
        <sz val="10"/>
        <color theme="1"/>
        <rFont val="Times New Roman"/>
        <family val="1"/>
      </rPr>
      <t>1,5 mm - 4.00 mm  (</t>
    </r>
    <r>
      <rPr>
        <sz val="10"/>
        <color rgb="FFFF0000"/>
        <rFont val="Times New Roman"/>
        <family val="1"/>
      </rPr>
      <t>suplimentar la cele obligatorii se  accepta si alte dimensiuni),.</t>
    </r>
    <r>
      <rPr>
        <sz val="10"/>
        <color theme="1"/>
        <rFont val="Times New Roman"/>
        <family val="1"/>
      </rPr>
      <t xml:space="preserve"> Lungimi balon </t>
    </r>
    <r>
      <rPr>
        <sz val="10"/>
        <color rgb="FFFF0000"/>
        <rFont val="Times New Roman"/>
        <family val="1"/>
      </rPr>
      <t>obligatoriu:</t>
    </r>
    <r>
      <rPr>
        <sz val="10"/>
        <color theme="1"/>
        <rFont val="Times New Roman"/>
        <family val="1"/>
      </rPr>
      <t xml:space="preserve"> 6 mm - 30 mm,  </t>
    </r>
    <r>
      <rPr>
        <sz val="10"/>
        <color rgb="FFFF0000"/>
        <rFont val="Times New Roman"/>
        <family val="1"/>
      </rPr>
      <t xml:space="preserve">(suplimentar la cele obligatorii se  accepta si alte dimensiuni). </t>
    </r>
    <r>
      <rPr>
        <sz val="10"/>
        <color theme="1"/>
        <rFont val="Times New Roman"/>
        <family val="1"/>
      </rPr>
      <t xml:space="preserve">Markeri radiopaci platinum-iridium: 1 pentru Ø  1,50 mm și 2 pentru Ø 2,00 - 4,00 mm. Presiune nominală: 6-8 atm. Presiune RPB: 12 – 14 atm în funcție de diametrul balonului. </t>
    </r>
  </si>
  <si>
    <r>
      <t xml:space="preserve">Baloane PTCA RX noncompliante. Compatibilitate ghid: 0,014” (0,36 mm). Lungime shaft </t>
    </r>
    <r>
      <rPr>
        <sz val="10"/>
        <color rgb="FFFF0000"/>
        <rFont val="Times New Roman"/>
        <family val="1"/>
      </rPr>
      <t xml:space="preserve">obligatorii </t>
    </r>
    <r>
      <rPr>
        <sz val="10"/>
        <color theme="1"/>
        <rFont val="Times New Roman"/>
        <family val="1"/>
      </rPr>
      <t>: 140-145 cm (</t>
    </r>
    <r>
      <rPr>
        <sz val="10"/>
        <color rgb="FFFF0000"/>
        <rFont val="Times New Roman"/>
        <family val="1"/>
      </rPr>
      <t>suplimentar la cele obligatorii se  accepta si alte dimensiuni)</t>
    </r>
    <r>
      <rPr>
        <sz val="10"/>
        <color theme="1"/>
        <rFont val="Times New Roman"/>
        <family val="1"/>
      </rPr>
      <t xml:space="preserve">. Diametre balon </t>
    </r>
    <r>
      <rPr>
        <sz val="10"/>
        <color rgb="FFFF0000"/>
        <rFont val="Times New Roman"/>
        <family val="1"/>
      </rPr>
      <t xml:space="preserve"> obligatorii</t>
    </r>
    <r>
      <rPr>
        <sz val="10"/>
        <color theme="1"/>
        <rFont val="Times New Roman"/>
        <family val="1"/>
      </rPr>
      <t xml:space="preserve">: de la 2,0 mm  la 5,0 mm </t>
    </r>
    <r>
      <rPr>
        <sz val="10"/>
        <color rgb="FFFF0000"/>
        <rFont val="Times New Roman"/>
        <family val="1"/>
      </rPr>
      <t xml:space="preserve">(suplimentar la cele obligatorii se  accepta si alte dimensiuni), </t>
    </r>
    <r>
      <rPr>
        <sz val="10"/>
        <color theme="1"/>
        <rFont val="Times New Roman"/>
        <family val="1"/>
      </rPr>
      <t>Lungimi balon: de la 6 mm la 30 mm. Markeri radiopaci din platina iridium: 2. Diametrul shaft-ului: Proximal: pina la 2.0 Fr . Distal:- pina la 2.7 Fr. Presiune nominală: 10-12 atm. Presiune RPB: 18 – 20atm în funcție de diametrul balonului.</t>
    </r>
  </si>
  <si>
    <r>
      <t xml:space="preserve">Balon de tip RX/OTW utilizat în dilatarea leziunilor stenotice sau ocluzive ale arterelor iliace, femurale, ilio-femurale, poplitee, infra-poplitee și renale; la fel, pentru tratamentul leziunilor obstructive a fistulelor native sau artificiale pentru hemodializă. Indicat pentru postdilatare a strenturilor utilizate în vasculatura periferică. Compatibilitate ghid: 0,035” (0,89 mm). Lungime utilă: 90 sau 135 cm. Materialul balonului: nailon. Lungimi balon </t>
    </r>
    <r>
      <rPr>
        <sz val="10"/>
        <color rgb="FFFF0000"/>
        <rFont val="Times New Roman"/>
        <family val="1"/>
        <charset val="204"/>
      </rPr>
      <t xml:space="preserve">obligatorii: </t>
    </r>
    <r>
      <rPr>
        <sz val="10"/>
        <color theme="1"/>
        <rFont val="Times New Roman"/>
        <family val="1"/>
        <charset val="204"/>
      </rPr>
      <t xml:space="preserve">20, 40, 60, 80, 100, 120, 150, 200 mm </t>
    </r>
    <r>
      <rPr>
        <sz val="10"/>
        <color rgb="FFFF0000"/>
        <rFont val="Times New Roman"/>
        <family val="1"/>
        <charset val="204"/>
      </rPr>
      <t>(suplimentar la cele obligatorii se  accepta si alte dimensiuni).</t>
    </r>
    <r>
      <rPr>
        <sz val="10"/>
        <color theme="1"/>
        <rFont val="Times New Roman"/>
        <family val="1"/>
        <charset val="204"/>
      </rPr>
      <t xml:space="preserve"> Diametre disponibile balon </t>
    </r>
    <r>
      <rPr>
        <sz val="10"/>
        <color rgb="FFFF0000"/>
        <rFont val="Times New Roman"/>
        <family val="1"/>
        <charset val="204"/>
      </rPr>
      <t>obligatorii:</t>
    </r>
    <r>
      <rPr>
        <sz val="10"/>
        <color theme="1"/>
        <rFont val="Times New Roman"/>
        <family val="1"/>
        <charset val="204"/>
      </rPr>
      <t xml:space="preserve"> 3,00, 4,00, 5,00, 6,00, 7,00, 8,00, 9,00, 10,  12 mm </t>
    </r>
    <r>
      <rPr>
        <sz val="10"/>
        <color rgb="FFFF0000"/>
        <rFont val="Times New Roman"/>
        <family val="1"/>
        <charset val="204"/>
      </rPr>
      <t>(suplimentar la cele obligatorii se  accepta si alte dimensiuni)</t>
    </r>
    <r>
      <rPr>
        <sz val="10"/>
        <color theme="1"/>
        <rFont val="Times New Roman"/>
        <family val="1"/>
        <charset val="204"/>
      </rPr>
      <t xml:space="preserve">. Presiune nominală = 8 – 10 atm. RPB: 12 – 20 atm. Balon RX: lungimea utilă – 135 cm; core wire cu vârf conic de tip stiff încorporat în shaft distal. Marker vizibili de adâncime la 90 și 100 cm. Diametre disponobile </t>
    </r>
    <r>
      <rPr>
        <sz val="10"/>
        <color rgb="FFFF0000"/>
        <rFont val="Times New Roman"/>
        <family val="1"/>
        <charset val="204"/>
      </rPr>
      <t xml:space="preserve">obligatorii: </t>
    </r>
    <r>
      <rPr>
        <sz val="10"/>
        <color theme="1"/>
        <rFont val="Times New Roman"/>
        <family val="1"/>
        <charset val="204"/>
      </rPr>
      <t xml:space="preserve">3,00 mm – 12 mm (suplimentar la cele obligatorii se  accepta si alte dimensiuni). Lungimi disponibile </t>
    </r>
    <r>
      <rPr>
        <sz val="10"/>
        <color rgb="FFFF0000"/>
        <rFont val="Times New Roman"/>
        <family val="1"/>
        <charset val="204"/>
      </rPr>
      <t>obligatorii:</t>
    </r>
    <r>
      <rPr>
        <sz val="10"/>
        <color theme="1"/>
        <rFont val="Times New Roman"/>
        <family val="1"/>
        <charset val="204"/>
      </rPr>
      <t xml:space="preserve">  20 mm – 200 mm </t>
    </r>
    <r>
      <rPr>
        <sz val="10"/>
        <color rgb="FFFF0000"/>
        <rFont val="Times New Roman"/>
        <family val="1"/>
        <charset val="204"/>
      </rPr>
      <t xml:space="preserve">(suplimentar la cele obligatorii se  accepta si alte dimensiuni). </t>
    </r>
    <r>
      <rPr>
        <sz val="10"/>
        <color theme="1"/>
        <rFont val="Times New Roman"/>
        <family val="1"/>
        <charset val="204"/>
      </rPr>
      <t xml:space="preserve">Core wire din oțel inpxidabil încorporat în shaft sporește răspunsul la împingere și trecere prin leziuni. Balon OTW: lungimea utilă – 90 sau 135 cm; core wire cu vârf conic de tip stiff încorporat în shaft distal.. Diametre disponobile (suplimentar la cele obligatorii se  accepta si alte dimensiuni): 3,00 mm – 12 mm </t>
    </r>
    <r>
      <rPr>
        <sz val="10"/>
        <color rgb="FFFF0000"/>
        <rFont val="Times New Roman"/>
        <family val="1"/>
        <charset val="204"/>
      </rPr>
      <t xml:space="preserve">(suplimentar la cele obligatorii se  accepta si alte dimensiuni). </t>
    </r>
    <r>
      <rPr>
        <sz val="10"/>
        <color theme="1"/>
        <rFont val="Times New Roman"/>
        <family val="1"/>
        <charset val="204"/>
      </rPr>
      <t>Lungimi disponibile</t>
    </r>
    <r>
      <rPr>
        <sz val="10"/>
        <color rgb="FFFF0000"/>
        <rFont val="Times New Roman"/>
        <family val="1"/>
        <charset val="204"/>
      </rPr>
      <t xml:space="preserve"> obligatorii: </t>
    </r>
    <r>
      <rPr>
        <sz val="10"/>
        <color theme="1"/>
        <rFont val="Times New Roman"/>
        <family val="1"/>
        <charset val="204"/>
      </rPr>
      <t xml:space="preserve">20 mm – 200 mm </t>
    </r>
    <r>
      <rPr>
        <sz val="10"/>
        <color rgb="FFFF0000"/>
        <rFont val="Times New Roman"/>
        <family val="1"/>
        <charset val="204"/>
      </rPr>
      <t>(suplimentar la cele obligatorii se  accepta si alte dimensiuni).</t>
    </r>
    <r>
      <rPr>
        <sz val="10"/>
        <color theme="1"/>
        <rFont val="Times New Roman"/>
        <family val="1"/>
        <charset val="204"/>
      </rPr>
      <t xml:space="preserve"> Core wire din oțel inoxidabil încorporat în shaft sporește răspunsul la împingere și trecere prin leziuni.</t>
    </r>
  </si>
  <si>
    <r>
      <t xml:space="preserve">Cateter de dilatare OTW cu balon şi schimb rapid tip (RX) 
Cu un ax proximal cu un singur lumen, un ax distal cu două lumene şi un balon aproape de vârful cateterului. Axul proximal sa fie un hipotub din oţel inoxidabil cu un conector
luer-lock la capătul proximal (racord), pentru umflarea balonului. Pe latura opusă, o construcţie de trecere ce va garanta transmiterea optimă a cuplului de împingere pe întreaga lungime a cateterului. Primul lumen al axului distal este dedicat trecerii firului de ghidare iar celălalt lumen, care sa se continue pe întreaga lungime a axului proximal până la racord, este dedicat umflării balonului.
Lumenul pentru firul de ghidare sa permita utilizarea de fire de ghidare pentru a facilita avansarea cateterului către şi prin stenoza ce trebuie dilatată. Portul de acces al firului de ghidare se sa fie la vârful cateterului, iar portul de ieşire la aprox. 28-30 cm de vârf. Diametrul maxim al firului de ghidare este de 0,014” (0,36 mm).
Ambalajul steril sa conţina un ac cu port pentru luer, pentru facilitarea
spălării lumenului firului de ghidare de 0,014”, clemă pentru
facilitarea manevrării cateterului şi menţinerea acestuia în câmpul steril.
Lungimea utilă a cateterului </t>
    </r>
    <r>
      <rPr>
        <sz val="10"/>
        <color rgb="FFFF0000"/>
        <rFont val="Times New Roman"/>
        <family val="1"/>
        <charset val="204"/>
      </rPr>
      <t>obligatorii:</t>
    </r>
    <r>
      <rPr>
        <sz val="10"/>
        <rFont val="Times New Roman"/>
        <family val="1"/>
        <charset val="204"/>
      </rPr>
      <t xml:space="preserve"> 120cm si 150 cm </t>
    </r>
    <r>
      <rPr>
        <sz val="10"/>
        <color rgb="FFFF0000"/>
        <rFont val="Times New Roman"/>
        <family val="1"/>
        <charset val="204"/>
      </rPr>
      <t>(suplimentar la cele obligatorii se se accepta si alte dimensiuni).</t>
    </r>
    <r>
      <rPr>
        <sz val="10"/>
        <rFont val="Times New Roman"/>
        <family val="1"/>
        <charset val="204"/>
      </rPr>
      <t xml:space="preserve">
Acoperire hidrofilca a balonului si a shaftului in portiunea distala
Diametru: proximal 3.3 Fr, distal 2.8 Fr (120 mm shaft);
proximal 3.9 Fr, mijloc 3.3 Fr, distal 2.8 Fr (150 mm shaft)
Compatibilitate introducator: 4Fr
Balon forma tronconica cu lungimi </t>
    </r>
    <r>
      <rPr>
        <sz val="10"/>
        <color rgb="FFFF0000"/>
        <rFont val="Times New Roman"/>
        <family val="1"/>
        <charset val="204"/>
      </rPr>
      <t>obligatorii:</t>
    </r>
    <r>
      <rPr>
        <sz val="10"/>
        <rFont val="Times New Roman"/>
        <family val="1"/>
        <charset val="204"/>
      </rPr>
      <t xml:space="preserve"> 20, 40, 80, 120, 150, 210 mm </t>
    </r>
    <r>
      <rPr>
        <sz val="10"/>
        <color rgb="FFFF0000"/>
        <rFont val="Times New Roman"/>
        <family val="1"/>
        <charset val="204"/>
      </rPr>
      <t>(suplimentar la cele obligatorii se se accepta si alte dimensiuni).</t>
    </r>
    <r>
      <rPr>
        <sz val="10"/>
        <rFont val="Times New Roman"/>
        <family val="1"/>
        <charset val="204"/>
      </rPr>
      <t xml:space="preserve">
Presiune nominala: 7 atm
BRP: 14 atm
Diagrama de complianta inclusa in ambalaj
Dimensiunea si presiunea inscrise pe record
2 markere radioopace distal si proximal de balon
Varf cu profil de 0,017
</t>
    </r>
  </si>
  <si>
    <r>
      <t>• Balon dublu-lumen, tip OTW, compatibil cu gid de marimea nu mai mare de 0.018 ". 
• Diametre</t>
    </r>
    <r>
      <rPr>
        <sz val="10"/>
        <color rgb="FFFF0000"/>
        <rFont val="Times New Roman"/>
        <family val="1"/>
      </rPr>
      <t xml:space="preserve"> obligatorii:</t>
    </r>
    <r>
      <rPr>
        <sz val="10"/>
        <rFont val="Times New Roman"/>
        <family val="1"/>
      </rPr>
      <t xml:space="preserve">2,0-2,5-3,0-3,5-4,0-5,0-5,5-6,0 mm  </t>
    </r>
    <r>
      <rPr>
        <sz val="10"/>
        <color rgb="FFFF0000"/>
        <rFont val="Times New Roman"/>
        <family val="1"/>
      </rPr>
      <t>(suplimentar la cele obligatorii se se accepta si alte dimensiuni).</t>
    </r>
    <r>
      <rPr>
        <sz val="10"/>
        <rFont val="Times New Roman"/>
        <family val="1"/>
      </rPr>
      <t xml:space="preserve">
• Lungimi </t>
    </r>
    <r>
      <rPr>
        <sz val="10"/>
        <color rgb="FFFF0000"/>
        <rFont val="Times New Roman"/>
        <family val="1"/>
      </rPr>
      <t>obligatorii:</t>
    </r>
    <r>
      <rPr>
        <sz val="10"/>
        <rFont val="Times New Roman"/>
        <family val="1"/>
      </rPr>
      <t xml:space="preserve"> 20-40-60-80-100-120-150-180-200 mm (Lungimea de 20 mm trebuie sa fie disponibila in mod obligatoriu)  </t>
    </r>
    <r>
      <rPr>
        <sz val="10"/>
        <color rgb="FFFF0000"/>
        <rFont val="Times New Roman"/>
        <family val="1"/>
      </rPr>
      <t>(suplimentar la cele obligatorii se se accepta si alte dimensiuni).</t>
    </r>
    <r>
      <rPr>
        <sz val="10"/>
        <rFont val="Times New Roman"/>
        <family val="1"/>
      </rPr>
      <t xml:space="preserve">
• Presiune nominală  - 7-10 atm., presiune RBP – 14-18 atm. 
• Dizain co-axial pentru  pusabilitatea ridicata a balonului si torcabilitatea sporita a ghidului.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Markeri radioopaci pe cateter la capetele balonului, care indica sectiunea de dilatare a balonului si permite amplasarea exacta a lui fata de leziune.
• Markerii radioopaci sa fie obligatoriu flexibili pentru a se conforma complet anatomiei vasculare tortuoase.
• Virf conic pe toata circumferinta, low-profile, pentru crosabilitate inalta prin leziunile complexe. 
• Acoperire  hidrofilă pe toată suprafața (si a balonului si a cateterului) – obligatoriu.
• Lungime shaft 90-150cm. 
• Rezistent la răsuciri  și ridare(pentru toate lungimile a balonului inclusiv 200mm).
• Partea proximală  1.24 ", distală - 0.99".
• Compatibil cu introductor de 4F si 5F in dependenta de diametru.
• Diametrul virfului distal nu mai mult de 0,016 in.
• Diametrul partii proximale a shaftului nu mai mult de 1,24 mm. 
• Diametrul partii distale a staftului nu mai mult 0,99 mm.</t>
    </r>
  </si>
  <si>
    <r>
      <t xml:space="preserve">
Balon OTW 
Shaft coaxial si lumen larg pentru inflatie si deflatie rapida si repetata
Diametre necesare pentru balon </t>
    </r>
    <r>
      <rPr>
        <sz val="10"/>
        <color rgb="FFFF0000"/>
        <rFont val="Times New Roman"/>
        <family val="1"/>
      </rPr>
      <t xml:space="preserve">obligatorii: </t>
    </r>
    <r>
      <rPr>
        <sz val="10"/>
        <rFont val="Times New Roman"/>
        <family val="1"/>
      </rPr>
      <t>3.0–12.0 mm  (</t>
    </r>
    <r>
      <rPr>
        <sz val="10"/>
        <color rgb="FFFF0000"/>
        <rFont val="Times New Roman"/>
        <family val="1"/>
      </rPr>
      <t>suplimentar la cele obligatorii se se accepta si alte dimensiuni).</t>
    </r>
    <r>
      <rPr>
        <sz val="10"/>
        <rFont val="Times New Roman"/>
        <family val="1"/>
      </rPr>
      <t xml:space="preserve">
Lungimi balon </t>
    </r>
    <r>
      <rPr>
        <sz val="10"/>
        <color rgb="FFFF0000"/>
        <rFont val="Times New Roman"/>
        <family val="1"/>
      </rPr>
      <t xml:space="preserve">obligatorii: </t>
    </r>
    <r>
      <rPr>
        <sz val="10"/>
        <rFont val="Times New Roman"/>
        <family val="1"/>
      </rPr>
      <t xml:space="preserve">20, 40, 60, 80, 120, 150, 200, 250, 300 mm  </t>
    </r>
    <r>
      <rPr>
        <sz val="10"/>
        <color rgb="FFFF0000"/>
        <rFont val="Times New Roman"/>
        <family val="1"/>
      </rPr>
      <t>(suplimentar la cele obligatorii se se accepta si alte dimensiuni).</t>
    </r>
    <r>
      <rPr>
        <sz val="10"/>
        <rFont val="Times New Roman"/>
        <family val="1"/>
      </rPr>
      <t xml:space="preserve">
Tip balon: complianta scazuta, acoperit hidrofilic, trifoldat, 2 markeri platina- iridium
Presiune nominala in functie de dimensiuni, conform specificatiei producatorului
Diametru shaft 5-7Fr
Dublu lumen pentru imbunatatirea manevrabilitatii, flexibilitatii, penetrabilitatii si reducerea colabarii.
Lungime utilizabila </t>
    </r>
    <r>
      <rPr>
        <sz val="10"/>
        <color rgb="FFFF0000"/>
        <rFont val="Times New Roman"/>
        <family val="1"/>
      </rPr>
      <t xml:space="preserve">obligatorii: </t>
    </r>
    <r>
      <rPr>
        <sz val="10"/>
        <rFont val="Times New Roman"/>
        <family val="1"/>
      </rPr>
      <t xml:space="preserve">80, 130cm
Partea distala shaft acoperita hidrofilic
Ghiduri compatibile maximum 0,035″
 Materialul balonului sa fie un material rezistent si subtire, cu pereti suplii, flrxibili, rezistenti la zgarieturi. Profil minimalizat prin foldarea balonului in 6 pliuri..
Shaftul si umerii balonului acoperiti hidrofilic pentru stabilitate la parcurgerea leziunii si in timpul inflatarii.
2 Markeri radioopaci de platina-iridiu, fara profil care sa modifice suprafata exterioara
</t>
    </r>
  </si>
  <si>
    <r>
      <t xml:space="preserve">
Balon OTW 
Shaft coaxial si lumen larg pentru inflatie si deflatie rapida si repetata
Diametre necesare pentru balon </t>
    </r>
    <r>
      <rPr>
        <sz val="10"/>
        <color rgb="FFFF0000"/>
        <rFont val="Times New Roman"/>
        <family val="1"/>
      </rPr>
      <t>obligatorii:</t>
    </r>
    <r>
      <rPr>
        <sz val="10"/>
        <rFont val="Times New Roman"/>
        <family val="1"/>
      </rPr>
      <t xml:space="preserve">  2.0, 2.5, 3.0, 3.5, 4.0, 5.0, 6.0, 7.0 mm</t>
    </r>
    <r>
      <rPr>
        <sz val="10"/>
        <color rgb="FFFF0000"/>
        <rFont val="Times New Roman"/>
        <family val="1"/>
      </rPr>
      <t xml:space="preserve"> (suplimentar la cele obligatorii se se accepta si alte dimensiuni).</t>
    </r>
    <r>
      <rPr>
        <sz val="10"/>
        <rFont val="Times New Roman"/>
        <family val="1"/>
      </rPr>
      <t xml:space="preserve">
Lungimi balon </t>
    </r>
    <r>
      <rPr>
        <sz val="10"/>
        <color rgb="FFFF0000"/>
        <rFont val="Times New Roman"/>
        <family val="1"/>
      </rPr>
      <t>obligatorii:</t>
    </r>
    <r>
      <rPr>
        <sz val="10"/>
        <rFont val="Times New Roman"/>
        <family val="1"/>
      </rPr>
      <t xml:space="preserve">  20, 40, 60, 80, 120, 150 mm </t>
    </r>
    <r>
      <rPr>
        <sz val="10"/>
        <color rgb="FFFF0000"/>
        <rFont val="Times New Roman"/>
        <family val="1"/>
      </rPr>
      <t>(suplimentar la cele obligatorii se se accepta si alte dimensiuni).</t>
    </r>
    <r>
      <rPr>
        <sz val="10"/>
        <rFont val="Times New Roman"/>
        <family val="1"/>
      </rPr>
      <t xml:space="preserve">
Tip balon: complianta scazuta, acoperit hidrofilic, trifoldat, 2 markeri platina- iridium
Presiune nominala 8atm, RPB 22 atm
Diametru shaft 4Fr
Lungime utilizabila </t>
    </r>
    <r>
      <rPr>
        <sz val="10"/>
        <color rgb="FFFF0000"/>
        <rFont val="Times New Roman"/>
        <family val="1"/>
      </rPr>
      <t>obligatorii:</t>
    </r>
    <r>
      <rPr>
        <sz val="10"/>
        <rFont val="Times New Roman"/>
        <family val="1"/>
      </rPr>
      <t xml:space="preserve"> 90, 130, 180 cm (</t>
    </r>
    <r>
      <rPr>
        <sz val="10"/>
        <color rgb="FFFF0000"/>
        <rFont val="Times New Roman"/>
        <family val="1"/>
      </rPr>
      <t>suplimentar la cele obligatorii se se accepta si alte dimensiuni).</t>
    </r>
    <r>
      <rPr>
        <sz val="10"/>
        <rFont val="Times New Roman"/>
        <family val="1"/>
      </rPr>
      <t xml:space="preserve">
Partea distala shaft acoperita hidrofilic
Ghiduri compatibile: 0.014″ si 0.018″
Diametru intern pentru introductor: 4.0 Fr.</t>
    </r>
  </si>
  <si>
    <r>
      <t xml:space="preserve">Baloane de ocluzie de un singur lumen proiectate special pentru suport, impingere, pentru o navigare remarcabila si un grad superior de conformare anatomica 
Baloanele hipercompliante create cu un plus de maleabilitate pentru a se conforma geometriilor vasculaturii asimetrice, neregulate si complexe.
Consta intr-un cateter cu balon blastomeric cu un singur lumen care presupune inserarea unui fir de ghidare de 0.010” pentru ocluzionarea lumenului central, in vederea umflarii balonului.
Atunci cand varful spiralat distal din platina de 10 cm al firului de ghidare este inaintat catre sau dincolo de varful cateterului, acesta ocluzioneaza gaurile de umflare, permitand umfarea balonului prin gaurile laterale ale cateterului.
Sunt indicate pentru utilizarea la vasele de sange ale vasculaturii periferice si neurologice atunci cand se doreste o ocluzie temporara, oferind o tehnica de selectare a vasului sanguin prin ocluzie vasculara temporara, care serveste la oprirea sau controlarea selectiva a fluxului sanguin.
Pot fi utilizate si la embolizarea cu balon a anevrismelor intracraniene si tratarea vasospasmului.
Eficienta dovedita in vasculatura asimetrica, asigurand o conformare supla pe structurile complexe, sunt destinate ideal pentru accesul distal si in anatomile unice si neregulate, cum ar fi geometriile in bifurcatie.
Asigura stabilitate in aplicatiile pe vasculatura mare si mica, fiind concepute pentru o acoperire sigura si pentru a crea ocluzii stabile pe lumenele dificile intalnite in vasculatura mare si mica.
Caracteristici:
• Manevrabilitate datorata multiplelor grade de libertate
• Trasabilitate excelenta si cuplu solid pana in anatomia distala
• Etansare mecanica pentru un control sigur al umflarii
Baloanele sunt compatibile cu sistemul de embolizare lichida.
Baloanele sunt livrate cu firul de ghidaj 10” in set.
lungime utilizabila: 150 cm
diametru balon </t>
    </r>
    <r>
      <rPr>
        <sz val="10"/>
        <color rgb="FFFF0000"/>
        <rFont val="Times New Roman"/>
        <family val="1"/>
      </rPr>
      <t>obligatorii:</t>
    </r>
    <r>
      <rPr>
        <sz val="10"/>
        <rFont val="Times New Roman"/>
        <family val="1"/>
      </rPr>
      <t xml:space="preserve"> 3 mm; 4 mm; 7 mm  </t>
    </r>
    <r>
      <rPr>
        <sz val="10"/>
        <color rgb="FFFF0000"/>
        <rFont val="Times New Roman"/>
        <family val="1"/>
      </rPr>
      <t>(suplimentar la cele obligatorii se se accepta si alte dimensiuni).</t>
    </r>
    <r>
      <rPr>
        <sz val="10"/>
        <rFont val="Times New Roman"/>
        <family val="1"/>
      </rPr>
      <t xml:space="preserve">
lungime balon  </t>
    </r>
    <r>
      <rPr>
        <sz val="10"/>
        <color rgb="FFFF0000"/>
        <rFont val="Times New Roman"/>
        <family val="1"/>
      </rPr>
      <t>obligatorii:</t>
    </r>
    <r>
      <rPr>
        <sz val="10"/>
        <rFont val="Times New Roman"/>
        <family val="1"/>
      </rPr>
      <t xml:space="preserve"> 7 mm; 15 mm; 20 mm  </t>
    </r>
    <r>
      <rPr>
        <sz val="10"/>
        <color rgb="FFFF0000"/>
        <rFont val="Times New Roman"/>
        <family val="1"/>
      </rPr>
      <t>(suplimentar la cele obligatorii se se accepta si alte dimensiuni).</t>
    </r>
    <r>
      <rPr>
        <sz val="10"/>
        <rFont val="Times New Roman"/>
        <family val="1"/>
      </rPr>
      <t xml:space="preserve">
lungime varf: 2 mm
diametru extern proximal: 2.8 F
diametru extern distal: 2.2 F; 2.5 F; 3 F
compatibilitate ghid: .010'' max.
</t>
    </r>
  </si>
  <si>
    <r>
      <t xml:space="preserve">Baloane alungite de ocluzie de un singur lumen proiectate special pentru suport, impingere, pentru o navigare remarcabila si un grad superior de conformare anatomica 
Baloane compliante, concepute pentru anevrisme ale peretilor laterali si pentru ocluziile solide
Consta intr-un cateter cu balon blastomeric cu un singur lumen care presupune inserarea unui fir de ghidare de 0.010” pentru ocluzionarea lumenului central, in vederea umflarii balonului.
Atunci cand varful spiralat distal din platina de 10 cm al firului de ghidare este inaintat catre sau dincolo de varful cateterului, acesta ocluzioneaza gaurile de umflare, permitand umfarea balonului prin gaurile laterale ale cateterului.
Sunt indicate pentru utilizarea la vasele de sange ale vasculaturii periferice si neurologice atunci cand se doreste o ocluzie temporara, oferind o tehnica de selectare a vasului sanguin prin ocluzie vasculara temporara, care serveste la oprirea sau controlarea selectiva a fluxului sanguin.
Pot fi utilizate si la embolizarea cu balon a anevrismelor intracraniene si tratarea vasospasmului.
Eficienta dovedita in vasculatura asimetrica, asigurand o conformare supla pe structurile complexe, sunt destinate ideal pentru accesul distal si in anatomile unice si neregulate, cum ar fi geometriile in bifurcatie.
Asigura stabilitate in aplicatiile pe vasculatura mare si mica, fiind concepute pentru o acoperire sigura si pentru a crea ocluzii stabile pe lumenele dificile intalnite in vasculatura mare si mica.
Caracteristici:
• Manevrabilitate datorata multiplelor grade de libertate
• Trasabilitate excelenta si cuplu solid pana in anatomia distala
• Etansare mecanica pentru un control sigur al umflarii
Baloanele sunt compatibile cu sistemul de embolizare lichida.
Baloanele sunt livrate cu firul de ghidaj 10” in set.
· lungime utilizabila: 150 cm
· diametru balon </t>
    </r>
    <r>
      <rPr>
        <sz val="10"/>
        <color rgb="FFFF0000"/>
        <rFont val="Times New Roman"/>
        <family val="1"/>
      </rPr>
      <t>obligatorii:</t>
    </r>
    <r>
      <rPr>
        <sz val="10"/>
        <rFont val="Times New Roman"/>
        <family val="1"/>
      </rPr>
      <t xml:space="preserve"> 3 mm; 4 mm; 5 mm  </t>
    </r>
    <r>
      <rPr>
        <sz val="10"/>
        <color rgb="FFFF0000"/>
        <rFont val="Times New Roman"/>
        <family val="1"/>
      </rPr>
      <t>(suplimentar la cele obligatorii se se accepta si alte dimensiuni).</t>
    </r>
    <r>
      <rPr>
        <sz val="10"/>
        <rFont val="Times New Roman"/>
        <family val="1"/>
      </rPr>
      <t xml:space="preserve">
· lungime balon </t>
    </r>
    <r>
      <rPr>
        <sz val="10"/>
        <color rgb="FFFF0000"/>
        <rFont val="Times New Roman"/>
        <family val="1"/>
      </rPr>
      <t xml:space="preserve">obligatorii: </t>
    </r>
    <r>
      <rPr>
        <sz val="10"/>
        <rFont val="Times New Roman"/>
        <family val="1"/>
      </rPr>
      <t xml:space="preserve"> 10 mm; 15 mm; 20 mm; 30 mm </t>
    </r>
    <r>
      <rPr>
        <sz val="10"/>
        <color rgb="FFFF0000"/>
        <rFont val="Times New Roman"/>
        <family val="1"/>
      </rPr>
      <t xml:space="preserve"> (suplimentar la cele obligatorii se se accepta si alte dimensiuni).</t>
    </r>
    <r>
      <rPr>
        <sz val="10"/>
        <rFont val="Times New Roman"/>
        <family val="1"/>
      </rPr>
      <t xml:space="preserve">
· lungime varf: 4 mm
· diametru extern proximal: 2.8 F
· diametru extern distal: 2.2 F
· compatibilitate ghid: .010'' max.</t>
    </r>
  </si>
  <si>
    <r>
      <t xml:space="preserve">Balon dublu-lumen din Nylon-12, tip OTW compatibil cu gidul de marimea nu mai mult de 0.014 ". 
Markeri radioopaci dublu (nu mai putin de patru pentru balonul 210 mm) 
Presiune nominală  - 7-10 atm., presiune RBP – 14-18 atm, 
Acoperire  hidrofilă pe toată suprafața (si a balonului si a cateterului) – obligatoriu.
Lungime shaft 90-150cm. Rezistent la răsuciri  și ridare. Vârful conic pe toata circumferinta, forma conica să ofere ultra tranziție lină de la fir la vârf cu  trecere bună prin  stenoze (pentru toate lungimile a balonului inclusiv 210mm).
diametre </t>
    </r>
    <r>
      <rPr>
        <sz val="10"/>
        <color rgb="FFFF0000"/>
        <rFont val="Times New Roman"/>
        <family val="1"/>
      </rPr>
      <t>obligatorii:</t>
    </r>
    <r>
      <rPr>
        <sz val="10"/>
        <rFont val="Times New Roman"/>
        <family val="1"/>
      </rPr>
      <t xml:space="preserve"> =1,5-2,0-2,5-3,0-3,5-4,0 mm  </t>
    </r>
    <r>
      <rPr>
        <sz val="10"/>
        <color rgb="FFFF0000"/>
        <rFont val="Times New Roman"/>
        <family val="1"/>
      </rPr>
      <t>(suplimentar la cele obligatorii se se accepta si alte dimensiuni).</t>
    </r>
    <r>
      <rPr>
        <sz val="10"/>
        <rFont val="Times New Roman"/>
        <family val="1"/>
      </rPr>
      <t xml:space="preserve">
lungimi </t>
    </r>
    <r>
      <rPr>
        <sz val="10"/>
        <color rgb="FFFF0000"/>
        <rFont val="Times New Roman"/>
        <family val="1"/>
      </rPr>
      <t>obligatorii:</t>
    </r>
    <r>
      <rPr>
        <sz val="10"/>
        <rFont val="Times New Roman"/>
        <family val="1"/>
      </rPr>
      <t xml:space="preserve"> =20-40-80-120-150-210 mm  </t>
    </r>
    <r>
      <rPr>
        <sz val="10"/>
        <color rgb="FFFF0000"/>
        <rFont val="Times New Roman"/>
        <family val="1"/>
      </rPr>
      <t>(suplimentar la cele obligatorii se se accepta si alte dimensiuni)</t>
    </r>
    <r>
      <rPr>
        <sz val="10"/>
        <rFont val="Times New Roman"/>
        <family val="1"/>
      </rPr>
      <t>.(Lungimea de 20 mm trebuie sa fie disponibila in mod obligatoriu).
Forma conica a balonului 210 mm obligatoriu. 
Partea proximală  1.24 ", distală - 0.99".
Cresterea geometrica a balonului de la presiunea nominal pina la presiunea de spargere nu mai mult de 7%
Cantitatea pliulelor pentru micsorarea profilului nu mai putin de 3 mm
Deflatia rapida a balonului
Posibilitatea de re-pliere a balonului si repozitionarea repetata in cateter.
Compatibil cu introductor nu mai mult de 4F
Diametru virfului distal nu mai mult de 0,016 in.
Diametru partii proximale a staftului nu mai mult de 1,24 mm 
Diametru partei distale a staftului nu mai mult 0,99 mm
Ghid compatibil  0,014.</t>
    </r>
  </si>
  <si>
    <r>
      <t xml:space="preserve">Balon RX, impregnat cu Paclitaxel; excipient natural Uree cu actiune hidrofilica  - obligatoriu pentru evitarea reactiilor alergice si toxice.Timp de eliberare a medicamentului- 30-60 secunde. Actiune antirestenoza dupa angioplastie- nu mai putin de 28 zile (se confirma cu analize de laborator). Disponibil pe cateter cu lungime de 145 cm. Compatibil cu teaca introducatoare de 5 F. Compatibil cu ghid de 0.014’’. Dimensiuni </t>
    </r>
    <r>
      <rPr>
        <sz val="10"/>
        <color rgb="FFFF0000"/>
        <rFont val="Times New Roman"/>
        <family val="1"/>
      </rPr>
      <t xml:space="preserve">obligatorii: </t>
    </r>
    <r>
      <rPr>
        <sz val="10"/>
        <color theme="1"/>
        <rFont val="Times New Roman"/>
        <family val="1"/>
      </rPr>
      <t>diametru- 2.0-4.00 mm; lungime- 15-40 mm (</t>
    </r>
    <r>
      <rPr>
        <sz val="10"/>
        <color rgb="FFFF0000"/>
        <rFont val="Times New Roman"/>
        <family val="1"/>
      </rPr>
      <t xml:space="preserve">suplimentar la cele obligatorii se  accepta si alte dimensiuni). </t>
    </r>
    <r>
      <rPr>
        <sz val="10"/>
        <color theme="1"/>
        <rFont val="Times New Roman"/>
        <family val="1"/>
      </rPr>
      <t xml:space="preserve">
 </t>
    </r>
  </si>
  <si>
    <r>
      <t xml:space="preserve">Balon farmacologic activ pentru interventii periferice femoropopliteale si AV
Balon OTW
- diametere necesare; 4-7 mm
- lungimi </t>
    </r>
    <r>
      <rPr>
        <sz val="10"/>
        <color rgb="FFFF0000"/>
        <rFont val="Times New Roman"/>
        <family val="1"/>
      </rPr>
      <t>obligatorii:</t>
    </r>
    <r>
      <rPr>
        <sz val="10"/>
        <rFont val="Times New Roman"/>
        <family val="1"/>
      </rPr>
      <t xml:space="preserve"> 40, 60, 80, 120 mm </t>
    </r>
    <r>
      <rPr>
        <sz val="10"/>
        <color rgb="FFFF0000"/>
        <rFont val="Times New Roman"/>
        <family val="1"/>
      </rPr>
      <t xml:space="preserve"> (suplimentar la cele obligatorii se se accepta si alte dimensiuni).</t>
    </r>
    <r>
      <rPr>
        <sz val="10"/>
        <rFont val="Times New Roman"/>
        <family val="1"/>
      </rPr>
      <t xml:space="preserve">
- presiune nominala; 8 atm
- RPB:unica pentru toate diametrele si lungimile ale balonului (ex:14 atm)
- compatibilitate pentru teci introductoare de 5Fr, 6Fr si 7 Fr (in functie de diametrele balonului)
- markeri radioopaci (platina-iridiu) pentru vizualizarea si pozitionarea balonului in zona de leziune sub control fluoroscopic
Lungimi necesare pentru cateter: 80cm si 130 cm 
Port pentru fir ghid si port pentru balon
Compatibilitate cu ghid 0,035₺
Substanta activa pentru inhibitie neointimala:  Paclitaxel in concentratie recomandat de peste 3,2 μg/mm²                                                                 (in caz de deviatie participantul trebuie sa prezinte  studii clinice de eficienta a dozei) 
Excipientul pentru absorbtia substantei active: excipient natural pur in proportie de 100%, hidrofilic si netoxic 
Distributie uniforma a substantei active si a excipientului pe balon care sa confere eliberarea uniforma a dozei terapeutice in peretele vasului 
Doza terapeutica sa se mentina pe o durata de peste 6 luni si sa fie nedetectabila dupa 11-12 luni
Produsul sa beneficieze de studii clinice de nivel 1, care sa demonstreze eficacitatea si cost beneficiile terapiei pe o perioda de 2 ani</t>
    </r>
  </si>
  <si>
    <r>
      <t>Baloane PTCA RX noncompliante cu acoperire hidrofilică. Permit utilizarea tehnicii ”kissing balloon”. Tuburi extern și intern fixate previn încrețirea în cute pe lățimea balonului.  
Compatibilitate ghid: 0,014” (0,36 mm).
Lungime shaft: 145 cm.
Acoperire hidrofilică cu proprietăți similare mucoasei.
Diametre balon</t>
    </r>
    <r>
      <rPr>
        <sz val="10"/>
        <color rgb="FFFF0000"/>
        <rFont val="Times New Roman"/>
        <family val="1"/>
      </rPr>
      <t xml:space="preserve"> obligatorii</t>
    </r>
    <r>
      <rPr>
        <sz val="10"/>
        <color indexed="8"/>
        <rFont val="Times New Roman"/>
        <family val="1"/>
      </rPr>
      <t xml:space="preserve">: 2.00 mm, 2.25 mm, 2.50 mm, 2.75 mm, 3.00 mm, 3.50 mm, 4.00 mm, 4.50mm, 5.00 mm </t>
    </r>
    <r>
      <rPr>
        <sz val="10"/>
        <color rgb="FFFF0000"/>
        <rFont val="Times New Roman"/>
        <family val="1"/>
      </rPr>
      <t>(suplimentar la cele obligatorii se se accepta si alte dimensiuni).</t>
    </r>
    <r>
      <rPr>
        <sz val="10"/>
        <color indexed="8"/>
        <rFont val="Times New Roman"/>
        <family val="1"/>
      </rPr>
      <t xml:space="preserve">
Lungimi balon </t>
    </r>
    <r>
      <rPr>
        <sz val="10"/>
        <color rgb="FFFF0000"/>
        <rFont val="Times New Roman"/>
        <family val="1"/>
      </rPr>
      <t>obligatorii:</t>
    </r>
    <r>
      <rPr>
        <sz val="10"/>
        <color indexed="8"/>
        <rFont val="Times New Roman"/>
        <family val="1"/>
      </rPr>
      <t xml:space="preserve"> 6 mm, 8 mm, 12 mm, 15 mm, 20 mm, 25 mm, 30 mm </t>
    </r>
    <r>
      <rPr>
        <sz val="10"/>
        <color rgb="FFFF0000"/>
        <rFont val="Times New Roman"/>
        <family val="1"/>
      </rPr>
      <t>(suplimentar la cele obligatorii se se accepta si alte dimensiuni).</t>
    </r>
    <r>
      <rPr>
        <sz val="10"/>
        <color indexed="8"/>
        <rFont val="Times New Roman"/>
        <family val="1"/>
      </rPr>
      <t xml:space="preserve">
Markeri radiopaci: 1 pentru Ø 1,25 - 1,50 mm și 2 pentru Ø 2,00 - 4,00 mm din PtIr.
Diametrul shaft-ului </t>
    </r>
    <r>
      <rPr>
        <sz val="10"/>
        <color rgb="FFFF0000"/>
        <rFont val="Times New Roman"/>
        <family val="1"/>
      </rPr>
      <t>obligatorii:</t>
    </r>
    <r>
      <rPr>
        <sz val="10"/>
        <color indexed="8"/>
        <rFont val="Times New Roman"/>
        <family val="1"/>
      </rPr>
      <t xml:space="preserve">
Proximal: 1.9 Fr (0.63 mm).
Mediu: 2.5 Fr (0.84mm).
Distal: 2.6 Fr (0.86 mm).
Diametru de întrare în leziune: 0,43 mm  </t>
    </r>
    <r>
      <rPr>
        <sz val="10"/>
        <color rgb="FFFF0000"/>
        <rFont val="Times New Roman"/>
        <family val="1"/>
      </rPr>
      <t>(suplimentar la cele obligatorii se se accepta si alte dimensiuni).</t>
    </r>
    <r>
      <rPr>
        <sz val="10"/>
        <color indexed="8"/>
        <rFont val="Times New Roman"/>
        <family val="1"/>
      </rPr>
      <t xml:space="preserve">
Presiune nominală: 12 atm.
Presiune RPB: 20 – 22 atm în funcție de diametrul balonului.
</t>
    </r>
  </si>
  <si>
    <r>
      <t xml:space="preserve">Balon angioplastie non-compliant monorial si over the wire cu acoperire hidrofilică, material balon pebax. Accepta fir ghid de maxim 0,014 inch. Sistem cu lungime utilizabila 140-145 cm. Diametrul balonului  </t>
    </r>
    <r>
      <rPr>
        <sz val="10"/>
        <color rgb="FFFF0000"/>
        <rFont val="Times New Roman"/>
        <family val="1"/>
      </rPr>
      <t>obligatorii</t>
    </r>
    <r>
      <rPr>
        <sz val="10"/>
        <color theme="1"/>
        <rFont val="Times New Roman"/>
        <family val="1"/>
      </rPr>
      <t xml:space="preserve"> 3,75-5,0 mm </t>
    </r>
    <r>
      <rPr>
        <sz val="10"/>
        <color rgb="FFFF0000"/>
        <rFont val="Times New Roman"/>
        <family val="1"/>
      </rPr>
      <t>(suplimentar la cele obligatorii se  accepta si alte dimensiuni) L</t>
    </r>
    <r>
      <rPr>
        <sz val="10"/>
        <color theme="1"/>
        <rFont val="Times New Roman"/>
        <family val="1"/>
      </rPr>
      <t xml:space="preserve">ungimea balonului   </t>
    </r>
    <r>
      <rPr>
        <sz val="10"/>
        <color rgb="FFFF0000"/>
        <rFont val="Times New Roman"/>
        <family val="1"/>
      </rPr>
      <t>obligatorii</t>
    </r>
    <r>
      <rPr>
        <sz val="10"/>
        <color theme="1"/>
        <rFont val="Times New Roman"/>
        <family val="1"/>
      </rPr>
      <t xml:space="preserve"> 8-20 mm</t>
    </r>
    <r>
      <rPr>
        <sz val="10"/>
        <color rgb="FFFF0000"/>
        <rFont val="Times New Roman"/>
        <family val="1"/>
      </rPr>
      <t xml:space="preserve"> (suplimentar la cele obligatorii se  accepta si alte dimensiuni) </t>
    </r>
    <r>
      <rPr>
        <sz val="10"/>
        <color theme="1"/>
        <rFont val="Times New Roman"/>
        <family val="1"/>
      </rPr>
      <t xml:space="preserve"> 2 markeri incorporati in balon. Compatibil cu cateter ghid de 5 F . Presiune nominală de umflare 10-12 atm. si Rated burst pressure de 16-18 atm.</t>
    </r>
  </si>
  <si>
    <r>
      <t xml:space="preserve">Balon de tip (Rx) pentru PTA. Compatibil cu ghid 0,018”
Permite pasajul facil al leziunilor subocluzive
Indicat in leziuni periferice cu predilectie carotidiene si renale
Profil de intrare varf: 0,021”
Diametre cuprinse intre  </t>
    </r>
    <r>
      <rPr>
        <sz val="10"/>
        <color rgb="FFFF0000"/>
        <rFont val="Times New Roman"/>
        <family val="1"/>
      </rPr>
      <t xml:space="preserve">obligatorii: </t>
    </r>
    <r>
      <rPr>
        <sz val="10"/>
        <rFont val="Times New Roman"/>
        <family val="1"/>
      </rPr>
      <t xml:space="preserve">2.0,2.5,3.0,3.5,4.0,4.5,5.0,5.5,6.0,6.5,7.0 mm,  cu lungimi </t>
    </r>
    <r>
      <rPr>
        <sz val="10"/>
        <color rgb="FFFF0000"/>
        <rFont val="Times New Roman"/>
        <family val="1"/>
      </rPr>
      <t>obligatorii</t>
    </r>
    <r>
      <rPr>
        <sz val="10"/>
        <rFont val="Times New Roman"/>
        <family val="1"/>
      </rPr>
      <t>: 20, 30, 40, 60, 80 mm</t>
    </r>
    <r>
      <rPr>
        <sz val="10"/>
        <color rgb="FFFF0000"/>
        <rFont val="Times New Roman"/>
        <family val="1"/>
      </rPr>
      <t xml:space="preserve"> (suplimentar la cele obligatorii se se accepta si alte dimensiuni).</t>
    </r>
    <r>
      <rPr>
        <sz val="10"/>
        <rFont val="Times New Roman"/>
        <family val="1"/>
      </rPr>
      <t xml:space="preserve">
Lungime de lucru a cateterului: 135 cm
Compatibilitate cu ghid de 0,018”
Compatibilitate cu cateter de 6Fr si 7Fr pentru 6.5, 7.0 mm
Diametru shaftului: distal 2,3 F, distal 3,0 -3,5 F
Balon cu complianta controlata ce permite 17 bar RBP la mentinerea unei presiuni nominale de 7 bar
Balonul si shaft-ul distal au strat de acoperire hidrofilic si PTFE pe Hypotub
Markeri radioopaci fara profil de suprafata
</t>
    </r>
  </si>
  <si>
    <r>
      <t xml:space="preserve">Balon de tip RX/OTW utilizînd dilatarea leziunilor stenotice sau ocluzive ale arterelor iliace, femurale, ilio-femurale, poplitee, infra-poplitee și renale; la fel, pentru tratamentul leziunilor obstructive a fistulelor native sau artificiale pentru hemodializă. Indicat pentru postdilatare a stenturilor utilizate în vasculatura periferică. Compatibilitate ghid: 0,035” (0,89 mm). Lungime utilă: 90 sau 135 cm. Materialul balonului: nylon. Plierea balonului: 3 pliuri (Ø 3 – 9 mm), 5 pliuri (Ø 10 – 12 mm). Lungimi balon </t>
    </r>
    <r>
      <rPr>
        <sz val="10"/>
        <color rgb="FFFF0000"/>
        <rFont val="Times New Roman"/>
        <family val="1"/>
      </rPr>
      <t>obligatorii:</t>
    </r>
    <r>
      <rPr>
        <sz val="10"/>
        <color indexed="8"/>
        <rFont val="Times New Roman"/>
        <family val="1"/>
      </rPr>
      <t xml:space="preserve"> 20, 40, 60, 80, 100, 120, 150, 200 mm </t>
    </r>
    <r>
      <rPr>
        <sz val="10"/>
        <color rgb="FFFF0000"/>
        <rFont val="Times New Roman"/>
        <family val="1"/>
      </rPr>
      <t>(suplimentar la cele obligatorii se se accepta si alte dimensiuni).</t>
    </r>
    <r>
      <rPr>
        <sz val="10"/>
        <color indexed="8"/>
        <rFont val="Times New Roman"/>
        <family val="1"/>
      </rPr>
      <t xml:space="preserve"> Diametre disponibile balon </t>
    </r>
    <r>
      <rPr>
        <sz val="10"/>
        <color rgb="FFFF0000"/>
        <rFont val="Times New Roman"/>
        <family val="1"/>
      </rPr>
      <t>obligatorii:</t>
    </r>
    <r>
      <rPr>
        <sz val="10"/>
        <color indexed="8"/>
        <rFont val="Times New Roman"/>
        <family val="1"/>
      </rPr>
      <t xml:space="preserve"> 3,00, 4,00, 5,00, 6,00, 7,00, 8,00, 9,00, 10, 12 mm </t>
    </r>
    <r>
      <rPr>
        <sz val="10"/>
        <color rgb="FFFF0000"/>
        <rFont val="Times New Roman"/>
        <family val="1"/>
      </rPr>
      <t>(suplimentar la cele obligatorii se se accepta si alte dimensiuni)</t>
    </r>
    <r>
      <rPr>
        <sz val="10"/>
        <color indexed="8"/>
        <rFont val="Times New Roman"/>
        <family val="1"/>
      </rPr>
      <t>. Presiune nominală = 8 – 10 atm. RPB: 12 – 20 atm. Balon RX: lungimea utilă – 135 cm; core wire cu vârf conic de tip stiff încorporat în shaft distal. Marker vizibili de adâncime la 90 și 100 cm. Diametrul shaftului distal – 5,7 Fr (1,9 mm); proximal – 3,9 Fr (1,3 mm). Diametre disponobile</t>
    </r>
    <r>
      <rPr>
        <sz val="10"/>
        <color rgb="FFFF0000"/>
        <rFont val="Times New Roman"/>
        <family val="1"/>
      </rPr>
      <t xml:space="preserve"> obligatorii:</t>
    </r>
    <r>
      <rPr>
        <sz val="10"/>
        <color indexed="8"/>
        <rFont val="Times New Roman"/>
        <family val="1"/>
      </rPr>
      <t xml:space="preserve"> 3,00 mm – 12 mm. Lungimi disponibile </t>
    </r>
    <r>
      <rPr>
        <sz val="10"/>
        <color rgb="FFFF0000"/>
        <rFont val="Times New Roman"/>
        <family val="1"/>
      </rPr>
      <t>obligatorii:</t>
    </r>
    <r>
      <rPr>
        <sz val="10"/>
        <color indexed="8"/>
        <rFont val="Times New Roman"/>
        <family val="1"/>
      </rPr>
      <t xml:space="preserve"> 20 mm – 200 mm </t>
    </r>
    <r>
      <rPr>
        <sz val="10"/>
        <color rgb="FFFF0000"/>
        <rFont val="Times New Roman"/>
        <family val="1"/>
      </rPr>
      <t>(suplimentar la cele obligatorii se se accepta si alte dimensiuni).</t>
    </r>
    <r>
      <rPr>
        <sz val="10"/>
        <color indexed="8"/>
        <rFont val="Times New Roman"/>
        <family val="1"/>
      </rPr>
      <t xml:space="preserve"> Compatibilitate introductor: Ø 3 – 8 mm – 6 Fr; Ø 9 – 12 mm – 7 Fr. Core wire din oțel inoxidabil încorporat în shaft sporește răspunsul la împingere și trecere prin leziuni. Balon OTW: lungimea utilă – 90 sau 135 cm; core wire cu vârf conic de tip stiff încorporat în shaft distal. Diametrul shaftului distal – 5,4 Fr (1,8 mm) compatibil cu 5 Fr; 5,7 Fr (1,9 mm) compatibil cu 6 sau 7 Fr. Diametre disponibile </t>
    </r>
    <r>
      <rPr>
        <sz val="10"/>
        <color rgb="FFFF0000"/>
        <rFont val="Times New Roman"/>
        <family val="1"/>
      </rPr>
      <t>obligatori::</t>
    </r>
    <r>
      <rPr>
        <sz val="10"/>
        <color indexed="8"/>
        <rFont val="Times New Roman"/>
        <family val="1"/>
      </rPr>
      <t xml:space="preserve"> 3,00 mm – 12 mm. Lungimi disponibile</t>
    </r>
    <r>
      <rPr>
        <sz val="10"/>
        <color rgb="FFFF0000"/>
        <rFont val="Times New Roman"/>
        <family val="1"/>
      </rPr>
      <t xml:space="preserve"> obligatorii:</t>
    </r>
    <r>
      <rPr>
        <sz val="10"/>
        <color indexed="8"/>
        <rFont val="Times New Roman"/>
        <family val="1"/>
      </rPr>
      <t xml:space="preserve"> 20 mm – 200 mm (</t>
    </r>
    <r>
      <rPr>
        <sz val="10"/>
        <color rgb="FFFF0000"/>
        <rFont val="Times New Roman"/>
        <family val="1"/>
      </rPr>
      <t xml:space="preserve">suplimentar la cele obligatorii se se accepta si alte dimensiuni). </t>
    </r>
    <r>
      <rPr>
        <sz val="10"/>
        <color indexed="8"/>
        <rFont val="Times New Roman"/>
        <family val="1"/>
      </rPr>
      <t>Compatibilitate introductor: Ø 3 – 5 mm – 5 Fr; Ø 6 – 7 mm – 5 sau 6 Fr în funcție de lungimea balonului; Ø 8 mm – 6 sau 7 Fr în funcție de lungimea balonului; Ø 9 – 12 mm – 7 Fr. Core wire din oțel inoxidabil încorporat în shaft sporește răspunsul la împingere și trecere prin leziuni.</t>
    </r>
  </si>
  <si>
    <r>
      <t xml:space="preserve">Balon OTW 
Shaft coaxial si lumen larg pentru inflatie si deflatie rapida si repetata
Diametre pentru balon </t>
    </r>
    <r>
      <rPr>
        <sz val="10"/>
        <color rgb="FFFF0000"/>
        <rFont val="Times New Roman"/>
        <family val="1"/>
      </rPr>
      <t>obligatorii</t>
    </r>
    <r>
      <rPr>
        <sz val="10"/>
        <rFont val="Times New Roman"/>
        <family val="1"/>
      </rPr>
      <t xml:space="preserve">: 4.0, 5.0, 6.0, 7.0 mm </t>
    </r>
    <r>
      <rPr>
        <sz val="10"/>
        <color rgb="FFFF0000"/>
        <rFont val="Times New Roman"/>
        <family val="1"/>
      </rPr>
      <t>(suplimentar la cele obligatorii se se accepta si alte dimensiuni).</t>
    </r>
    <r>
      <rPr>
        <sz val="10"/>
        <rFont val="Times New Roman"/>
        <family val="1"/>
      </rPr>
      <t xml:space="preserve">Lungimi balon </t>
    </r>
    <r>
      <rPr>
        <sz val="10"/>
        <color rgb="FFFF0000"/>
        <rFont val="Times New Roman"/>
        <family val="1"/>
      </rPr>
      <t>obligatorii:</t>
    </r>
    <r>
      <rPr>
        <sz val="10"/>
        <rFont val="Times New Roman"/>
        <family val="1"/>
      </rPr>
      <t xml:space="preserve"> 20,40,60,80,120, 150, 200, 250, 300 mm</t>
    </r>
    <r>
      <rPr>
        <sz val="10"/>
        <color rgb="FFFF0000"/>
        <rFont val="Times New Roman"/>
        <family val="1"/>
      </rPr>
      <t xml:space="preserve"> (suplimentar la cele obligatorii se se accepta si alte dimensiuni).</t>
    </r>
    <r>
      <rPr>
        <sz val="10"/>
        <rFont val="Times New Roman"/>
        <family val="1"/>
      </rPr>
      <t xml:space="preserve">Tip balon: complianta scazuta, acoperit hidrofilic, trifoldat, 2 markeri platina- iridium
Presiune nominala 16atm, RPB 14 atm
Diametru shaft 3.9 Fr–4.2 Fr
Lungime utilizabila </t>
    </r>
    <r>
      <rPr>
        <sz val="10"/>
        <color rgb="FFFF0000"/>
        <rFont val="Times New Roman"/>
        <family val="1"/>
      </rPr>
      <t xml:space="preserve">obligatorii: </t>
    </r>
    <r>
      <rPr>
        <sz val="10"/>
        <rFont val="Times New Roman"/>
        <family val="1"/>
      </rPr>
      <t xml:space="preserve"> 90, 130, 180 cm </t>
    </r>
    <r>
      <rPr>
        <sz val="10"/>
        <color rgb="FFFF0000"/>
        <rFont val="Times New Roman"/>
        <family val="1"/>
      </rPr>
      <t>(suplimentar la cele obligatorii se se accepta si alte dimensiuni).</t>
    </r>
    <r>
      <rPr>
        <sz val="10"/>
        <rFont val="Times New Roman"/>
        <family val="1"/>
      </rPr>
      <t xml:space="preserve">Partea distala shaft acoperita hidrofilic
Ghiduri compatibile: 0.014″ si 0.018″
Diametru intern pentru introductor </t>
    </r>
    <r>
      <rPr>
        <sz val="10"/>
        <color rgb="FFFF0000"/>
        <rFont val="Times New Roman"/>
        <family val="1"/>
      </rPr>
      <t xml:space="preserve">obligatorii: </t>
    </r>
    <r>
      <rPr>
        <sz val="10"/>
        <rFont val="Times New Roman"/>
        <family val="1"/>
      </rPr>
      <t>4 Fr: 4.0–5.0 x 200 mm si  5 Fr: 5.0–7.0 x 250 mm</t>
    </r>
    <r>
      <rPr>
        <sz val="10"/>
        <color rgb="FFFF0000"/>
        <rFont val="Times New Roman"/>
        <family val="1"/>
      </rPr>
      <t xml:space="preserve"> (suplimentar la cele obligatorii se se accepta si alte dimensiuni)</t>
    </r>
    <r>
      <rPr>
        <sz val="10"/>
        <rFont val="Times New Roman"/>
        <family val="1"/>
      </rPr>
      <t xml:space="preserve">. </t>
    </r>
  </si>
  <si>
    <r>
      <t xml:space="preserve">Baloane PTCA RX semicompliante cu acoperire hidrofilică. Permit utilizarea tehnicii ”kissing balloon”. Tuburi extern și intern fixate prevind încrețirea în cute pe lățimea balonului.  Compatibilitate ghid: 0,014” (0,36 mm). Lungime shaft: 145 cm. Acoperire hidrofilică cu proprietăți similare mucoasei. Diametre balon </t>
    </r>
    <r>
      <rPr>
        <sz val="10"/>
        <color rgb="FFFF0000"/>
        <rFont val="Times New Roman"/>
        <family val="1"/>
      </rPr>
      <t>obligatorii:</t>
    </r>
    <r>
      <rPr>
        <sz val="10"/>
        <color indexed="8"/>
        <rFont val="Times New Roman"/>
        <family val="1"/>
      </rPr>
      <t xml:space="preserve"> 1.25 mm, 1.50 mm, 2.00 mm, 2.25 mm, 2.50 mm, 2.75 mm, 3.00 mm, 3.50 mm, 4.00 mm </t>
    </r>
    <r>
      <rPr>
        <sz val="10"/>
        <color rgb="FFFF0000"/>
        <rFont val="Times New Roman"/>
        <family val="1"/>
      </rPr>
      <t>(suplimentar la cele obligatorii se se accepta si alte dimensiuni).</t>
    </r>
    <r>
      <rPr>
        <sz val="10"/>
        <color indexed="8"/>
        <rFont val="Times New Roman"/>
        <family val="1"/>
      </rPr>
      <t xml:space="preserve"> Lungimi balon </t>
    </r>
    <r>
      <rPr>
        <sz val="10"/>
        <color rgb="FFFF0000"/>
        <rFont val="Times New Roman"/>
        <family val="1"/>
      </rPr>
      <t>obligatorii:</t>
    </r>
    <r>
      <rPr>
        <sz val="10"/>
        <color indexed="8"/>
        <rFont val="Times New Roman"/>
        <family val="1"/>
      </rPr>
      <t xml:space="preserve"> 10 mm, 15 mm, 20 mm, 30 mm, 40 mm </t>
    </r>
    <r>
      <rPr>
        <sz val="10"/>
        <color rgb="FFFF0000"/>
        <rFont val="Times New Roman"/>
        <family val="1"/>
      </rPr>
      <t>(suplimentar la cele obligatorii se se accepta si alte dimensiuni).</t>
    </r>
    <r>
      <rPr>
        <sz val="10"/>
        <color indexed="8"/>
        <rFont val="Times New Roman"/>
        <family val="1"/>
      </rPr>
      <t xml:space="preserve"> Markeri radiopaci: 1 pentru Ø 1,25 - 1,50 mm și 2 pentru Ø 2,00 - 4,00 mm din PtIr. Diametrul shaft-ului: Proximal: 2.0 Fr (0.67 mm). Distal: 2.4 Fr (0.80 mm) pentru Ø 1.25 – 2.00 mm; 2.5 Fr (0.83 mm) pentru Ø 2.25 – 3.00 mm.2.6 Fr (0.87 mm) pentru Ø 3.50 – 4.00 mm. Diametru de întrare în leziune: 0,40 mm pentru 1.25 mm x 10 mm și 0,42 mm pentru restul mărimilor. Presiune nominală: 6 atm. Presiune RPB: 12 – 14 atm în funcție de diametrul balonului.</t>
    </r>
  </si>
  <si>
    <r>
      <t xml:space="preserve">Baloane de tip RX. Balon semicompliant recomandat pentru pre- și postdilatare a leziunilor stenotice arteriale, venoase sau în vasele artificiale (grafts) din regiunile periferice, cu excepția celor cefalice, viscerale și cardiace
Compatibilitate ghid: 0,018”
Lungime utilă: 150 cm
Materialul bașonului: Polyamide
Acoperire hidrofilică cu proprietăți similare mucoasei: 45 cm partea distală
Diametre balon </t>
    </r>
    <r>
      <rPr>
        <sz val="10"/>
        <color rgb="FFFF0000"/>
        <rFont val="Times New Roman"/>
        <family val="1"/>
      </rPr>
      <t>obligatorii:</t>
    </r>
    <r>
      <rPr>
        <sz val="10"/>
        <color indexed="8"/>
        <rFont val="Times New Roman"/>
        <family val="1"/>
      </rPr>
      <t xml:space="preserve"> 2,00 – 8,00 mm </t>
    </r>
    <r>
      <rPr>
        <sz val="10"/>
        <color rgb="FFFF0000"/>
        <rFont val="Times New Roman"/>
        <family val="1"/>
      </rPr>
      <t>(suplimentar la cele obligatorii se se accepta si alte dimensiuni).</t>
    </r>
    <r>
      <rPr>
        <sz val="10"/>
        <color indexed="8"/>
        <rFont val="Times New Roman"/>
        <family val="1"/>
      </rPr>
      <t xml:space="preserve">
Lungimi balon </t>
    </r>
    <r>
      <rPr>
        <sz val="10"/>
        <color rgb="FFFF0000"/>
        <rFont val="Times New Roman"/>
        <family val="1"/>
      </rPr>
      <t>obligatorii</t>
    </r>
    <r>
      <rPr>
        <sz val="10"/>
        <color indexed="8"/>
        <rFont val="Times New Roman"/>
        <family val="1"/>
      </rPr>
      <t xml:space="preserve">: 40, 60, 80, 100, 120, 150 mm </t>
    </r>
    <r>
      <rPr>
        <sz val="10"/>
        <color rgb="FFFF0000"/>
        <rFont val="Times New Roman"/>
        <family val="1"/>
      </rPr>
      <t>(suplimentar la cele obligatorii se se accepta si alte dimensiuni).</t>
    </r>
    <r>
      <rPr>
        <sz val="10"/>
        <color indexed="8"/>
        <rFont val="Times New Roman"/>
        <family val="1"/>
      </rPr>
      <t xml:space="preserve">
Markeri radiopaci: 2 PtIr
Plierea balonului: 3 pliuri pentru D 2,00 – 6,00 mm și 4 pliuri pentru D 7,00 – 8,00 mm
Diametru shaftului </t>
    </r>
    <r>
      <rPr>
        <sz val="10"/>
        <color rgb="FFFF0000"/>
        <rFont val="Times New Roman"/>
        <family val="1"/>
      </rPr>
      <t>obligatorii:</t>
    </r>
    <r>
      <rPr>
        <sz val="10"/>
        <color indexed="8"/>
        <rFont val="Times New Roman"/>
        <family val="1"/>
      </rPr>
      <t xml:space="preserve">
Distal : 3,8 Fr (1,27 mm) 
Proximal: 3,4 Fr (1,12 mm)
Diametru vârf: 0,024” (0,6 mm) </t>
    </r>
    <r>
      <rPr>
        <sz val="10"/>
        <color rgb="FFFF0000"/>
        <rFont val="Times New Roman"/>
        <family val="1"/>
      </rPr>
      <t>(suplimentar la cele obligatorii se se accepta si alte dimensiuni).</t>
    </r>
    <r>
      <rPr>
        <sz val="10"/>
        <color indexed="8"/>
        <rFont val="Times New Roman"/>
        <family val="1"/>
      </rPr>
      <t xml:space="preserve">
Construcția shaftului: hibrid hipotub din oțel inoxidabil și polimer
Presiune nomnală: 8 atm 
Presiune RBP: 12 - 14 atm în funcție de diametrul balonului
Timpul de disumflare: 1 sec pentru baloane de 2,00 – 3,00 mm și 4 – 28 sec restul dimensiunilor
Compatibilitate introducator: 4 – 6 Fr în funcție de diametru
</t>
    </r>
  </si>
  <si>
    <r>
      <t xml:space="preserve">Tip “active support”: segmentul proximal este rigid, iar segmentul distal flexibil, fiind astfel indicat in cazul unor leziuni stranse sau in cazul necesitatii unei pozitionari exacte Constructia “Full Wall Technology”: cateter ghid din teflon cu acoperire interioara si exterioara cu nylon-polimer, permitand o mai buna manevrare decat cateterele construite numai din teflon Dimensiuni </t>
    </r>
    <r>
      <rPr>
        <sz val="10"/>
        <color rgb="FFFF0000"/>
        <rFont val="Times New Roman"/>
        <family val="1"/>
      </rPr>
      <t>obligatorii:</t>
    </r>
    <r>
      <rPr>
        <sz val="10"/>
        <color indexed="8"/>
        <rFont val="Times New Roman"/>
        <family val="1"/>
      </rPr>
      <t xml:space="preserve"> I.D. 5F-0.058”; 6F-0.070”; 7F-0.080”; 8F-0.0088”  </t>
    </r>
    <r>
      <rPr>
        <sz val="10"/>
        <color rgb="FFFF0000"/>
        <rFont val="Times New Roman"/>
        <family val="1"/>
      </rPr>
      <t>(suplimentar la cele obligatorii se se accepta si alte dimensiuni)</t>
    </r>
    <r>
      <rPr>
        <sz val="10"/>
        <color indexed="8"/>
        <rFont val="Times New Roman"/>
        <family val="1"/>
      </rPr>
      <t xml:space="preserve"> Lungime: 90/100 cm Curburi diferite Poate fi prevazut si cu gauri laterale Armat, varf atraumatic, marker radioopac proximal</t>
    </r>
  </si>
  <si>
    <t xml:space="preserve">Cateter de acces distal in variante de 5F si 6F. Coil din nitinol cu fir plat: asigura mentinerea diametrului interior al lumenului. Manta din poliester: ofera stabilitate proximala si flexibilitate distala. Marker din platina pe coil - asigura radioopacitatea varfului. Captuseala din PTFE - livrare lina a microcateterelor si a dispozitivelor de interventie/agenti terapeutici. Diametru extern: 5 F/0.070'' max; 6 F/0.084'' max. Diametru intern: 0.058''; 0.072''. Lungime: 5F (105 cm, 115 cm, 125 cm, 130 cm); 6F (95 cm; 105 cm; 115 cm; 125 cm; 130 cm). Varf drept sau angulat 25 grade. 
</t>
  </si>
  <si>
    <r>
      <t xml:space="preserve">Balon OTW noncompliant pentru angioplastie periferică BTK. 
Baloane de tip OTW, semi- sau noncompliant.
Compatibilitate ghid: 0,014”.
Lungime shaft: 100 sau 148 cm.
Materialul balonului: Nylon. 
Acoperire hidrofilică cu proprietăți similare mucoasei.
Diametre balon: 1,25 - 4,00 mm.
Lungimi balon </t>
    </r>
    <r>
      <rPr>
        <sz val="10"/>
        <color rgb="FFFF0000"/>
        <rFont val="Times New Roman"/>
        <family val="1"/>
      </rPr>
      <t>obligatorii:</t>
    </r>
    <r>
      <rPr>
        <sz val="10"/>
        <color indexed="8"/>
        <rFont val="Times New Roman"/>
        <family val="1"/>
      </rPr>
      <t xml:space="preserve"> 20, 40, 80, 120, 150, 200 mm  </t>
    </r>
    <r>
      <rPr>
        <sz val="10"/>
        <color rgb="FFFF0000"/>
        <rFont val="Times New Roman"/>
        <family val="1"/>
      </rPr>
      <t>(suplimentar la cele obligatorii se se accepta si alte dimensiuni).</t>
    </r>
    <r>
      <rPr>
        <sz val="10"/>
        <color indexed="8"/>
        <rFont val="Times New Roman"/>
        <family val="1"/>
      </rPr>
      <t xml:space="preserve">
Markeri radiopaci: 1 pentru Ø 1,25 - 1,50 mm și 2 pentru Ø 2,00 - 4,00 mm din PtIr.
Plierea balonului: 2 pliuri pentru Ø 1,25 - 1,50 mm și 3 pentru Ø 2,00 - 4,00 mm.
Diametrul shaft-ului </t>
    </r>
    <r>
      <rPr>
        <sz val="10"/>
        <color rgb="FFFF0000"/>
        <rFont val="Times New Roman"/>
        <family val="1"/>
      </rPr>
      <t xml:space="preserve">obligatorii: </t>
    </r>
    <r>
      <rPr>
        <sz val="10"/>
        <color indexed="8"/>
        <rFont val="Times New Roman"/>
        <family val="1"/>
      </rPr>
      <t xml:space="preserve">
distal: 2,5 - 3,0 Fr în funcție de diametru.
proximal: 3,2 - 3,6 Fr în funcție de diametru.
Diametru vârf: 0,43 - 0,45 mm în funcție de diametrul balonului.
Diametru de trecere: 0,66 - 1,40 mm în funcție de diametrul balonului  </t>
    </r>
    <r>
      <rPr>
        <sz val="10"/>
        <color rgb="FFFF0000"/>
        <rFont val="Times New Roman"/>
        <family val="1"/>
      </rPr>
      <t>(suplimentar la cele obligatorii se se accepta si alte dimensiuni).</t>
    </r>
    <r>
      <rPr>
        <sz val="10"/>
        <color indexed="8"/>
        <rFont val="Times New Roman"/>
        <family val="1"/>
      </rPr>
      <t xml:space="preserve">
Presiune nominală: 6 - 8 atm în funcție de diametrul balonului.
Presiune RPB: 14 - 20 atm în funcție de diametrul balonului.
Timpul de disumflare: 1 sec pentru baloane de 1,25 - 1,50 mm și 4 - 28 sec pentru restul dimensiunilor.
Compatibilitate introductor: 4 Fr.
Forma balonului: brațul distal al balonului forma conică lungă, brațul proximal - scurt.
</t>
    </r>
  </si>
  <si>
    <r>
      <t xml:space="preserve">
Valva distala care sa permita folosirea si fara ghid de obstruare al varfului, pentru eliminarea riscului de deplasare a ghidului pe durata administrarii solutiilor de infuzie. Solutiile de infuzie sa poata fi administrate prin adaptor uzual tip luer-lock conectat la capatul distal al cateterului. Utilizarea fara ghid care imbunatateste diametrul intern intraluminal, sa permita infuzia prin picurare sau pulverizare.
Portiune de infuzie; cu marcaje radioopace la capatul distal si proximal pentru vizualizare fluoroscopica.
Diametru </t>
    </r>
    <r>
      <rPr>
        <sz val="10"/>
        <color rgb="FFFF0000"/>
        <rFont val="Times New Roman"/>
        <family val="1"/>
      </rPr>
      <t>obligatorii::</t>
    </r>
    <r>
      <rPr>
        <sz val="10"/>
        <color indexed="8"/>
        <rFont val="Times New Roman"/>
        <family val="1"/>
      </rPr>
      <t>4Fr si 5Fr</t>
    </r>
    <r>
      <rPr>
        <sz val="10"/>
        <color rgb="FFFF0000"/>
        <rFont val="Times New Roman"/>
        <family val="1"/>
      </rPr>
      <t xml:space="preserve"> (suplimentar la cele obligatorii se se accepta si alte dimensiuni)</t>
    </r>
    <r>
      <rPr>
        <sz val="10"/>
        <color indexed="8"/>
        <rFont val="Times New Roman"/>
        <family val="1"/>
      </rPr>
      <t xml:space="preserve">
Lungimi cateter </t>
    </r>
    <r>
      <rPr>
        <sz val="10"/>
        <color rgb="FFFF0000"/>
        <rFont val="Times New Roman"/>
        <family val="1"/>
      </rPr>
      <t xml:space="preserve">obligatorii: </t>
    </r>
    <r>
      <rPr>
        <sz val="10"/>
        <color indexed="8"/>
        <rFont val="Times New Roman"/>
        <family val="1"/>
      </rPr>
      <t>40cm, 65cm, 100cm, 135cm (</t>
    </r>
    <r>
      <rPr>
        <sz val="10"/>
        <color rgb="FFFF0000"/>
        <rFont val="Times New Roman"/>
        <family val="1"/>
      </rPr>
      <t>suplimentar la cele obligatorii se se accepta si alte dimensiuni).</t>
    </r>
    <r>
      <rPr>
        <sz val="10"/>
        <color indexed="8"/>
        <rFont val="Times New Roman"/>
        <family val="1"/>
      </rPr>
      <t xml:space="preserve">Ghiduri maxim admise: 0.035" si 0.038"  
Lungimi are portiunii de infuzie </t>
    </r>
    <r>
      <rPr>
        <sz val="10"/>
        <color rgb="FFFF0000"/>
        <rFont val="Times New Roman"/>
        <family val="1"/>
      </rPr>
      <t>obligatorii:</t>
    </r>
    <r>
      <rPr>
        <sz val="10"/>
        <color indexed="8"/>
        <rFont val="Times New Roman"/>
        <family val="1"/>
      </rPr>
      <t xml:space="preserve"> 5cm, 10cm, 20cm, 30cm, 40cm,  50cm (</t>
    </r>
    <r>
      <rPr>
        <sz val="10"/>
        <color rgb="FFFF0000"/>
        <rFont val="Times New Roman"/>
        <family val="1"/>
      </rPr>
      <t>suplimentar la cele obligatorii se se accepta si alte dimensiuni).</t>
    </r>
    <r>
      <rPr>
        <sz val="10"/>
        <color indexed="8"/>
        <rFont val="Times New Roman"/>
        <family val="1"/>
      </rPr>
      <t xml:space="preserve"> 
</t>
    </r>
  </si>
  <si>
    <r>
      <t xml:space="preserve">Cateter de support periferic de tip OTW; recomandat pentru acces la vascularizație, schimbare ghiduri; livrare substanța contrast sau soluție salină. Prevăzut pentru cazuri de ocluzii cornice totale (CTO) în vasculatură periferică și/sau angioplastiesubintimală. Shaft - oțel inoxidabil, împletitură dublă. Vârf conic - drept sau angulat la 30°. Lungimea părții conice ale vârfului - 12 mm pentru trecere ușoară a ghidului de 0,035” spre vârful cateterului. Lungimi disponibile  </t>
    </r>
    <r>
      <rPr>
        <sz val="10"/>
        <color rgb="FFFF0000"/>
        <rFont val="Times New Roman"/>
        <family val="1"/>
      </rPr>
      <t xml:space="preserve">obligatorii: </t>
    </r>
    <r>
      <rPr>
        <sz val="10"/>
        <color indexed="8"/>
        <rFont val="Times New Roman"/>
        <family val="1"/>
      </rPr>
      <t>65 cm, 90 cm, 135 cm, 150 cm (</t>
    </r>
    <r>
      <rPr>
        <sz val="10"/>
        <color rgb="FFFF0000"/>
        <rFont val="Times New Roman"/>
        <family val="1"/>
      </rPr>
      <t>suplimentar la cele obligatorii se se accepta si alte dimensiuni).</t>
    </r>
    <r>
      <rPr>
        <sz val="10"/>
        <color indexed="8"/>
        <rFont val="Times New Roman"/>
        <family val="1"/>
      </rPr>
      <t xml:space="preserve"> Compatibilitate cu ghid: 0,035” (0,89 mm). Compatibilitate teacă: 4 Fr. 3 markeriradiopaci: 1 marker incastrat în shaft poziționat la 1 mm de vârf, 1 marker la 40 mm de vârf, 1 marker la 60 mm. Material markeri: Platinum (90%), Iridium (10%). Acoperire hidrofilică cu proprietăți similare mucoasei: 40 cm. Presiune maximă: 750 psi. O.D.: proximal - 1,39 mm; distal - 0,95 mm. I.D.: proximal - 1,05 mm; distal - 0,92 mm. Drept sau angulat.</t>
    </r>
  </si>
  <si>
    <r>
      <t xml:space="preserve">Cateter-ghid pentru abord radial și/sau femoral destinat livrării instrumentelor intervenționale, măsurării presiunii arteriale, livrării substanței de contrast. Vârf de 16 mm flexibil și atraumatic. Material: poliuretan cu strat intern de PTFE,  cu împletirea dublă din oțel inoxidabil, pentru radiopacitate sportă, rizistență ridicată la kinking și răspuns optim la torsiune.  Diametre interne </t>
    </r>
    <r>
      <rPr>
        <sz val="10"/>
        <color rgb="FFFF0000"/>
        <rFont val="Times New Roman"/>
        <family val="1"/>
      </rPr>
      <t>obligatorii:</t>
    </r>
    <r>
      <rPr>
        <sz val="10"/>
        <color theme="1"/>
        <rFont val="Times New Roman"/>
        <family val="1"/>
      </rPr>
      <t xml:space="preserve">  5 Fr - 0,056” ; 6 Fr - 0,070”; 7 Fr- 0,078-0.080” ; 8 Fr 0.088-0.090”. 9Fr - 0,098”  </t>
    </r>
    <r>
      <rPr>
        <sz val="10"/>
        <color rgb="FFFF0000"/>
        <rFont val="Times New Roman"/>
        <family val="1"/>
      </rPr>
      <t>(suplimentar la cele obligatorii se  accepta si alte dimensiuni).</t>
    </r>
    <r>
      <rPr>
        <sz val="10"/>
        <color theme="1"/>
        <rFont val="Times New Roman"/>
        <family val="1"/>
      </rPr>
      <t xml:space="preserve"> Lungime  </t>
    </r>
    <r>
      <rPr>
        <sz val="10"/>
        <color rgb="FFFF0000"/>
        <rFont val="Times New Roman"/>
        <family val="1"/>
      </rPr>
      <t xml:space="preserve">obligatorii: </t>
    </r>
    <r>
      <rPr>
        <sz val="10"/>
        <color theme="1"/>
        <rFont val="Times New Roman"/>
        <family val="1"/>
      </rPr>
      <t xml:space="preserve">90cm, 100 cm sau 125 cm  </t>
    </r>
    <r>
      <rPr>
        <sz val="10"/>
        <color rgb="FFFF0000"/>
        <rFont val="Times New Roman"/>
        <family val="1"/>
      </rPr>
      <t>(suplimentar la cele obligatorii se  accepta si alte dimensiuni).</t>
    </r>
    <r>
      <rPr>
        <sz val="10"/>
        <color theme="1"/>
        <rFont val="Times New Roman"/>
        <family val="1"/>
      </rPr>
      <t xml:space="preserve">Forme: JL 3-6; JR3,5-5; Extra back-up 2,5-4,5; Extra buck-up LAD și RCA; AL 0,75 -3, AR1-3, MP, IM, Bypass Left, Bypass Right. Sa fie prevazut si cu gauri laterale. Cu etichetă de coduri de culoare pentru identificare ușoară cât și ambalaj mai mic pentru gestionare ușoară a stocurilor </t>
    </r>
  </si>
  <si>
    <r>
      <t xml:space="preserve">Cateter ghid coronarian creat prin tehnologie ce optimizează echilibrul dintre un lumen mare și rezistent în timpul utilizării, împletit din sârmă plată  încapsulată cu pereți subțiri și rezistenți. Constructia  cu curbură secundară ce oferă un suport sporit. Construit din Teflon cu acoperire interioara si exterioara cu nylon-polimer,  permitand o mai buna manevrare decat cateterele ghid numai din teflon. Dimensiuni  </t>
    </r>
    <r>
      <rPr>
        <sz val="10"/>
        <color rgb="FFFF0000"/>
        <rFont val="Times New Roman"/>
        <family val="1"/>
      </rPr>
      <t>obligatorii:</t>
    </r>
    <r>
      <rPr>
        <sz val="10"/>
        <color theme="1"/>
        <rFont val="Times New Roman"/>
        <family val="1"/>
      </rPr>
      <t xml:space="preserve">  - I. D. 5F- 0.058”; 6F- 0.071”; 7F- 0.081”; 8F- 0.090”  </t>
    </r>
    <r>
      <rPr>
        <sz val="10"/>
        <color rgb="FFFF0000"/>
        <rFont val="Times New Roman"/>
        <family val="1"/>
      </rPr>
      <t>(suplimentar la cele obligatorii se  accepta si alte dimensiuni)</t>
    </r>
    <r>
      <rPr>
        <sz val="10"/>
        <color theme="1"/>
        <rFont val="Times New Roman"/>
        <family val="1"/>
      </rPr>
      <t xml:space="preserve">.   - lungime   </t>
    </r>
    <r>
      <rPr>
        <sz val="10"/>
        <color rgb="FFFF0000"/>
        <rFont val="Times New Roman"/>
        <family val="1"/>
      </rPr>
      <t xml:space="preserve">obligatorii: </t>
    </r>
    <r>
      <rPr>
        <sz val="10"/>
        <color theme="1"/>
        <rFont val="Times New Roman"/>
        <family val="1"/>
      </rPr>
      <t xml:space="preserve">90/ 100cm  </t>
    </r>
    <r>
      <rPr>
        <sz val="10"/>
        <color rgb="FFFF0000"/>
        <rFont val="Times New Roman"/>
        <family val="1"/>
      </rPr>
      <t>(suplimentar la cele obligatorii se  accepta si alte dimensiuni).</t>
    </r>
    <r>
      <rPr>
        <sz val="10"/>
        <color theme="1"/>
        <rFont val="Times New Roman"/>
        <family val="1"/>
      </rPr>
      <t xml:space="preserve">  Prevazut si cu gauri laterale , varf atraumatic, marker radioopac proximal Compatibil cu sistem tromboaspiratie de 6 si 7Fr și dispozitiv de renervare renală. Curburi: Extrabuck-up 2,0-5,0; AL 0,75-4,0; JL 2,0-6,0; JR 3,0-6,0; AR1-2; MP, Bypass.</t>
    </r>
  </si>
  <si>
    <r>
      <t xml:space="preserve">Tip “balanced support”- atat segmentul distal, cat si cel proximal sunt flexibile , fiind astfel potrivit in cazul leziuni complicate cand avem nevoie de o mai mare flexibilitate. Constructia armata “Full Wall Technology”: cateter ghid din Teflon cu acoperire interioara si exterioara cu nylon-polimer,  permitand o mai buna manevrare decat cateterele ghid numai din teflon. Dimensiuni  </t>
    </r>
    <r>
      <rPr>
        <sz val="10"/>
        <color rgb="FFFF0000"/>
        <rFont val="Times New Roman"/>
        <family val="1"/>
      </rPr>
      <t>obligatorie:</t>
    </r>
    <r>
      <rPr>
        <sz val="10"/>
        <color rgb="FF000000"/>
        <rFont val="Times New Roman"/>
        <family val="1"/>
      </rPr>
      <t xml:space="preserve">  - I. D. 5F- 0.058”; 6F- 0.071”; 7F- 0.081”; 8F- 0.090”. Lungime  </t>
    </r>
    <r>
      <rPr>
        <sz val="10"/>
        <color rgb="FFFF0000"/>
        <rFont val="Times New Roman"/>
        <family val="1"/>
      </rPr>
      <t>obligatorie</t>
    </r>
    <r>
      <rPr>
        <sz val="10"/>
        <color rgb="FF000000"/>
        <rFont val="Times New Roman"/>
        <family val="1"/>
      </rPr>
      <t xml:space="preserve">: 100 cm </t>
    </r>
    <r>
      <rPr>
        <sz val="10"/>
        <color rgb="FFFF0000"/>
        <rFont val="Times New Roman"/>
        <family val="1"/>
      </rPr>
      <t>(suplimentar la cele obligatorii se se accepta si alte dimensiuni)</t>
    </r>
    <r>
      <rPr>
        <sz val="10"/>
        <color rgb="FF000000"/>
        <rFont val="Times New Roman"/>
        <family val="1"/>
      </rPr>
      <t xml:space="preserve"> Curburi diferite. Prevazut si în varianta cu gauri laterale. Varf atraumatic, marker radioopac proximal. </t>
    </r>
  </si>
  <si>
    <r>
      <t xml:space="preserve">Dispozitiv pentru recanalizarea lumenului arterial.Sistem format din cateter si ghid.
Compatibilitate OTW 0.014" si 0.018".Nu necesita aparatura aditionala pentru functionare 
Varf atraumatic, angulat la 28°. Indicat si in leziunilor de sub genunchi.Balon de forma plata, automodelant la umflare astfel ca sa patrunda in lumenul adevarat al vasului, cu doua porturi de iesire pentru ghid.
Dimensiuni balon in mm: 3.75 x 1.5 x 20 pentru cateter de 135 cm si 75 x 1.0 x 20 pentru cateter de 150cm
Dimensiuni cateter  </t>
    </r>
    <r>
      <rPr>
        <sz val="10"/>
        <color rgb="FFFF0000"/>
        <rFont val="Times New Roman"/>
        <family val="1"/>
      </rPr>
      <t>obligatorie:</t>
    </r>
    <r>
      <rPr>
        <sz val="10"/>
        <rFont val="Times New Roman"/>
        <family val="1"/>
      </rPr>
      <t xml:space="preserve"> 135 cm si 150cm </t>
    </r>
    <r>
      <rPr>
        <sz val="10"/>
        <color rgb="FFFF0000"/>
        <rFont val="Times New Roman"/>
        <family val="1"/>
      </rPr>
      <t xml:space="preserve"> (suplimentar la cele obligatorii se se accepta si alte dimensiuni).</t>
    </r>
    <r>
      <rPr>
        <sz val="10"/>
        <rFont val="Times New Roman"/>
        <family val="1"/>
      </rPr>
      <t xml:space="preserve">Compatibilitate 5 Fr. Lungime ghid </t>
    </r>
    <r>
      <rPr>
        <sz val="10"/>
        <color rgb="FFFF0000"/>
        <rFont val="Times New Roman"/>
        <family val="1"/>
      </rPr>
      <t xml:space="preserve">obligatorie: </t>
    </r>
    <r>
      <rPr>
        <sz val="10"/>
        <rFont val="Times New Roman"/>
        <family val="1"/>
      </rPr>
      <t xml:space="preserve"> 300cm </t>
    </r>
    <r>
      <rPr>
        <sz val="10"/>
        <color rgb="FFFF0000"/>
        <rFont val="Times New Roman"/>
        <family val="1"/>
      </rPr>
      <t xml:space="preserve">  (suplimentar la cele obligatorii se se accepta si alte dimensiuni).</t>
    </r>
    <r>
      <rPr>
        <sz val="10"/>
        <rFont val="Times New Roman"/>
        <family val="1"/>
      </rPr>
      <t xml:space="preserve">
</t>
    </r>
  </si>
  <si>
    <r>
      <t xml:space="preserve">Microcatheter să fie transparent cu  un orificiu  la capătul distal , compatibil cu ghidul de 0.014 " , 0.018 " , 0.035 ".Capătul proximal să conțină un adapter standard pentru conectarea ușoară a accesoriilor . 
Cateter proiectat pentru trecerea prin ocluziile cronice.Să conțină nu mai putin de trei markeri plasati între straturile  cateterului – obligatoriu (markeri plasati pe suprafata cateterului nu vor fi acceptate).Format din  două straturi : superficial - realizat dintr-un material foarte rezistent si sa aibă o acoperire hidrofilă la capătul distal , pe o lungime de 40 cm , stratul interior hidrofil produs din polietilen.Cateterul trebuie să fie cu vârf conic. Markeri situate :primul marker cu distanța de 2,5 mm de la vârful , ulterioară distanță de 15 mm una de alta ( pentru 0.014 " și 0.018 " ) și o distanță de 50 mm pentru  (0,035 ").Lungimea markerilor nu mai putin de 1,5 mm – obligatoriu.Forma mâner "guppy" pentru control ergonomic. Profilul distal : pentru 0.014 " - 2F , 0,018 " - 2.2F , 0,035 " - 3.8F profilul proximal : . 0.014 " - 3,0 F ; 0,018 " - 3,4 F ; 0.035 " - 4.8F.Lungime </t>
    </r>
    <r>
      <rPr>
        <sz val="10"/>
        <color rgb="FFFF0000"/>
        <rFont val="Times New Roman"/>
        <family val="1"/>
      </rPr>
      <t>obligatorii:</t>
    </r>
    <r>
      <rPr>
        <sz val="10"/>
        <color indexed="8"/>
        <rFont val="Times New Roman"/>
        <family val="1"/>
      </rPr>
      <t xml:space="preserve">  65 , 90 , 135 sau 150 cm (</t>
    </r>
    <r>
      <rPr>
        <sz val="10"/>
        <color rgb="FFFF0000"/>
        <rFont val="Times New Roman"/>
        <family val="1"/>
      </rPr>
      <t>suplimentar la cele obligatorii se se accepta si alte dimensiuni)</t>
    </r>
    <r>
      <rPr>
        <sz val="10"/>
        <color indexed="8"/>
        <rFont val="Times New Roman"/>
        <family val="1"/>
      </rPr>
      <t>.</t>
    </r>
  </si>
  <si>
    <r>
      <t xml:space="preserve">• Balon dublu-lumen, tip OTW, compatibil cu gid de marimea nu mai mare de 0.035 ". 
• Diametre </t>
    </r>
    <r>
      <rPr>
        <sz val="10"/>
        <color rgb="FFFF0000"/>
        <rFont val="Times New Roman"/>
        <family val="1"/>
      </rPr>
      <t>obligatorii</t>
    </r>
    <r>
      <rPr>
        <sz val="10"/>
        <rFont val="Times New Roman"/>
        <family val="1"/>
      </rPr>
      <t>: 3,0-4,0-5,0-6,0-7,0-8,0-9,0,10,0-12,0-14,0 mm (</t>
    </r>
    <r>
      <rPr>
        <sz val="10"/>
        <color rgb="FFFF0000"/>
        <rFont val="Times New Roman"/>
        <family val="1"/>
      </rPr>
      <t>suplimentar la cele obligatorii se se accepta si alte dimensiuni).</t>
    </r>
    <r>
      <rPr>
        <sz val="10"/>
        <rFont val="Times New Roman"/>
        <family val="1"/>
      </rPr>
      <t xml:space="preserve">
• Lungimi</t>
    </r>
    <r>
      <rPr>
        <sz val="10"/>
        <color rgb="FFFF0000"/>
        <rFont val="Times New Roman"/>
        <family val="1"/>
      </rPr>
      <t xml:space="preserve"> obligatorii:</t>
    </r>
    <r>
      <rPr>
        <sz val="10"/>
        <rFont val="Times New Roman"/>
        <family val="1"/>
      </rPr>
      <t xml:space="preserve"> 20-40-60-80-100-120-150-200-250 mm (Lungimea de 20 mm trebuie sa fie disponibila in mod obligatoriu) </t>
    </r>
    <r>
      <rPr>
        <sz val="10"/>
        <color rgb="FFFF0000"/>
        <rFont val="Times New Roman"/>
        <family val="1"/>
      </rPr>
      <t>(suplimentar la cele obligatorii se se accepta si alte dimensiuni).</t>
    </r>
    <r>
      <rPr>
        <sz val="10"/>
        <rFont val="Times New Roman"/>
        <family val="1"/>
      </rPr>
      <t xml:space="preserve">
• Presiune nominală : 4-8 atm., presiune RBP – 7-28 atm, in functie de diametru.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Textura multistratificata a balonului care ii ofera o rezistenta si o presiune RBP inalta in conditiile unui cross-profil mic (&lt; 0,035)
• Markeri radioopaci pe cateter la capetele balonului, care indica sectiunea de dilatare a balonului si permite amplasarea exacta a lui fata de leziune.
• Virf conic pe toata circumferinta, low-profile, laser-oformat, pentru crosabilitate inalta prin leziunile complexe. 
• Acoperire  hidrofilă pe toată suprafața (si a balonului si a cateterului) – obligatoriu.
• Lungime shaft 80-135cm. 
• Rezistent la răsuciri  și ridare
• Compatibil cu introductor de 5F,6F,8F in dependenta de diametru.
</t>
    </r>
  </si>
  <si>
    <r>
      <t xml:space="preserve">Balon periferic din Nylon-12, tip OTW cu compatibilitate cu ghidul  0.035 ". Acoperire  hidrofilă pe toată suprafața. Markeri radioopace dublu. Presiune RBP  10-20 atm în dependență de dimensiunile balonului.. Lungime shaft </t>
    </r>
    <r>
      <rPr>
        <sz val="10"/>
        <color rgb="FFFF0000"/>
        <rFont val="Times New Roman"/>
        <family val="1"/>
      </rPr>
      <t>obligatorii</t>
    </r>
    <r>
      <rPr>
        <sz val="10"/>
        <rFont val="Times New Roman"/>
        <family val="1"/>
      </rPr>
      <t xml:space="preserve">:   40,80 și 135 cm  </t>
    </r>
    <r>
      <rPr>
        <sz val="10"/>
        <color rgb="FFFF0000"/>
        <rFont val="Times New Roman"/>
        <family val="1"/>
      </rPr>
      <t>(suplimentar la cele obligatorii se se accepta si alte dimensiuni).</t>
    </r>
    <r>
      <rPr>
        <sz val="10"/>
        <rFont val="Times New Roman"/>
        <family val="1"/>
      </rPr>
      <t xml:space="preserve">Rezistent la răsuciri  și ridare. Vârful moale 360 de grade conic să ofere ultra tranziție lină de la fir la vârf cu  trecere bună prin  stenoze. Compatibil cu introductor 5F pentru balon cu diametru  3-7 mm, 6F pentru balon 8-10 mm, 7F pentru balon 12 mm. 
diametre </t>
    </r>
    <r>
      <rPr>
        <sz val="10"/>
        <color rgb="FFFF0000"/>
        <rFont val="Times New Roman"/>
        <family val="1"/>
      </rPr>
      <t>obligatorii</t>
    </r>
    <r>
      <rPr>
        <sz val="10"/>
        <rFont val="Times New Roman"/>
        <family val="1"/>
      </rPr>
      <t xml:space="preserve">: =3-4-5-6-7-8-9-10-11-12 mm  </t>
    </r>
    <r>
      <rPr>
        <sz val="10"/>
        <color rgb="FFFF0000"/>
        <rFont val="Times New Roman"/>
        <family val="1"/>
      </rPr>
      <t>(suplimentar la cele obligatorii se se accepta si alte dimensiuni).</t>
    </r>
    <r>
      <rPr>
        <sz val="10"/>
        <rFont val="Times New Roman"/>
        <family val="1"/>
      </rPr>
      <t xml:space="preserve">
lungimi </t>
    </r>
    <r>
      <rPr>
        <sz val="10"/>
        <color rgb="FFFF0000"/>
        <rFont val="Times New Roman"/>
        <family val="1"/>
      </rPr>
      <t xml:space="preserve">obligatorii: </t>
    </r>
    <r>
      <rPr>
        <sz val="10"/>
        <rFont val="Times New Roman"/>
        <family val="1"/>
      </rPr>
      <t xml:space="preserve">20-30-40-60-80-100- 120-150-200 mm </t>
    </r>
    <r>
      <rPr>
        <sz val="10"/>
        <color rgb="FFFF0000"/>
        <rFont val="Times New Roman"/>
        <family val="1"/>
      </rPr>
      <t xml:space="preserve"> (suplimentar la cele obligatorii se se accepta si alte dimensiuni). </t>
    </r>
  </si>
  <si>
    <r>
      <t xml:space="preserve">Cateterul de suport intracranian este un cateter cu un singur lumen, flexibil, din compozit cu rigiditate variabila.Tubul cateterului este prevazut cu un invelis hidrofilic pentru a reduce frecarea in timpul utilizarii. 
Tubul cateterului de suport intracranian este vizibil la fluoroscopie.
Lumenul interior al cateterului de suport  intracranian poate fi folosit impreuna cu fire de ghidaj cu diametrul de pana la 
0.038'' (0,97 mm), pentru a ajuta la amplasarea sistemului cateterului. 
Capatul proximal al cateterului de suport intracranian este prevazut cu un adaptor Luer pentru a permite conectarea accesoriilor si infuzarea lichidelor prin sistem. 
Cateterul de suport intracranian este disponibil in diferite dimensiuni, pentru a se adapta preferintelor medicului si variatiilor anatomice. 
Cateterul este furnizat steril, non-pirogenic si este destinat numai pentru o singura utilizare.
Cateterul de suport intracranian este indicat pentru introducerea dispozitivelor interventionale/de diagnosticare in sistemul vascular periferic, sistemul vascular coronarian si sistemul neurovascular. 
Cateterul de suport intracranian este, de asemenea, indicat pentru indepartarea/aspirarea embolusurilor si trombilor noi si moi din vasele sanguine selectate din sistemul arterial, inclusiv din sistemul neurovascular. 
Cateterul de suport intracranian are un design unic, robust, pentru pozitionarea versatila si controlata a dispozitivului. 
Cateterul este conceput pentru a oferi suport optim si ovalizare minima in procedurile de trombectomie mecanica in tratamentul anevrismului, precum si in tratamentul malformatiilor arteriovenoase/ fistulelor arteriovenoase.
Designul bobinei de nitinol si pasul variabil al cateterului de suport intracranian ofera stabilitate si ovalizare minima pentru controlul optim in procedurile neurovasculare.
Diametrul interior mare,  de 5 F sau 6 F permite manipularea usoara a dispozitivului si microcateterului atunci cand se utilizeaza combinatii diferite pentru:
• sistem embolic lichid
• dispozitive de tip flow diverter si coiluri
• contrast run
• coiling asistat cu balon
• extragerea/aspirarea trombilor și emboliilor moi, recente
• coiling asistat cu stent
Caracteristici:
• coil din nitinol cu fir plat: asigura mentinerea diametrului interior al lumenului
• manta din poliester: ofera stabilitate proximala si flexibilitate distala
• adeziv polimeric - agent de lipire a straturilor
• marker din platina pe coil - asigura radioopacitatea varfului
• captuseala din PTFE - livrare lina a microcateterelor si a dispozitivelor de interventie/agenti terapeutici
Diametrul interior mai mare (5F: 0.058" - 6F: 0.072") ofera optiuni de tratament suplimentare:
• Debitul mai mare permite  injectarea mai usoara a substantei de contrast si o vizualizare superioata
• Rata si volume superioare de aspiratie
• Captarea unor fragmente mai mari de cheag
• Mai multa flexibilitate, permitand utilizarea unor combinatii de dispozitive diferite
• Cu impletitura sa specifica, este un cateter de ghidaj durabil, cu un risc redus de ovalizare
Cateter de suport intracranian  asigura o trasabilitate excelenta pe platforma de tratament optimizata:
• Suport distal avansat
• Asigura suportul necesar mai aproape de locul tratamentului, pentru o mai mare stabilitate in timpul plantarii si operationalizarii dispozitivului
Cateterul de suport intracranian ofera o rezistenta foarte buna pentru o performanta optima:
• Rezistenta excelenta la indoire, mentinand potenta lumenului pentru pozitionarea optima a dispozitivului
• Debit mare de aspiratie prin cateterul fara obturari
Diametrul interior mai mare permite: 
• obtinerea unor trasee mai bune si livrarea mai multor catetere
• captarea cheagurilor mari, oferind o aspiratie ampla in procedurile cu dispozitive de trombectomie mecanica
• manipularea usoara a dispozitivului si micro-cateterului in: embolizarea cu coiluri asistata cu balon, embolizarea asistata cu stent, embolizarea cu dispozitive de tip flow diverter si in situatiile cu scurgeri de lichid de contrast
Cateterul de suport intracranian  este durabil, demonstrand o rezistenta crescuta la ovalizare, asigurand astfel:
• potența lumenului in cateterul de ghidare, permitand miscarea nerestrictionată a micro-cateterului
• aspiratie superioara, chiar si in zone sinuoase: aspira picaturile scurse din cateter avand rezistenta marita la torsiune
• potenta lumenului in anatomii sinuoase pentru o manipulare confortabila a micro-cateterului
Cateterul de suport intracranian  are o trasabilitate crescuta presupunand o actionare minima la urmarire:
• imbunatateste accesul distal, aducand punctul de sprijin mai aproape de locul de administrarea a tratamentului, crescand stabilitatea pentru livrarea si plantarea dispozitivului
• permite accesul in imediata apropiere a trombului pentru o traversare stabila a acestuia in vederea pozitionarii dispozitivului de revascularizare si pentru aspiratie locala
• aducerea distala a punctului de sprijin ofera stabilitate pentru manevrarea cu usurinta a cateterului si incovoierea redusa a micro-cateterului
Dimensiuni </t>
    </r>
    <r>
      <rPr>
        <sz val="10"/>
        <color rgb="FFFF0000"/>
        <rFont val="Times New Roman"/>
        <family val="1"/>
      </rPr>
      <t>obligatorii:</t>
    </r>
    <r>
      <rPr>
        <sz val="10"/>
        <color theme="1"/>
        <rFont val="Times New Roman"/>
        <family val="1"/>
      </rPr>
      <t xml:space="preserve">
• diametru extern: 5 F/0.070'' max; 6 F/0.084'' max
• diametru intern: 0.058''; 0.072''
• lungime: 5F (105 cm, 115 cm, 125 cm, 130 cm); 6F (95 cm; 105 cm; 115 cm; 125 cm; 130 cm) </t>
    </r>
    <r>
      <rPr>
        <sz val="10"/>
        <color rgb="FFFF0000"/>
        <rFont val="Times New Roman"/>
        <family val="1"/>
      </rPr>
      <t xml:space="preserve"> (suplimentar la cele obligatorii se se accepta si alte dimensiuni): </t>
    </r>
    <r>
      <rPr>
        <sz val="10"/>
        <color theme="1"/>
        <rFont val="Times New Roman"/>
        <family val="1"/>
      </rPr>
      <t xml:space="preserve">
• forma varf: 5F (drept); 6F (drept, 25°)
</t>
    </r>
  </si>
  <si>
    <r>
      <t xml:space="preserve"> Virf atraumatic radioopac. Material neylon pebax. Rezistent la indoire și grad ridicat de manevrabilitate și impingere. Stabilitate termica la temperatura corpului.  Lungimea cateterelor va fi de obligatorii : 100 si 125 cm cu diameter de 4, 5, 6F </t>
    </r>
    <r>
      <rPr>
        <sz val="10"/>
        <color rgb="FFFF0000"/>
        <rFont val="Times New Roman"/>
        <family val="1"/>
      </rPr>
      <t xml:space="preserve"> (suplimentar la cele obligatorii se  accepta si alte dimensiuni). </t>
    </r>
    <r>
      <rPr>
        <sz val="10"/>
        <color theme="1"/>
        <rFont val="Times New Roman"/>
        <family val="1"/>
      </rPr>
      <t>cu posibilitate de a produce debite mai  mari la presiuni mici .  Compatibilitate cu ghid: 0,038”. Forme: JL 3,5-6; JR 3,5-6; AL 1-4, AR 1-3, Left coronary bypass, Right coronary bypass, IM,  Pigtail drept, 145°, 155°, Sones, MP.</t>
    </r>
  </si>
  <si>
    <r>
      <t xml:space="preserve">Lungimea disponibila a cateterelor </t>
    </r>
    <r>
      <rPr>
        <sz val="10"/>
        <color rgb="FFFF0000"/>
        <rFont val="Times New Roman"/>
        <family val="1"/>
      </rPr>
      <t>obligatorie</t>
    </r>
    <r>
      <rPr>
        <sz val="10"/>
        <color rgb="FF000000"/>
        <rFont val="Times New Roman"/>
        <family val="1"/>
      </rPr>
      <t xml:space="preserve">: 100 si 125 cm, cu diamtre de 4, 5, 6 F </t>
    </r>
    <r>
      <rPr>
        <sz val="10"/>
        <color rgb="FFFF0000"/>
        <rFont val="Times New Roman"/>
        <family val="1"/>
      </rPr>
      <t>(suplimentar la cele obligatorii se se accepta si alte dimensiuni)</t>
    </r>
    <r>
      <rPr>
        <sz val="10"/>
        <color rgb="FF000000"/>
        <rFont val="Times New Roman"/>
        <family val="1"/>
      </rPr>
      <t xml:space="preserve">. Material neylon pebax. Rezistent la indoire și grad ridicat de manevrabilitate și impingere. Stabilitate termica la temperatura corpului. Compatibilitate cu ghid: 0,038”. Varietati de curburi: JL 3,5-6; JR 3,5-6; AL 1-4, AR 1-3, Left coronary bypass, Right coronary bypass, IM,  Pigtail drept, 145°, 155°, Sones, MP.  </t>
    </r>
  </si>
  <si>
    <r>
      <t xml:space="preserve">Varf rotund moale atraumatic radioopac.  Dimensiuni disponibile </t>
    </r>
    <r>
      <rPr>
        <sz val="10"/>
        <color rgb="FFFF0000"/>
        <rFont val="Times New Roman"/>
        <family val="1"/>
      </rPr>
      <t xml:space="preserve">obligatorii </t>
    </r>
    <r>
      <rPr>
        <sz val="10"/>
        <color theme="1"/>
        <rFont val="Times New Roman"/>
        <family val="1"/>
      </rPr>
      <t xml:space="preserve"> 4 Fr, 5 Fr, 6 Fr. Lungime 100, 110 și 125 cm </t>
    </r>
    <r>
      <rPr>
        <sz val="10"/>
        <color rgb="FFFF0000"/>
        <rFont val="Times New Roman"/>
        <family val="1"/>
      </rPr>
      <t xml:space="preserve">(suplimentar la cele obligatorii se  accepta si alte dimensiuni). </t>
    </r>
    <r>
      <rPr>
        <sz val="10"/>
        <color theme="1"/>
        <rFont val="Times New Roman"/>
        <family val="1"/>
      </rPr>
      <t xml:space="preserve"> Lumen ce asigura un flux crescut de substanta de contrast la injectare; cateterul este construit pe o structura impletita din fire de otel invelite intr-un material din nailon poliuritan concepută pentru controlul 1:1 și suport la intubarea arterei coronare drepte sau stângi. Cu trecere sporita prin vase. Compatibile cu ghid de 0.038”. Forme: AL, AR, JL, JR, MP, Straight ST IM, Bypass, Pigtail, Simmons, Radial Tiger, Radial BLK. </t>
    </r>
  </si>
  <si>
    <r>
      <t xml:space="preserve">Cateter de diagnostic pentru abord radial și/sau femural. Material: nylon-poliuretan cu meșa internă din oțel inoxidabil cu împletire dublă, vârf conic atraumatic din poliuretan. Hub transparent cu întrarea conică pentru manipulare ușoară și prevenire de kinking. Meșa cu împletire dublă asigură radiopacitate sporită și control al torsiunii. Pereți ultra subțiri asigură flux sporit a substanței de contrast și reduce timpul de injectare.
Diametre </t>
    </r>
    <r>
      <rPr>
        <sz val="10"/>
        <color rgb="FFFF0000"/>
        <rFont val="Times New Roman"/>
        <family val="1"/>
      </rPr>
      <t>obligatorii:</t>
    </r>
    <r>
      <rPr>
        <sz val="10"/>
        <color indexed="8"/>
        <rFont val="Times New Roman"/>
        <family val="1"/>
      </rPr>
      <t xml:space="preserve">
4 Fr (diametru extern 1.40 mm, diametru intern 1.03 mm);
5 Fr (diametru extern 1.70 mm, diametru intern 1.20 mm;
6 Fr (diametru extern 2.00 mm, diametru intern 1.30 mm) </t>
    </r>
    <r>
      <rPr>
        <sz val="10"/>
        <color rgb="FFFF0000"/>
        <rFont val="Times New Roman"/>
        <family val="1"/>
      </rPr>
      <t>(suplimentar la cele obligatorii se se accepta si alte dimensiuni)</t>
    </r>
    <r>
      <rPr>
        <sz val="10"/>
        <color indexed="8"/>
        <rFont val="Times New Roman"/>
        <family val="1"/>
      </rPr>
      <t xml:space="preserve">
Presiune de lucru pentru 4 Fr – 750 psi, pentru 5 Fr și 6 Fr – 1000 psi.
Lungime </t>
    </r>
    <r>
      <rPr>
        <sz val="10"/>
        <color rgb="FFFF0000"/>
        <rFont val="Times New Roman"/>
        <family val="1"/>
      </rPr>
      <t>obligatorii:</t>
    </r>
    <r>
      <rPr>
        <sz val="10"/>
        <color indexed="8"/>
        <rFont val="Times New Roman"/>
        <family val="1"/>
      </rPr>
      <t xml:space="preserve"> 65 cm, 80 cm, 90 cm, 100 cm, 110 cm </t>
    </r>
    <r>
      <rPr>
        <sz val="10"/>
        <color rgb="FFFF0000"/>
        <rFont val="Times New Roman"/>
        <family val="1"/>
      </rPr>
      <t>(suplimentar la cele obligatorii se se accepta si alte dimensiuni)</t>
    </r>
    <r>
      <rPr>
        <sz val="10"/>
        <color indexed="8"/>
        <rFont val="Times New Roman"/>
        <family val="1"/>
      </rPr>
      <t xml:space="preserve">
Compatibilitate cu ghid: 0,038” (0.97 mm).
Orificii laterale în unele configurații pentru stabilizarea cateterului și livrarea omogenă a substanței de contrast sau a agenților terapeutici.
Forme: AL, AR, JL, JR, MP, ST, IM, Pigtail drept, 145°, 155°, Tiger, BLK.
</t>
    </r>
  </si>
  <si>
    <r>
      <t xml:space="preserve">Cateter-ghid pentru periferie cu lumen extra larg. Vârf flexibil și atraumatic. Material: poliuretan cu strat intern de PTFE,  cu împletirea din oțel inoxidabil încorporat și amestec optim de nailon durabil,  rizistență ridicată la kinking și răspuns optim la torsiune. radiopacitate sportă,  Diametre interne  </t>
    </r>
    <r>
      <rPr>
        <sz val="10"/>
        <color rgb="FFFF0000"/>
        <rFont val="Times New Roman"/>
        <family val="1"/>
      </rPr>
      <t>obligatorii:</t>
    </r>
    <r>
      <rPr>
        <sz val="10"/>
        <color theme="1"/>
        <rFont val="Times New Roman"/>
        <family val="1"/>
      </rPr>
      <t xml:space="preserve">  6 Fr - 0,070”; 7 Fr- 0,078-0.080” ; 8 Fr 0.088-0.090”. 9Fr - 0,098”  (</t>
    </r>
    <r>
      <rPr>
        <sz val="10"/>
        <color rgb="FFFF0000"/>
        <rFont val="Times New Roman"/>
        <family val="1"/>
      </rPr>
      <t>suplimentar la cele obligatorii se  accepta si alte dimensiuni</t>
    </r>
    <r>
      <rPr>
        <sz val="10"/>
        <color theme="1"/>
        <rFont val="Times New Roman"/>
        <family val="1"/>
      </rPr>
      <t xml:space="preserve">).  Lungime  </t>
    </r>
    <r>
      <rPr>
        <sz val="10"/>
        <color rgb="FFFF0000"/>
        <rFont val="Times New Roman"/>
        <family val="1"/>
      </rPr>
      <t>obligatorii:</t>
    </r>
    <r>
      <rPr>
        <sz val="10"/>
        <color theme="1"/>
        <rFont val="Times New Roman"/>
        <family val="1"/>
      </rPr>
      <t xml:space="preserve"> 90cm, 100 cm sau 125 cm  (</t>
    </r>
    <r>
      <rPr>
        <sz val="10"/>
        <color rgb="FFFF0000"/>
        <rFont val="Times New Roman"/>
        <family val="1"/>
      </rPr>
      <t xml:space="preserve">suplimentar la cele obligatorii se  accepta si alte dimensiuni). </t>
    </r>
    <r>
      <rPr>
        <sz val="10"/>
        <color theme="1"/>
        <rFont val="Times New Roman"/>
        <family val="1"/>
      </rPr>
      <t xml:space="preserve">Forme: JL 3-6; JR3,5-5; Extra back-up 2,5-4,5;  AL 0,75 -3, AR1-3, MP, IM. Sa fie prevazut si cu gauri laterale. Cu etichetă de coduri de culoare pentru identificare ușoară cât și ambalaj mai mic pentru gestionare ușoară a stocurilor </t>
    </r>
  </si>
  <si>
    <t xml:space="preserve"> Cateter hidrofilic, 5Fr - 0.038" (0.97 mm), 125 cm, lungimea acoperirii hidrofilice 40 cm. configurari ale virfului: Headhunter, Berenstein, Straight Selective, Vertebral, Multipurpose.
</t>
  </si>
  <si>
    <r>
      <t>Dispozitivul de revascularizare este destinat pentru refacerea circulatiei sanguine prin indepartarea trombilor la pacientii care prezinta accident vascular cerebral ischemic cauzat de ocluzia vaselor intracraniene mari.
Dispozitivul este destinat pentru utilizare in aparatul neurovascular precum artera carotida interna, in segmentele M1 si M2 ale arterei cerebrale medii, in artera bazilara si in arterele vertebrale.
Dispozitivul are pentru o orientare si o vizibilitate mai buna intraoperator: marcaj proximal, marcaje distale, teaca introducatoare, fir de impingere si marcaj de siguranta pentru fluoroscopie.
Dispozitivul de revascularizare este destinat pentru utilizarea in refacerea circulatiei la pacientii care prezinta accident vascular cerebral ischemic cauzat de ocluzia vaselor intracraniene mari. Pacienții care nu sunt eligibili pentru administrarea intravenoasa de activator tisular al plasminogenului (t-PA I.V.) sau la care terapia cu t-PA I.V. nu da rezultate sunt candidati pentru tratament.
Dispozitivul de revascularizare este proiectat cu un sistem optimizat de livrare generand mai putina forta de livrare pentru imbunatatirea eficientei procedurale si navigare lina prin cea mai complicata anatomie. 
Impingatorul dispozitivului este mai mare, avand un diametru de 0.018'' si o lungime de 200 cm.
In combinatie cu un microcateter de 0.021'', dispozitivul de revascularizare asigura o livrare adaptata si usoara cu un profil discret de angajare a trombului.
Dispozitivul are un design parametric pentru o integrare dinamica a trombului. 
Dispozitivul poate fi utilizat pentru vase de sange al caror diametru este cuprins intre: 1.5 mm - 5.5 mm.
Se livreaza pe cateter cu un diametru intern de 0.017'' (0.43 mm) si 0.021'' (0.53 mm).
Dimensiuni</t>
    </r>
    <r>
      <rPr>
        <sz val="10"/>
        <color rgb="FFFF0000"/>
        <rFont val="Times New Roman"/>
        <family val="1"/>
      </rPr>
      <t xml:space="preserve"> obligatorii:</t>
    </r>
    <r>
      <rPr>
        <sz val="10"/>
        <color theme="1"/>
        <rFont val="Times New Roman"/>
        <family val="1"/>
      </rPr>
      <t xml:space="preserve">
• Diametru: 3 mm, 4 mm, 6 mm
• Lungime: 20 mm, 24 mm, 40 mm
• Lungime de la varful distal la marcajul de siguranta pentru fluoroscopie: &lt;130 cm
• Lungime stent: 31 mm, 37 mm, 47 mm, 50 mm
• Lungime fir de impingere: 200 cm
• Marcaje radioopace distal vs proximal: 3-1, 4-1
• Distanta dintre marcajele radioopace ale stentului: 5 mm, 6 mm, 10 mm. (</t>
    </r>
    <r>
      <rPr>
        <sz val="10"/>
        <color rgb="FFFF0000"/>
        <rFont val="Times New Roman"/>
        <family val="1"/>
      </rPr>
      <t xml:space="preserve">suplimentar la cele obligatorii se se accepta si alte dimensiuni): </t>
    </r>
    <r>
      <rPr>
        <sz val="10"/>
        <color theme="1"/>
        <rFont val="Times New Roman"/>
        <family val="1"/>
      </rPr>
      <t xml:space="preserve">
</t>
    </r>
  </si>
  <si>
    <t>Filtru distal pentru protectie embolica
Utilizabil pentru arterele carotide, coronare si ale membrelor inferioare
• Compatibilitate ghid: la alegere (0.014” - 0.018”)
• 6Fr Ghid/5Fr Teaca compatible
• Dispozitiv tip ,,Rapid exchange” 
• Fir de capturare incorporat (disponibil de 190cm sau 320cm)
• 5 Markeri de vizibilitate
• Ac pentru irigare inclus
• Filtru conic din nitinol cu fibre dispuse sub forma de plasa, disponibil in 5 variante de marime: 3, 4, 5, 6, 7mm
• 3 zone de filtrare; 80µm, 160 µm si 210 µm
• Hipotub conector flexibil pentru maxima performanta in zonele tortuoase
• Filtrul are libertate de miscare longitudinala si rotationala pe ghid (filtrul ramane pe loc in timp ce ghidul avanseaza, pentru a evita manipulari ce pot induce vasospasm)
• Diametru ghid 0,014, Lungime OTW/RX: 320/90 cm.</t>
  </si>
  <si>
    <t xml:space="preserve">Filtru conic, material -  cobalt chromium, non-feromagnetic , radio-opac, testat la 3Tesla.
Auto stabilizare centrală, cu 8 cârlige, flexibil, indicat in Vena Cava la diametre până la 28 mm. Dezactivare prin metoda percutană.
Accesul vascular: femural pe dreapta și pe stânga, jugular.
</t>
  </si>
  <si>
    <r>
      <t xml:space="preserve">Dispozitiv pentru embolizarea aneurismelor, împletit din fir de nitinol și platină, cu flexibilitate sporită pentru vase sinuoase; radio-opacitate totală; suprafața firului prelucrată electrochimic (pentru ca să permită o capacitate de trombogenitate minimă); capetele dispozitivului - cu bucle închise, să permită livrarea și ancorarea atraumatică; cu capacitatea de repoziționare în teacă, minim 3 markeri distali din platină și iridiu, compatibil cu microcateter 0,027". Diametre stent solicitate </t>
    </r>
    <r>
      <rPr>
        <sz val="10"/>
        <color rgb="FFFF0000"/>
        <rFont val="Times New Roman"/>
        <family val="1"/>
      </rPr>
      <t>obligatorii</t>
    </r>
    <r>
      <rPr>
        <sz val="10"/>
        <rFont val="Times New Roman"/>
        <family val="1"/>
      </rPr>
      <t>:  3.5; 4.0; 4.5; 5.0; 5.5; 6.0</t>
    </r>
    <r>
      <rPr>
        <sz val="10"/>
        <color rgb="FFFF0000"/>
        <rFont val="Times New Roman"/>
        <family val="1"/>
      </rPr>
      <t xml:space="preserve"> (suplimentar la cele obligatorii se se accepta si alte dimensiuni)</t>
    </r>
    <r>
      <rPr>
        <sz val="10"/>
        <rFont val="Times New Roman"/>
        <family val="1"/>
      </rPr>
      <t xml:space="preserve">.  Lungimi stent - de la 15mm până la 50mm. Pentru a fi utilizat pentru vase cu diam. 2.5-6.0mm. Suport in 3D reconstrucție morfologica si alegerea mărimilor.  Referințe la studii clinic - obligatoriu. </t>
    </r>
  </si>
  <si>
    <t xml:space="preserve">Firul de ghidaj hidrofil este un fir de ghidaj cu miez din otel inoxidabil cu segment distal radioopac.
Firul de ghidaj este acoperit cu un strat hidrofil pe portiunea distala.
In ambalajul steril se mai afla un dispozitiv de torsionare pentru a ajuta la manevrarea firului de ghidaj si un dispozitiv de introducere a firului de ghidaj pentru a usura introducerea firului de ghidaj in racordul cateterului si/sau valva de hemostaza.
Firul de ghidaj hidrofil este indicat pentru utilizare intravasculara generala pentru a ajuta la amplasarea selectiva a cateterelor in vascularizatia periferica si cerebrala in timpul procedurilor de diagnostice si/sau terapeutice.
Dispozitivul de torsionare a firului de ghidaj este destinat facilitarii manipularii firului de ghidaj in timpul procedurilor interventionale.
Dispozitivul de introducere a firului de ghidaj este destinat facilitarii introducerii intr-un racord de cateter sau printr-o valva de hemostaza.
Firul de ghidaj este compatibil cu alte produse auxiliare utilizate in procedurile intravasculare. Orice tip de cateter introdus peste firul de ghidaj utilizat cu firul de ghidaj trebuie sa aiba un spatiu liber de cel putin 0.06% mm (0.0025'') intre lumenul cateterului si firul de ghidaj.
Firul hidrofil de ghidaj ofera suport pentru urmarirea si traversarea trombului, cat si pentru mentinerea stabilitatii cateterului.
Caracteristici:
• urmarire: firul de ghidaj ofera suportul necesar pentru urmarirea constanta a sistemelor 021 si 027
• traversare: cresterea rezistentei la flambare a varfului permite traversarea in punctele dificile
•  stabilitate: designul miezului firului de ghidaj ofera suportul necesar pentru mentinerea stabilitatii cateterului pentru o navigare de precizie
• marker radioopac pe coil din platina
• manta radioopaca saturata cu tungsten si acoperire hidrofila: 38cm
• varf remodelabil: 2cm
• capac din PTFE
• miez din otel inoxidabil
• nu se rasuceste: evita rasucirea firelor pentru a sustine performanta maxima
• hidratare eficienta: se hidrateaza timp de cel putin 30 de secunde pentru a avea o buna lubrifiere
• forma varfului: formatare ”odată cu banda” pentru a mentine integritatea varfului
Firul de ghidaj ofera asistenta necesara pentru urmarirea fara probleme a sistemelor 021 si 027 aferente livrarii dispozitivelor de embolizare de tip flow diverter sau cu micro-cateterelor destinate stenturilor.
Firul de ghidaj ofera suportul necesar pentru traversarea cheagului, cu prolaps redus la varf in traversul cateterului in cazurile de accident vascular cerebral ischemic.
Miezul firului de ghidaj ofera suportul necesar pentru mentinerea stabilitatii cateterului pe durata navigarii de precizie, in cazul anevrismelor mici sau rupte sau in proximitatea anevrismelor ,,cu gât larg''.
Firul de ghidaj are o camasa radioopaca de 38 cm, saturata cu tungsten, radioopacitatea permitand vizualizarea anatomiei cerebrale.
Firul de ghidaj are un marker radioopac de 5 cm ce asigura o vizualizare excelenta a varfului.
Tehnologii: 
• Tehnologia Twister (tratare patentata a miezului firului de ghidaj) ce asigura: suport pe sina pentru urmarire si stabilitate, rezistenta la deformare si mentinerea controlului cuplului. Astfel, miezul firului de ghidaj este rasucit si calit pentru marirea cuplului.
Tehnologia Microridge (tratare patentata a miezului firului de ghidaj) ce asigura: o navigare distala imbunatatita, urmarirea cateterului in zona distala si un prolaps redus al varfului. Astfel, varful distal este proiectat pentru a minimiza riscul de prolaps, pentru a spori forta de impingere proximala si pentru a oferi suport  varfului distal.
Dimensiuni:
• diametru: .014''
• lungime totala: 205 cm
•lungime coil: 5 cm
</t>
  </si>
  <si>
    <r>
      <t xml:space="preserve">Ghid </t>
    </r>
    <r>
      <rPr>
        <sz val="10"/>
        <color rgb="FFFF0000"/>
        <rFont val="Times New Roman"/>
        <family val="1"/>
      </rPr>
      <t>obligatoriu</t>
    </r>
    <r>
      <rPr>
        <sz val="10"/>
        <color indexed="8"/>
        <rFont val="Times New Roman"/>
        <family val="1"/>
      </rPr>
      <t xml:space="preserve"> 0,014” diametru </t>
    </r>
    <r>
      <rPr>
        <sz val="10"/>
        <color rgb="FFFF0000"/>
        <rFont val="Times New Roman"/>
        <family val="1"/>
      </rPr>
      <t>(suplimentar la cele obligatorii se se accepta si alte dimensiuni).</t>
    </r>
    <r>
      <rPr>
        <sz val="10"/>
        <color indexed="8"/>
        <rFont val="Times New Roman"/>
        <family val="1"/>
      </rPr>
      <t xml:space="preserve">cu core-ul dintr-o piesa pana la varf, acoperit cu polimer hidrofilic.Cu un marker auriu la 4.5mm de la vârf. 3 cm la virful ghidului sa fie radiopac.
Ghidul sa fie drept sau in forma de J si de lungime </t>
    </r>
    <r>
      <rPr>
        <sz val="10"/>
        <color rgb="FFFF0000"/>
        <rFont val="Times New Roman"/>
        <family val="1"/>
      </rPr>
      <t>obligatorii</t>
    </r>
    <r>
      <rPr>
        <sz val="10"/>
        <color indexed="8"/>
        <rFont val="Times New Roman"/>
        <family val="1"/>
      </rPr>
      <t xml:space="preserve">: 190 cm si 300 cm </t>
    </r>
    <r>
      <rPr>
        <sz val="10"/>
        <color rgb="FFFF0000"/>
        <rFont val="Times New Roman"/>
        <family val="1"/>
      </rPr>
      <t>(suplimentar la cele obligatorii se se accepta si alte dimensiuni).</t>
    </r>
    <r>
      <rPr>
        <sz val="10"/>
        <color indexed="8"/>
        <rFont val="Times New Roman"/>
        <family val="1"/>
      </rPr>
      <t xml:space="preserve">, sa aibe minimum 3 tipuri de suport diferit
Incarcatura la varf sa fie de 1,1g la 10mm  pentru extra suport si de 1 g la 10  pentru mediu suport.  
</t>
    </r>
  </si>
  <si>
    <r>
      <t xml:space="preserve">Varf in “J” Lungimi  </t>
    </r>
    <r>
      <rPr>
        <sz val="9"/>
        <color rgb="FFFF0000"/>
        <rFont val="Times New Roman"/>
        <family val="1"/>
      </rPr>
      <t>obligatorii</t>
    </r>
    <r>
      <rPr>
        <sz val="9"/>
        <color theme="1"/>
        <rFont val="Times New Roman"/>
        <family val="1"/>
      </rPr>
      <t xml:space="preserve">  175 cm- 320 cm Diametre </t>
    </r>
    <r>
      <rPr>
        <sz val="9"/>
        <color rgb="FFFF0000"/>
        <rFont val="Times New Roman"/>
        <family val="1"/>
      </rPr>
      <t>obligatorii</t>
    </r>
    <r>
      <rPr>
        <sz val="9"/>
        <color theme="1"/>
        <rFont val="Times New Roman"/>
        <family val="1"/>
      </rPr>
      <t xml:space="preserve">  0.018”, 0.021”, 0.025”, 0.032”, 0.035”, 0.038”, 0.045”, 0.063”  </t>
    </r>
    <r>
      <rPr>
        <sz val="9"/>
        <color rgb="FFFF0000"/>
        <rFont val="Times New Roman"/>
        <family val="1"/>
      </rPr>
      <t xml:space="preserve"> (suplimentar la cele obligatorii se  accepta si alte dimensiuni).</t>
    </r>
    <r>
      <rPr>
        <sz val="9"/>
        <color theme="1"/>
        <rFont val="Times New Roman"/>
        <family val="1"/>
      </rPr>
      <t xml:space="preserve"> Acoperire PTFE (politetra-fluoroetilen) Curbura in “J” a varfului : 1.5mm; 3mm; 6mm; 15mm Miez cu dubla posibilitate de manevrare: fix sau mobil</t>
    </r>
  </si>
  <si>
    <r>
      <t>Varf drept. Lungimi</t>
    </r>
    <r>
      <rPr>
        <sz val="9"/>
        <color rgb="FFFF0000"/>
        <rFont val="Times New Roman"/>
        <family val="1"/>
      </rPr>
      <t xml:space="preserve"> obligatorii </t>
    </r>
    <r>
      <rPr>
        <sz val="9"/>
        <color theme="1"/>
        <rFont val="Times New Roman"/>
        <family val="1"/>
      </rPr>
      <t xml:space="preserve"> 175 cm- 320 cm Diametre </t>
    </r>
    <r>
      <rPr>
        <sz val="9"/>
        <color rgb="FFFF0000"/>
        <rFont val="Times New Roman"/>
        <family val="1"/>
      </rPr>
      <t xml:space="preserve"> obligatorii</t>
    </r>
    <r>
      <rPr>
        <sz val="9"/>
        <color theme="1"/>
        <rFont val="Times New Roman"/>
        <family val="1"/>
      </rPr>
      <t xml:space="preserve">: 0.018”, 0.021”, 0.025”, 0.032”, 0.035”, 0.038”, 0.045”, 0.063” </t>
    </r>
    <r>
      <rPr>
        <sz val="9"/>
        <color rgb="FFFF0000"/>
        <rFont val="Times New Roman"/>
        <family val="1"/>
      </rPr>
      <t xml:space="preserve"> (suplimentar la cele obligatorii se  accepta si alte dimensiuni). </t>
    </r>
    <r>
      <rPr>
        <sz val="9"/>
        <color theme="1"/>
        <rFont val="Times New Roman"/>
        <family val="1"/>
      </rPr>
      <t>Acoperire PTFE (politetra-fluoroetilen). Varfului drept. Miez cu dubla posibilitate de manevrare: fix sau mobil</t>
    </r>
  </si>
  <si>
    <r>
      <t xml:space="preserve">Shaft extrasitff.  Diametrul </t>
    </r>
    <r>
      <rPr>
        <sz val="10"/>
        <color rgb="FFFF0000"/>
        <rFont val="Times New Roman"/>
        <family val="1"/>
      </rPr>
      <t xml:space="preserve">obligatori </t>
    </r>
    <r>
      <rPr>
        <sz val="10"/>
        <color theme="1"/>
        <rFont val="Times New Roman"/>
        <family val="1"/>
      </rPr>
      <t xml:space="preserve">0,035” cu vârf atraumatic moale.  Control de torsiune – 1:1. Acoperire hidrofila a portiunii distale pina la 25 cm cu un strat de acoperire microglide pentru micsorarea frictiei,cu un vârf moale drept si in unghi, deformabil . Lungimea  obligatorie de  180, 260 cm.  </t>
    </r>
    <r>
      <rPr>
        <sz val="10"/>
        <color rgb="FFFF0000"/>
        <rFont val="Times New Roman"/>
        <family val="1"/>
      </rPr>
      <t xml:space="preserve">(suplimentar la cele obligatorii se  accepta si alte dimensiuni). </t>
    </r>
  </si>
  <si>
    <r>
      <t xml:space="preserve">Constuctia ghidului este neteda cu arcuri spiralate  format din otel inoxidabil, acoperire din PTFE, virf atraumatic. Mărimi </t>
    </r>
    <r>
      <rPr>
        <sz val="9"/>
        <color rgb="FFFF0000"/>
        <rFont val="Times New Roman"/>
        <family val="1"/>
      </rPr>
      <t xml:space="preserve">obligatorii </t>
    </r>
    <r>
      <rPr>
        <sz val="9"/>
        <color theme="1"/>
        <rFont val="Times New Roman"/>
        <family val="1"/>
      </rPr>
      <t>Lungimi : 145cm, 180 cm, 260 cm . Diametru de 0,035” si 0,038”</t>
    </r>
    <r>
      <rPr>
        <sz val="9"/>
        <color rgb="FFFF0000"/>
        <rFont val="Times New Roman"/>
        <family val="1"/>
      </rPr>
      <t xml:space="preserve">(suplimentar la cele obligatorii se  accepta si alte dimensiuni). </t>
    </r>
    <r>
      <rPr>
        <sz val="9"/>
        <color theme="1"/>
        <rFont val="Times New Roman"/>
        <family val="1"/>
      </rPr>
      <t xml:space="preserve"> Configurații vârf diferite . </t>
    </r>
  </si>
  <si>
    <r>
      <t xml:space="preserve">Acoperit cu material hidrofilic care permite traversarea cu usurinta a stenozelor, Construit din Nitinol, ofera un excelent suport si rezistenta la Kinking Lungimi </t>
    </r>
    <r>
      <rPr>
        <sz val="10"/>
        <color rgb="FFFF0000"/>
        <rFont val="Times New Roman"/>
        <family val="1"/>
      </rPr>
      <t>obligatorii</t>
    </r>
    <r>
      <rPr>
        <sz val="10"/>
        <color theme="1"/>
        <rFont val="Times New Roman"/>
        <family val="1"/>
      </rPr>
      <t xml:space="preserve">  190cm și 300cm </t>
    </r>
    <r>
      <rPr>
        <sz val="10"/>
        <color rgb="FFFF0000"/>
        <rFont val="Times New Roman"/>
        <family val="1"/>
      </rPr>
      <t xml:space="preserve"> (suplimentar la cele obligatorii se  accepta si alte dimensiuni). </t>
    </r>
    <r>
      <rPr>
        <sz val="10"/>
        <color theme="1"/>
        <rFont val="Times New Roman"/>
        <family val="1"/>
      </rPr>
      <t>drepte sau “in J” Varf atraumatic disponibil in varianta soft-pentru mentinerea formei in vas. Fara a se desprinte spire de metal in timpul schimbarii unghiului.  Radioopacitate: 3 cm. Prezenta de 2 marcheri la mijlocul ghidului ce permite o orientare usoara a localizarii lui. Diametru nu mai mare de  0,014". Incarcatura la vîrf până la 1,0 gr. Fara a se desprinde spire de metal in timpul modelarii unghiului</t>
    </r>
  </si>
  <si>
    <r>
      <t xml:space="preserve">Constructia din otel inoxidabil a miezului confera control si rezistenta la rasucire, vârf conic Radioopacitate: 16 cm Lungime </t>
    </r>
    <r>
      <rPr>
        <sz val="10"/>
        <color rgb="FFFF0000"/>
        <rFont val="Times New Roman"/>
        <family val="1"/>
      </rPr>
      <t>obligatorie</t>
    </r>
    <r>
      <rPr>
        <sz val="10"/>
        <color theme="1"/>
        <rFont val="Times New Roman"/>
        <family val="1"/>
      </rPr>
      <t xml:space="preserve"> 190, 300 cm  </t>
    </r>
    <r>
      <rPr>
        <sz val="10"/>
        <color rgb="FFFF0000"/>
        <rFont val="Times New Roman"/>
        <family val="1"/>
      </rPr>
      <t>(suplimentar la cele obligatorii se  accepta si alte dimensiuni);</t>
    </r>
    <r>
      <rPr>
        <sz val="10"/>
        <color theme="1"/>
        <rFont val="Times New Roman"/>
        <family val="1"/>
      </rPr>
      <t xml:space="preserve"> varf drept sau in J. Acoperire hidrofilică distală 15- 20 cm, Diametru de</t>
    </r>
    <r>
      <rPr>
        <sz val="10"/>
        <color rgb="FFFF0000"/>
        <rFont val="Times New Roman"/>
        <family val="1"/>
      </rPr>
      <t xml:space="preserve"> obligatorii 0</t>
    </r>
    <r>
      <rPr>
        <sz val="10"/>
        <color theme="1"/>
        <rFont val="Times New Roman"/>
        <family val="1"/>
      </rPr>
      <t xml:space="preserve">,009” - 0,014”  </t>
    </r>
    <r>
      <rPr>
        <sz val="10"/>
        <color rgb="FFFF0000"/>
        <rFont val="Times New Roman"/>
        <family val="1"/>
      </rPr>
      <t xml:space="preserve">(suplimentar la cele obligatorii se  accepta si alte dimensiuni). </t>
    </r>
    <r>
      <rPr>
        <sz val="10"/>
        <color theme="1"/>
        <rFont val="Times New Roman"/>
        <family val="1"/>
      </rPr>
      <t>Utilizate in ocluzii cronice subtotale pentru abord anterograd cât și retrograd. Incarcatura vîrfului de la 0,5 pînă la  1 gr.</t>
    </r>
  </si>
  <si>
    <r>
      <t>Constructia din otel inoxidabil a miezului confera control si rezistenta la rasucire cu control 1:1, vârf conic. Hidrofilic 40 cm porțiunea distală fără a cuprinde și vârful.  Radioopacitate: 15 cm Lungime o</t>
    </r>
    <r>
      <rPr>
        <sz val="10"/>
        <color rgb="FFFF0000"/>
        <rFont val="Times New Roman"/>
        <family val="1"/>
      </rPr>
      <t xml:space="preserve">bligatorie </t>
    </r>
    <r>
      <rPr>
        <sz val="10"/>
        <color theme="1"/>
        <rFont val="Times New Roman"/>
        <family val="1"/>
      </rPr>
      <t xml:space="preserve">190, 300 cm </t>
    </r>
    <r>
      <rPr>
        <sz val="10"/>
        <color rgb="FFFF0000"/>
        <rFont val="Times New Roman"/>
        <family val="1"/>
      </rPr>
      <t xml:space="preserve">(suplimentar la cele obligatorii se  accepta si alte dimensiuni), </t>
    </r>
    <r>
      <rPr>
        <sz val="10"/>
        <color theme="1"/>
        <rFont val="Times New Roman"/>
        <family val="1"/>
      </rPr>
      <t xml:space="preserve">varf drept sau in J. Diametru de la obligatorii  0,010-0,014” </t>
    </r>
    <r>
      <rPr>
        <sz val="10"/>
        <color rgb="FFFF0000"/>
        <rFont val="Times New Roman"/>
        <family val="1"/>
      </rPr>
      <t>(suplimentar la cele obligatorii se  accepta si alte dimensiuni),</t>
    </r>
    <r>
      <rPr>
        <sz val="10"/>
        <color theme="1"/>
        <rFont val="Times New Roman"/>
        <family val="1"/>
      </rPr>
      <t xml:space="preserve"> Cu unghi de 45" de la vârf de 1 mm. Utilizate in ocluzii cronice totale pentru abord anterograd cât și retrograd. Incarcatura vîrfului de la 1,5 pînă la 5 gr.</t>
    </r>
  </si>
  <si>
    <r>
      <t>Diametru de 0,014” , acoperit cu polimer hidrofilic în porțiunea distală. Ghidul sa fie drept sau in forma de J si de lungime</t>
    </r>
    <r>
      <rPr>
        <sz val="9"/>
        <color rgb="FFFF0000"/>
        <rFont val="Times New Roman"/>
        <family val="1"/>
      </rPr>
      <t xml:space="preserve"> obligatorii </t>
    </r>
    <r>
      <rPr>
        <sz val="9"/>
        <color theme="1"/>
        <rFont val="Times New Roman"/>
        <family val="1"/>
      </rPr>
      <t xml:space="preserve">190 si 300 cm  </t>
    </r>
    <r>
      <rPr>
        <sz val="9"/>
        <color rgb="FFFF0000"/>
        <rFont val="Times New Roman"/>
        <family val="1"/>
      </rPr>
      <t>(suplimentar la cele obligatorii se  accepta si alte dimensiuni)</t>
    </r>
    <r>
      <rPr>
        <sz val="9"/>
        <color theme="1"/>
        <rFont val="Times New Roman"/>
        <family val="1"/>
      </rPr>
      <t>, Incarcatura la varf sa fie de la 1,0g pînă la 2,0 g pentru mediu suport. Radioopacitate: 3 cm Prin constructia sa se asigura o buna manevrare in interventii pe vase de anatomie variata. Miezul construit din otel inoxidabil.</t>
    </r>
  </si>
  <si>
    <r>
      <t xml:space="preserve">Varf de tip "coil design" cu spire matisate pe un centru de elastinita cu o manevrare sporită în cazurile complicate, drept sau in J. Diametrul nu mai mare de 0.014”.  Lungimi cuprinse intre </t>
    </r>
    <r>
      <rPr>
        <sz val="10"/>
        <color rgb="FFFF0000"/>
        <rFont val="Times New Roman"/>
        <family val="1"/>
      </rPr>
      <t xml:space="preserve">obligatorii: </t>
    </r>
    <r>
      <rPr>
        <sz val="10"/>
        <color indexed="8"/>
        <rFont val="Times New Roman"/>
        <family val="1"/>
      </rPr>
      <t>180 cm şi 300 cm (</t>
    </r>
    <r>
      <rPr>
        <sz val="10"/>
        <color rgb="FFFF0000"/>
        <rFont val="Times New Roman"/>
        <family val="1"/>
      </rPr>
      <t>suplimentar la cele obligatorii se se accepta si alte dimensiuni)</t>
    </r>
    <r>
      <rPr>
        <sz val="10"/>
        <color indexed="8"/>
        <rFont val="Times New Roman"/>
        <family val="1"/>
      </rPr>
      <t xml:space="preserve">. Radioopacitate: 3 cm distalitatea ghidului cu manevrabilitate sporită.
</t>
    </r>
  </si>
  <si>
    <r>
      <t xml:space="preserve">Core-ul pana la varf sa fie puternic construit din otel inoxidabil , de 0,014” in diametru, acoperit distal cu polimer hidrofob. Disponibil la lungimi </t>
    </r>
    <r>
      <rPr>
        <sz val="10"/>
        <color rgb="FFFF0000"/>
        <rFont val="Times New Roman"/>
        <family val="1"/>
      </rPr>
      <t>obligatorii</t>
    </r>
    <r>
      <rPr>
        <sz val="10"/>
        <color theme="1"/>
        <rFont val="Times New Roman"/>
        <family val="1"/>
      </rPr>
      <t xml:space="preserve"> de 190 si 300cm  </t>
    </r>
    <r>
      <rPr>
        <sz val="10"/>
        <color rgb="FFFF0000"/>
        <rFont val="Times New Roman"/>
        <family val="1"/>
      </rPr>
      <t>(suplimentar la cele obligatorii se  accepta si alte dimensiuni),</t>
    </r>
    <r>
      <rPr>
        <sz val="10"/>
        <color theme="1"/>
        <rFont val="Times New Roman"/>
        <family val="1"/>
      </rPr>
      <t xml:space="preserve"> in forma de J sau drept. Prezenta de 2 marcheri la mijlocul ghidului ce permite o orientare usoara a localizarii lui. Extra marker peste markerul distal este obligatoriu. Incarcatura la vîrf până la 1,3 gr. Radioopacitate: 3 cm- ceea ce permite o buna vizualizare in timpul introducerii substantei de contrast. </t>
    </r>
  </si>
  <si>
    <r>
      <t xml:space="preserve">Tehnologia metalică duală (hybrid), combinând avantajele oțelului inoxidabil și nitinolului,   
oferă echilibrul optim de control și ușurință de navigare pentru procedurile BTK. Firul de ghidare Hi-Torque este un fir de ghidare dirijabil, disponibil la lungïmi de </t>
    </r>
    <r>
      <rPr>
        <sz val="10"/>
        <color rgb="FFFF0000"/>
        <rFont val="Times New Roman"/>
        <family val="1"/>
      </rPr>
      <t xml:space="preserve">obligatorii: </t>
    </r>
    <r>
      <rPr>
        <sz val="10"/>
        <color indexed="8"/>
        <rFont val="Times New Roman"/>
        <family val="1"/>
      </rPr>
      <t xml:space="preserve">190 şi 300 cm </t>
    </r>
    <r>
      <rPr>
        <sz val="10"/>
        <color rgb="FFFF0000"/>
        <rFont val="Times New Roman"/>
        <family val="1"/>
      </rPr>
      <t>(suplimentar la cele obligatorii se se accepta si alte dimensiuni).</t>
    </r>
    <r>
      <rPr>
        <sz val="10"/>
        <color indexed="8"/>
        <rFont val="Times New Roman"/>
        <family val="1"/>
      </rPr>
      <t xml:space="preserve"> Extremitatea distală este profilabilà. Marcajul brahial și ceI femural care sunt amplasate pe segmentul proximal al firului de ghidare de 0,014” (0,36 mm) sau  0,018” (0.48 mm) ajută la aprecierea poziției firului de ghidare față de extremitatea distală a cateterului de ghidare atunci cànd se utilizeaza tehnica cu firul „la vedere“.  Atunci cind este umezit, invelisul hidrofilic creste gradul de lubrefiere a suprafetei firului de ghidare. 
Capătul distal de nitinol pentru super flexibilitate și durabilitate a vârfului .
• Mai puțin traumatizant și mai ușor de navigat in anatomii sinuoase
• Hidrofilizarea pe un radioopac de polimer pentru lubrifiere îmbunătățită, alunecare și vizibilitate.Pentru ghidurile de 0.014 tip load - 1.0g/1.1g/2.8 g/3.5 g/5.1g/11 g/11.3g/14 g/14.3g. Pentru ghidurile de 0.018 tip load - 2.4g/4.0g/4.4g/4.6g/5.8g/14.9g/38.1g </t>
    </r>
  </si>
  <si>
    <r>
      <t xml:space="preserve">Varf drept cu spire matisate, radioopac, prevăzut pentru penetrare în ocluzii acute, subacute  Diametrul nu mai mare de 0.014”. Miez din oțel inoxidabil Durasteel. Acoperire distală  hidrofilă pentru uşurarea traversării prin vas, cu suport intermediar.  Disponibil la lungimi  </t>
    </r>
    <r>
      <rPr>
        <sz val="10"/>
        <color rgb="FFFF0000"/>
        <rFont val="Times New Roman"/>
        <family val="1"/>
      </rPr>
      <t xml:space="preserve"> obligatorie </t>
    </r>
    <r>
      <rPr>
        <sz val="10"/>
        <color theme="1"/>
        <rFont val="Times New Roman"/>
        <family val="1"/>
      </rPr>
      <t xml:space="preserve">de 190 si 300cm </t>
    </r>
    <r>
      <rPr>
        <sz val="10"/>
        <color rgb="FFFF0000"/>
        <rFont val="Times New Roman"/>
        <family val="1"/>
      </rPr>
      <t xml:space="preserve">(suplimentar la cele obligatorii se  accepta si alte dimensiuni),  </t>
    </r>
    <r>
      <rPr>
        <sz val="10"/>
        <color theme="1"/>
        <rFont val="Times New Roman"/>
        <family val="1"/>
      </rPr>
      <t xml:space="preserve">Prezenta de 2 marcheri la mijlocul ghidului ce permite o orientare usoara a localizarii lui. . Incarcatura la virf intre 1-1,5 gr. Radioopacitate: 3 cm- ceea ce permite o buna vizualizare in timpul introducerii substantei de contrast. </t>
    </r>
  </si>
  <si>
    <r>
      <t xml:space="preserve">Miez construit din Nitinol (40cm distal) + oțel inoxidabil (proximal), ofera un excelent suport si rezistenta la kinking. Virful împletit cu fire din platină. Ghidul acoperit cu material PTFE. Lungime </t>
    </r>
    <r>
      <rPr>
        <sz val="10"/>
        <color rgb="FFFF0000"/>
        <rFont val="Times New Roman"/>
        <family val="1"/>
      </rPr>
      <t>obligatorie</t>
    </r>
    <r>
      <rPr>
        <sz val="10"/>
        <color theme="1"/>
        <rFont val="Times New Roman"/>
        <family val="1"/>
      </rPr>
      <t xml:space="preserve"> 180cm,   </t>
    </r>
    <r>
      <rPr>
        <sz val="10"/>
        <color rgb="FFFF0000"/>
        <rFont val="Times New Roman"/>
        <family val="1"/>
      </rPr>
      <t xml:space="preserve">(suplimentar la cele obligatorii se  accepta si alte dimensiuni).  </t>
    </r>
    <r>
      <rPr>
        <sz val="10"/>
        <color theme="1"/>
        <rFont val="Times New Roman"/>
        <family val="1"/>
      </rPr>
      <t xml:space="preserve">forma: dreaptă, varf atraumatic disponibil in varianta soft-pentru mentinerea formei in vas. Acoperit cu polimer hidrofilic tip M-coating. Diametru: 0.014" (0.36 mm + 0.00 mm). Fără a se desprinde spire de metal  în timpul schimbarii unghiului. Radioopacitate: 3cm. Diametru nu mai mare de  0,014". Incarcatura la vîrf până la 1,0 gr. </t>
    </r>
  </si>
  <si>
    <t xml:space="preserve">Lichid neadeziv
Compozitie EVOH (Ethylene-vinyl alcohol copolymer)
Solvent Dimethyl Sulfoxide (DMSO)
Microparticule de Talc in suspensie
Administrare controlata prin injectare directa si livrare prin microcateter compatibil. Vizibilitate superioara sub control angiografic si artefacte minime la CT de control.
Precipitare in mediu apos cu solidificare dinspre suprafata externa spre cea interna Posibilitate de intrerupere si reluarea injectarii in orice moment pe parcursul procedurii.
Referinte si Studii de cazuri publicate in literartura internationala de specialitate pentru indicatiile de folosire. 
Ambalat kit complet.Posibilitatea livrarii seturilor cu concentratii de 2 tipuri:
-pentru penetrarea maxima
-pentru ocluziile cu current inalt
Ambalat kit complet pregatit pentru lucru.
- flacon 6.0 ml EVOH
- flacon 6.0 ml DMSO
- seringi de 1 ml 3 buc.
- adapter pentru microcateter.
</t>
  </si>
  <si>
    <t xml:space="preserve">Microcateterul este un cateter cu un singur lumen, cu orificiu terminal, destinat sa fie introdus peste un fir de ghidaj orientabil in vasele de sange.Să fie compatibil DMSO. Suprafata externa trebuie sa fie hidrofila. Suprafata interna sa fie acoperita cu un strat PTFE. Realizat din otel inoxidabil ranforsat. Constructia proximala a cateterului sa fie semi-rigida, iar cea distala sa fie flexibila pentru a permite un bun control si navigabilitate in sistemul vascular. Sa prezinte 1sau 2 markeri distali radio-opaci pentru o buna vizibilitate. Constructia varfului cateterului sa permita modificarea formei acestuia in prezenta aburului- steam-shape.       Dimensiuni: Microcateter diametru intern 0.018",diametru extern proximal 2.7F/distal 2.4F, lungime totala 158 cm. Microcateter diametru intern 0.021",diametru extern proximal 2.8F/distal 2,8F, lungime totala 135 cm. </t>
  </si>
  <si>
    <r>
      <t xml:space="preserve">Acoperire hidrofilica partea distal &gt; 35 cm ofera o manevrabilitate si parcurgere sporita,  virf conic atraumatic. Rigiditatea shaft-ul asigurata prin impletire de otel inoxidabil. Lungimi disponibile: &gt; 140cm. Diametru  </t>
    </r>
    <r>
      <rPr>
        <sz val="10"/>
        <color rgb="FFFF0000"/>
        <rFont val="Times New Roman"/>
        <family val="1"/>
      </rPr>
      <t>obligatoriu</t>
    </r>
    <r>
      <rPr>
        <sz val="10"/>
        <color theme="1"/>
        <rFont val="Times New Roman"/>
        <family val="1"/>
      </rPr>
      <t xml:space="preserve"> distal exterior &lt; 3,5F/2,5F. Diametrul proximal exterior &lt; 3,2 F. Diametrul proximal exterior virf 1,5Fr.  (</t>
    </r>
    <r>
      <rPr>
        <sz val="10"/>
        <color rgb="FFFF0000"/>
        <rFont val="Times New Roman"/>
        <family val="1"/>
      </rPr>
      <t>suplimentar la cele obligatorii se  accepta si alte dimensiuni),.</t>
    </r>
    <r>
      <rPr>
        <sz val="10"/>
        <color theme="1"/>
        <rFont val="Times New Roman"/>
        <family val="1"/>
      </rPr>
      <t xml:space="preserve">  Markeri radioopac: 4.0 mm marker de la virf. Orificiul de iesire a ghidului OTW la &lt;7 mm de la virf.</t>
    </r>
  </si>
  <si>
    <t xml:space="preserve">Capatul proximal al cateterului are incorporat un adaptor luer standard care permite fixarea accesoriilor.
Cateterul are o tija proximala semirigida care se continua cu o tija distala flexibila pentru a facilita avansarea cateterului in structura anatomica.
Doi markeri radioopaci de la capatul distal faciliteaza vizualizarea fluoroscopica.
Suprafata externa a cateterului este acoperita pentru a creste lubrifierea acestuia.
Microcateterul Echelon este destinat pentru accesul in sistemul neuro-vascular  si in sistemul vascular periferic in scopul perfuziei selective controlate de agenti terapeutici specificati de catre medic cum ar fi materialele de embolizare  si cele de diagnosticare ca de exemplu mediul de contrast.
Solutia oferita de microcateterul Echelon pentru tratarea anevrismelor are un design robust, pe baza de nitinol, pentru plantarea sigura si stabila a coilurilor, atunci cand se doreste un efect minim de paint-brushing (vopsire-periaj).
Microcateterul Echelon este proiectat pentru a naviga in orice sinuozitate.
Tehnologia cu impletitura solida de nitinol a microcateterului Echelon cu densitate progresiva, ofera:
• echilibru intre forta de impingere si maleabilitate prin zone graduale si puncte de tranzitie
• impingere proximala optima, stabilitate si suport
• rezistenta la indoire si ovalizare minima pentru a mentine stabilitatea lumenului si pentru plantarea fiabila a dispozitivului
Caracteristici:
• banda proximala de marcare, nereactiva la fluor
• varf flexibil ce poate fi reformat prin incalzire cu abur, cu benzi duale de marcare
• compatibil DMSO
• Fir ghidaj de maxim 0.014''
Tehnologii:
•Pebax - Constructie cu perete ultra-subtire - Rezistenta solida la impingere, ceea ce imbunatateste trasabilitatea cateterului si navigarea
• Impletitura de nitinol - Superelasticitate datorata memoriei formei - Mentinere mai buna a formei pe tot parcursul procedurii; capacitate inegalabila de remodelare atunci cand aceasta este recomandata
• Captuseala de teflon PTFE - Constructie cu perete ultra-subtire - Diametrul interior mare de 0.017" maximizeaza optiunile pentru agentul de embolizare
Design:
• Zona de actionare: cu 200% mai multa rezistenta la impingere
• Zona de navigare: Raport 1:1 impingere/plantare; flexibilitate, dar cu rezistenta la indoire, fara decompresii bruste
• Zona stabila: Nu se ovalizeaza, superelasticitate
• Zona moale: Mai moale, mai putin traumatic
•Varf temperat: Mentinerea formei si capacitate de remodelare, rezistenta la oboseala
Dimensiuni Echelon 10:
•diametru extern: 2.1 F - 1.7 F
• diametru intern: 0.017''
• lungime utilizabila: 150 cm
• compatibilitate ghid: 0.014'' max
• forma varf: drept, 45°, 90°
Dimensiuni Echelon 14:
•diametru extern: 2.4 F - 1.9 F
• diametru intern: 0.017''
• lungime utilizabila: 150 cm
• compatibilitate ghid: 0.014'' max
• forma varf: drept, 45°, 90°
  </t>
  </si>
  <si>
    <t xml:space="preserve">Microcateterul fotant cu un singur lumen, cu orificiu terminal, destinat perfuziei subselective de agenti terapeutici speciali de catre medic cum ar ,,materialele de embolizare si cele de diagnosticare ca de exemplu mediul de contrast, in vasele de sange distale, cu tortuozitati.
Cateterul are o tija proximala semirigida  si o tija distala foarte fexibila pentru a facilita avansarea cateterului in structura anatomica a pacientului.
Capatul proximal al cateterului are încorporat un adaptor luer standard care permite fixarea accesoriilor.
Cateterul prezinta un marker radioopac la capatul distal pentru a facilita vizualizarea fluoroscopica.
Suprafatele externe ale cateterului sunt acoperite cu un strat care mareste lubrifierea acestuia.
Microcateterul se poate utiliza cu stiletul, firul de ghidaj sau teaca dispozitivului de introducere pentru a mari rigiditatea portiunii distale in timpul introducerii în cateterul de ghidaj.
Dimensiuni:
• Lungime: 165 cm
• Volumul spatiului mort minim: 0.23 ml
• Diametru extern: 2.7 F &gt; 1.5 F 
• Diametru intern: .015'' &gt; 013''
• Lungime distala: 25 cm
• Compatibilitate ghid: max 0.010''
Caracteristici:
• impingere proximala superioara: armare cu otel inoxidabil pe axul proximal
• Segment distal moale: durometru variabil pentru o tranzitie distala lina
• Armare robusta: armare cu panglica de nitinol in segmentul distal liber
</t>
  </si>
  <si>
    <t xml:space="preserve">Microcateterul este un cateter cu un singur lumen, cu orificiu terminal, destinat perfuziei superselective de agenti terapeutici precum materialele de embolizare si cele de diagnosticare precum contrast, in vasele de sange distale, cu tortuozitati.
Cateterul are o tija semirigida proximala si o tija distala foarte fexibila pentru a facilita avansarea cateterului in structura anatomica a pacientului.
Capatul proximal al cateterului are incorporat un adaptor luer standard care permite fixarea accesoriilor.
Suprafetele externe ale cateterului sunt acoperite cu un strat care mareste lubrifierea acestuia.
Cateterul este destinat facilitarii retragerii cateterului in cazul in care cateterul se blocheaza in interiorul vascularizatiei.
Portiunea distala a cateterului are incorporata o zona de detasare care permite detasarea varfului distal atunci cand forta necesara pentru a extrage cateterul depaseste forta pentru detasarea varfului.
Cateterul are 2 benzi de marcare radioopace cu scopul vizualizarii pozitiei cateterului si a zonei de detasare:
• proximal fata de zona de detasare
• la capatul distal al cateterului
Cateterul este ambalat impreuna cu un adaptor pentru seringa (50414). Acest dispozitiv, atasat la o seringa de 1 mL umpluta cu Onyx, va reduce spatiul mort din interiorul racordului luer al microcateterului.
Reducerea spatiului mort din interiorul racordului este destinata minimizarii amestecarii potentiale a Onyx si DMSO in racordul cateterului in timpul conectarii si injectarii.
Microcateterul de administrare este destinat pentru accesul in sistemul neurovascular in scopul perfuziei selective controlate de agenti terapeutici specificati de catre medic cum ar fi materialele de embolizare si cele de diagnosticare ca de exemplu mediul de contrast.
Dimensiuni:
• diametru proximal extern: 2.7 F (0.036 mm)
• diametru distal extern: 1.5 F (0.020 mm)
• diametru intern: 0.013''
• lungime totala: 165 cm
• lungime varf: 1.5 cm; 3 cm; 5 cm
• forma varf: drept
• compatibilitate ghid: 0.008'', 0.010''
• spatiu mort minim: &gt;0.023 ml
Caracteristici:
• rata mare de presiune de spargere de 170 PSI (la o ora de utilizare a tehnicii de gaurire si apasare)
• captuseala PTFE lubrifianta pe lumenul  interior pentru o interactiune excelenta cu firul de ghidaj
• forta de impingere proximala cu bobina din otel inoxidabil presupune rezistenta ridicata la tractiune pentru o manipulare excelenta a cateterului in timpul navigatiei si pentru retragerea in siguranta a acestuia
• ranforsare distala cu impletitura din nitinol asigura rezistenta foarte ridicata la rasucire, iar ovalizarea minima asigura stabilitatea lumenului pentru o livrare optima a lichidului embolic 
• varful detasabil reduce foarte mult riscul critic de acrosare a cateterului in timpul embolizarii lichidului embolic, in timp ce refluxul este permis si monitorizat, permitand timp maxim de injectare si o penetrare mai profunda a licjidului embolic
</t>
  </si>
  <si>
    <t xml:space="preserve">microghid cu shaft 0.010’’ atat proximal cat si distal, permite navigare in vase mici spre medii; prevazut cu varf moale, drept, radioopac pe un segment de 3 cm, acoperire hidrofila de 170 cm din total 200 cm, respectiv 300 cm de lucru. </t>
  </si>
  <si>
    <r>
      <t xml:space="preserve">Compatibil ghid de 0,014”, lungimi </t>
    </r>
    <r>
      <rPr>
        <sz val="10"/>
        <color rgb="FFFF0000"/>
        <rFont val="Times New Roman"/>
        <family val="1"/>
      </rPr>
      <t xml:space="preserve">obligatorie </t>
    </r>
    <r>
      <rPr>
        <sz val="10"/>
        <color theme="1"/>
        <rFont val="Times New Roman"/>
        <family val="1"/>
      </rPr>
      <t xml:space="preserve">de 135 si 150 cm </t>
    </r>
    <r>
      <rPr>
        <sz val="10"/>
        <color rgb="FFFF0000"/>
        <rFont val="Times New Roman"/>
        <family val="1"/>
      </rPr>
      <t>(suplimentar la cele obligatorii se  accepta si alte dimensiuni),.</t>
    </r>
    <r>
      <rPr>
        <sz val="10"/>
        <color theme="1"/>
        <rFont val="Times New Roman"/>
        <family val="1"/>
      </rPr>
      <t xml:space="preserve"> Forma conică pt a facilita traversarea: incepand cu diametrul vârfului de 1.3 F (0.42 mm), shaft-ului distal de 2.6 F (0.87 mm) si shaft-ului proximal de 2.8 F (0.93 mm). Constructie shaft din 10 spire otel-inox impletite, pentru asigurarea forței de traversare și permite manipulare rotativă în ocluziile cronice și intervențiile coronariene complexe. Protector în spirală proximal.Vârf radiopac și vizibilitate sporită.</t>
    </r>
  </si>
  <si>
    <t xml:space="preserve">Firul de ghidaj hidrofil este un fir de ghidaj din otel inoxidabil cu coil distal radioopac din platina.
Firul de ghidaj este acoperit cu un strat hidrofil pe portiunea distala.
Pentru un fir de ghidaj hidrofil marcat ca fir de ghidaj „de schimb”, portiunea proximala este acoperita cu politetrafluoretilena (PTFE).
Firul de ghidaj de schimb faciliteaza schimbarea unui dispozitiv interventional cu altul in vreme ce pastreaza pozitia firului de ghidaj in zona anatomica.
In ambalajul steril se mai af!a un dispozitiv de torsionare pentru a ajuta la manevrarea firului de ghidaj si un dispozitiv de introducere a firului de ghidaj pentru a usura introducerea firului de ghidaj in racordul cateterului si/sau valva de hemostaza.
Firul de ghidaj hidrofil este indicat pentru utilizare intravasculara generala pentru a ajuta la amplasarea selectiva a cateterelor in vascularizatia periferica, viscerala si cerebrala in timpul procedurilor diagnostice si/sau terapeutice.
Firul de ghidaj este compatibil cu alte produse auxiliare utilizate in procedurile intravasculare. Orice tip de cateter introdus peste firul de ghidaj utilizat cu firul de ghidaj trebuie sa aiba un spatiu liber de cel putin 0.1 mm (0.004'') intre lumenul cateterului si firul de ghidaj.
Firul de ghidaj hidrofil Mirage este proiectat pentru a oferi un plus de suport si selectivitate pentru navigare.
Firul de ghidaj hidrofil Mirage este un dispozitiv de electie pentru accesul distal in malformatiile arteriovenoase si in alte vase afectate.
Caracteristici:
• siguranta:  acces atraumatic cu varf moale de tip coil si profil conic unic (diametru distal de 0.008")
• eficacitate: posibilitate de reformare a varfului si retentia formei si control precis al cuplului
• simplitate: acoperire hidrofila lubrifianta si acces distal
Dimensiuni:
• diametru: .012''&gt;.008''
• lungime totala: 200 cm
• lungime coil: 10 cm
</t>
  </si>
  <si>
    <t>Microsfere biocompatibile din PEG (polietilen-glicol)
Design sferic, omogen, pentru evitarea agregarii in cateterul de livrare
Sfere compresibile (compresibilitate &gt; 30%) si calibrate pentru o embolizare selectiva in proportie de 90-100%.
Prezentate in seringile preincarcate de 20 ml, unde - 2 ml microsfere si 4 ml solutie salina.
Microsfere codate pe culori:
Portocaliu: microsfere 75 micrometri
Galben: microsfere 200 micrometri
Albastru: microsfere 400 micrometri
Rosu: microsfere 600 micrometri
Verde: microsfere 800 micrometri
Violet: microsfere 1100 micrometri
Caracteristicele avansate de mentinere a omogenitatii suspensiei.
Compatibilitate cu catetere de livrare de 4, 5 F, cu I.D.: 0,040".</t>
  </si>
  <si>
    <r>
      <t>Contine: seringa cu manometru de presiune pentru umflarea
baloanelor, minim 30 atm. Mecanism cu aripioare. Inflație/deflație rapidă, recipient minim 25</t>
    </r>
    <r>
      <rPr>
        <sz val="10"/>
        <color rgb="FFFF0000"/>
        <rFont val="Times New Roman"/>
        <family val="1"/>
        <charset val="204"/>
      </rPr>
      <t xml:space="preserve"> </t>
    </r>
    <r>
      <rPr>
        <sz val="10"/>
        <rFont val="Times New Roman"/>
        <family val="1"/>
        <charset val="204"/>
      </rPr>
      <t>ml, transparent, tub cu lungimea minim 30 cm cu robinet 3-căi. Steril, jetabil.</t>
    </r>
    <r>
      <rPr>
        <sz val="12"/>
        <rFont val="Times New Roman"/>
        <family val="1"/>
      </rPr>
      <t xml:space="preserve">
 </t>
    </r>
  </si>
  <si>
    <t xml:space="preserve">Contine: 
- seringa cu manometru de presiune pentru umflarea baloanelor tip ”piston” , valva hemostatica  cu sistem “bleedback” cu arc metalic
Indeflator cu presiune de pana la 30 atm
Diametrul interior de 0,096 inch/2,44 mm
Varianta cu doua valve pe sistem pentru proceduri cu multiple dispozitive.
Setul sa contina si torquerul si introducerul.
</t>
  </si>
  <si>
    <r>
      <t xml:space="preserve">Set introductor pentru puncție arterială femurală compus din: teacă, dilatator,  valvă hemostatică, robinet tridirecțional. Teacă  cu diametru  </t>
    </r>
    <r>
      <rPr>
        <sz val="10"/>
        <color rgb="FFFF0000"/>
        <rFont val="Times New Roman"/>
        <family val="1"/>
      </rPr>
      <t xml:space="preserve">obligatorie </t>
    </r>
    <r>
      <rPr>
        <sz val="10"/>
        <color theme="1"/>
        <rFont val="Times New Roman"/>
        <family val="1"/>
      </rPr>
      <t xml:space="preserve"> de  12 Fr-16 Fr; lungime 60-70 cm. acoperire hidrofilică  </t>
    </r>
    <r>
      <rPr>
        <sz val="10"/>
        <color rgb="FFFF0000"/>
        <rFont val="Times New Roman"/>
        <family val="1"/>
      </rPr>
      <t>(suplimentar la cele obligatorii se  accepta si alte dimensiuni)</t>
    </r>
    <r>
      <rPr>
        <sz val="10"/>
        <color theme="1"/>
        <rFont val="Times New Roman"/>
        <family val="1"/>
      </rPr>
      <t>; dilatator din polipropilenă, ascuțit, cu vârf conic pentru reducerea posibilității de traumare a vaselor sanguine; valvă hemostatică din silicon cu design cross-cut pentru prevenirea hemoragiilor; robinet tridirecțional pentru luarea probelor, injectarea substanțelor de contrast sau a agenților terapeutici, măsurarea presiunii;  Teacă conține un inel radiopac incastrat pentru vizualizare sporită și un inel de sutură pentru fixare. Tecile sunt rezistente la kinking. Toate componentele nu conțin latex. Setul cu toate componentele sunt amplasate într-un suport de plastic.</t>
    </r>
  </si>
  <si>
    <r>
      <t xml:space="preserve">Set introductor pentru puncție arterială femurală compus din: teacă, dilatator, mini-ghid din oțel inoxidabil sau plastic, valvă hemostatică, robinet tridirecțional, ac de puncție arterială. Teacă  cu diametru </t>
    </r>
    <r>
      <rPr>
        <sz val="10"/>
        <color rgb="FFFF0000"/>
        <rFont val="Times New Roman"/>
        <family val="1"/>
      </rPr>
      <t>obligatorie</t>
    </r>
    <r>
      <rPr>
        <sz val="10"/>
        <color theme="1"/>
        <rFont val="Times New Roman"/>
        <family val="1"/>
      </rPr>
      <t xml:space="preserve">  de  5 Fr, 6 Fr, 7 Fr, 8 Fr; lungime: 11-23cm (</t>
    </r>
    <r>
      <rPr>
        <sz val="10"/>
        <color rgb="FFFF0000"/>
        <rFont val="Times New Roman"/>
        <family val="1"/>
      </rPr>
      <t>suplimentar la cele obligatorii se  accepta si alte dimensiuni);</t>
    </r>
    <r>
      <rPr>
        <sz val="10"/>
        <color theme="1"/>
        <rFont val="Times New Roman"/>
        <family val="1"/>
      </rPr>
      <t xml:space="preserve"> acoperire hidrofilică; dilatator din polipropilenă, ascuțit, cu vârf conic pentru reducerea posibilității de traumare a vaselor sanguine; mini-ghid din oțel inoxidabil sau plastic de 0,035” sau 0,038”drept, angulat sau în forma de Jcu lunghimea de 50-80 cm; valvă hemostatică din silicon cu design cross-cut pentru prevenirea hemoragiilor; robinet tridirecțional pentru luarea probelor, injectarea substanțelor de contrast sau a agenților terapeutici, măsurarea presiunii; ac de puncție arterială de 18 G sau 21 G in interiorul setului. Teacă conține un inel radiopac incastrat pentru vizualizare sporită și un inel de sutură pentru fixare. Tecile sunt rezistente la kinking. Toate componentele nu conțin latex. Setul cu toate componentele sunt amplasate într-un suport de plastic.</t>
    </r>
  </si>
  <si>
    <r>
      <t xml:space="preserve">Dimensiuni </t>
    </r>
    <r>
      <rPr>
        <sz val="10"/>
        <color rgb="FFFF0000"/>
        <rFont val="Times New Roman"/>
        <family val="1"/>
      </rPr>
      <t xml:space="preserve">obligatorie: </t>
    </r>
    <r>
      <rPr>
        <sz val="10"/>
        <color theme="1"/>
        <rFont val="Times New Roman"/>
        <family val="1"/>
      </rPr>
      <t>4 Fr - 7 Fr Lungime: 7-10 cm (</t>
    </r>
    <r>
      <rPr>
        <sz val="10"/>
        <color rgb="FFFF0000"/>
        <rFont val="Times New Roman"/>
        <family val="1"/>
      </rPr>
      <t>suplimentar la cele obligatorii se  accepta si alte dimensiuni</t>
    </r>
    <r>
      <rPr>
        <sz val="10"/>
        <color theme="1"/>
        <rFont val="Times New Roman"/>
        <family val="1"/>
      </rPr>
      <t>)  Ac de punctie de 20-22G lungime de 3-4 cm in interiorul setului,  “Side port” cu robinet cu trei cai mini-ghid din oțel inoxidabil de 0.018", 0.021" sau 0.025" drept, angulat sau în forma de J  si 35-45 cm lungime. Toate contin valva siliconata si dilatator din polipropilenă tip snap-on/click-off.. Teaca din material ETFE rezistenta la kinking, se poate spala si steriliza usor. Introductorul trebuie sa fie dotat cu valva hemostatică, care previne hemoragia. Introductorul trebuie sa fie prevăzut cu marcaj color pentru diferenţierea rapidă a mărimii în F. Tote componentele setului sa fie amplasate intr-un suport de plastic sigilat.</t>
    </r>
  </si>
  <si>
    <r>
      <t xml:space="preserve">Dimensiuni </t>
    </r>
    <r>
      <rPr>
        <sz val="10"/>
        <color rgb="FFFF0000"/>
        <rFont val="Times New Roman"/>
        <family val="1"/>
      </rPr>
      <t>obligatorie</t>
    </r>
    <r>
      <rPr>
        <sz val="10"/>
        <color theme="1"/>
        <rFont val="Times New Roman"/>
        <family val="1"/>
      </rPr>
      <t xml:space="preserve"> : 4,5,6 F  </t>
    </r>
    <r>
      <rPr>
        <sz val="10"/>
        <color rgb="FFFF0000"/>
        <rFont val="Times New Roman"/>
        <family val="1"/>
      </rPr>
      <t>(suplimentar la cele obligatorii se  accepta si alte dimensiuni) .</t>
    </r>
    <r>
      <rPr>
        <sz val="10"/>
        <color theme="1"/>
        <rFont val="Times New Roman"/>
        <family val="1"/>
      </rPr>
      <t xml:space="preserve">
Lungime </t>
    </r>
    <r>
      <rPr>
        <sz val="10"/>
        <color rgb="FFFF0000"/>
        <rFont val="Times New Roman"/>
        <family val="1"/>
      </rPr>
      <t>obligatorie :</t>
    </r>
    <r>
      <rPr>
        <sz val="10"/>
        <color theme="1"/>
        <rFont val="Times New Roman"/>
        <family val="1"/>
      </rPr>
      <t xml:space="preserve"> 11 - 23cm,  </t>
    </r>
    <r>
      <rPr>
        <sz val="10"/>
        <color rgb="FFFF0000"/>
        <rFont val="Times New Roman"/>
        <family val="1"/>
      </rPr>
      <t>(suplimentar la cele obligatorii se  accepta si alte dimensiuni) .</t>
    </r>
    <r>
      <rPr>
        <sz val="10"/>
        <color theme="1"/>
        <rFont val="Times New Roman"/>
        <family val="1"/>
      </rPr>
      <t xml:space="preserve">
Ac de punctie de 20-21G lungime de 4-5 cm
“Side port” cu robinet cu trei cai
minighid de 0,018 inch  si 35-40 cm lungime 
Toate contin valva siliconata si dilatator
Teaca este rezistenta la kinking, se poate spala si steriliza usor
Introductorul trebuie sa fie dotat cu valva hemostatică, care previne hemoragia.
Introductorul trebuie sa fie prevăzut cu marcaj color pentru diferenţierea rapidă a mărimii în F. Toate componentele sunt incluse într-o tăviță de plastic.</t>
    </r>
  </si>
  <si>
    <r>
      <t xml:space="preserve">Ac angiografic de 20-22G si fir de ghidare mic de 0,018 "/ 0,46mm - 0,021"/0,53mm , introducatorul, acul si ghidul vor fi intr-un suport de plastic pentru o mai usoara spalare a acestora inainte de procedura. Lungimea tecii este </t>
    </r>
    <r>
      <rPr>
        <sz val="10"/>
        <color rgb="FFFF0000"/>
        <rFont val="Times New Roman"/>
        <family val="1"/>
      </rPr>
      <t>obligatorie</t>
    </r>
    <r>
      <rPr>
        <sz val="10"/>
        <color theme="1"/>
        <rFont val="Times New Roman"/>
        <family val="1"/>
      </rPr>
      <t xml:space="preserve">  de 7 cm-10cm </t>
    </r>
    <r>
      <rPr>
        <sz val="10"/>
        <color rgb="FFFF0000"/>
        <rFont val="Times New Roman"/>
        <family val="1"/>
      </rPr>
      <t xml:space="preserve">(suplimentar la cele obligatorii se  accepta si alte dimensiuni) </t>
    </r>
    <r>
      <rPr>
        <sz val="10"/>
        <color theme="1"/>
        <rFont val="Times New Roman"/>
        <family val="1"/>
      </rPr>
      <t xml:space="preserve"> Se vor livra cu miniguide wire de otel inoxidabil sau de nitinol/platinum cu lungimi  o</t>
    </r>
    <r>
      <rPr>
        <sz val="10"/>
        <color rgb="FFFF0000"/>
        <rFont val="Times New Roman"/>
        <family val="1"/>
      </rPr>
      <t>bligatorie</t>
    </r>
    <r>
      <rPr>
        <sz val="10"/>
        <color theme="1"/>
        <rFont val="Times New Roman"/>
        <family val="1"/>
      </rPr>
      <t xml:space="preserve">  de 40-45cm, cu marimi disponibile  </t>
    </r>
    <r>
      <rPr>
        <sz val="10"/>
        <color rgb="FFFF0000"/>
        <rFont val="Times New Roman"/>
        <family val="1"/>
      </rPr>
      <t>obligatorie</t>
    </r>
    <r>
      <rPr>
        <sz val="10"/>
        <color theme="1"/>
        <rFont val="Times New Roman"/>
        <family val="1"/>
      </rPr>
      <t xml:space="preserve">  de 4-7 F </t>
    </r>
    <r>
      <rPr>
        <sz val="10"/>
        <color rgb="FFFF0000"/>
        <rFont val="Times New Roman"/>
        <family val="1"/>
      </rPr>
      <t>(suplimentar la cele obligatorii se  accepta si alte dimensiuni) .</t>
    </r>
  </si>
  <si>
    <t xml:space="preserve">Dispozitiv activ  pentru inchiderea vasculara efectiva si hemostaza instantanee, chiar si la pacienti cu tratament anticoagulant
Componente complet absorbabile in maxim 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-Componente complet bioabsorbable in maxim 90 de zile
-procedura rapida
-uşor de utilizat 
-confortabil pentru pacient
-timp scurt de imobilizare a pacientului 30 min
-dispozitiv compatibil 6 si 8 F
-studii de specialitate relevante privind eficienta si siguranta
-complicatii reduse 
-Marcaj CE
</t>
  </si>
  <si>
    <r>
      <t xml:space="preserve">Opțiunile de dimensiuni brute multiple permit crearea dimensiunii lumenului previzibil pentru pregătirea vaselor controlate și dimensionarea și extinderea uniformă a stentului. Foloseste aer comprimat sau azot pentru a rula turbina cu presiunea intre 90 PSI si 110 PSI. Sistem pre-conectat sau avansator separat și burr. Vârful diamantat cu 2 000-3000 cristale microscopice de diamant pe vârful distal. Partea proximală din alamă nichel. Dimensiuni disponibile obligatorii  de la 1,25mm la 2,5mm.  </t>
    </r>
    <r>
      <rPr>
        <sz val="10"/>
        <color rgb="FFFF0000"/>
        <rFont val="Times New Roman"/>
        <family val="1"/>
      </rPr>
      <t xml:space="preserve"> (suplimentar la cele obligatorii se  accepta si alte dimensiuni). </t>
    </r>
    <r>
      <rPr>
        <sz val="10"/>
        <color theme="1"/>
        <rFont val="Times New Roman"/>
        <family val="1"/>
      </rPr>
      <t xml:space="preserve">
Sistemul pentru rotablatie are patru componente principale: sistemul de ghidare (2 buc ghid 0,010” compatibil cu burr), avansator, cateter și consola in comodat. Sistema include -10 buc burr și arborele de antrenare elicoidal, teaca, conectarea cateterului și corpul cateterului. Sistemul este capabil să transmită mișcarea rotativă la viteze de până la 190.000 RPM, care are ca rezultat ablația fină a particulelor de țesut ateromat de către burr acoperit cu diamant. Burrurile sunt disponibile în următoarele dimensiuni </t>
    </r>
    <r>
      <rPr>
        <sz val="10"/>
        <color rgb="FFFF0000"/>
        <rFont val="Times New Roman"/>
        <family val="1"/>
      </rPr>
      <t xml:space="preserve">obligatorii : </t>
    </r>
    <r>
      <rPr>
        <sz val="10"/>
        <color theme="1"/>
        <rFont val="Times New Roman"/>
        <family val="1"/>
      </rPr>
      <t xml:space="preserve">1,25, 1,5, 1,75, 2,0, 2,15, 2,25, 2,38 și 2,5 mm  </t>
    </r>
    <r>
      <rPr>
        <sz val="10"/>
        <color rgb="FFFF0000"/>
        <rFont val="Times New Roman"/>
        <family val="1"/>
      </rPr>
      <t xml:space="preserve"> (suplimentar la cele obligatorii se  accepta si alte dimensiuni). </t>
    </r>
    <r>
      <rPr>
        <sz val="10"/>
        <color theme="1"/>
        <rFont val="Times New Roman"/>
        <family val="1"/>
      </rPr>
      <t>Cateterul are o lungime de 135 cm. Teaca este de 1,4 mm (0,058 in) in diametru si este tivita la varf pentru a permite trecerea usoara în navă. Furnizorul sa asigure instruirea echipei medicale si asistenta tehnica la primele 10 interventii gratis.</t>
    </r>
  </si>
  <si>
    <r>
      <t xml:space="preserve">Sistema e formata din generator, cablu de conexiune si cateter intravascular de litotripsie RX si OTW compatibil pe ghid 0,014``.  Sistema compatibila cu cateter ghid de 6 Fr. Lungime balon </t>
    </r>
    <r>
      <rPr>
        <sz val="10"/>
        <color rgb="FFFF0000"/>
        <rFont val="Times New Roman"/>
        <family val="1"/>
      </rPr>
      <t>obligatorie</t>
    </r>
    <r>
      <rPr>
        <sz val="10"/>
        <color theme="1"/>
        <rFont val="Times New Roman"/>
        <family val="1"/>
      </rPr>
      <t xml:space="preserve">  12 mm, diametru  balon </t>
    </r>
    <r>
      <rPr>
        <sz val="10"/>
        <color rgb="FFFF0000"/>
        <rFont val="Times New Roman"/>
        <family val="1"/>
      </rPr>
      <t>obligatorie</t>
    </r>
    <r>
      <rPr>
        <sz val="10"/>
        <color theme="1"/>
        <rFont val="Times New Roman"/>
        <family val="1"/>
      </rPr>
      <t xml:space="preserve"> 2,5-4,0 mm   </t>
    </r>
    <r>
      <rPr>
        <sz val="10"/>
        <color rgb="FFFF0000"/>
        <rFont val="Times New Roman"/>
        <family val="1"/>
      </rPr>
      <t xml:space="preserve">(suplimentar la cele obligatorii se  accepta si alte dimensiuni). </t>
    </r>
    <r>
      <rPr>
        <sz val="10"/>
        <color theme="1"/>
        <rFont val="Times New Roman"/>
        <family val="1"/>
      </rPr>
      <t>Furnizorul sa asigure instruirea echipei medicale si asistenta tehnica la primele 5 interventii gratis</t>
    </r>
  </si>
  <si>
    <t>Cerințe tehnice: Spirale filing(super-soft) 3D &amp; helical. Spire din platina cu diametru variabilal vfirului primar - 0.0115",0.0125",0.0135",0.0145". Dimensiuni: diametru 4-6mm, lungime 6-20mm (minim 15 dimensiuni disponibile). Sistem detasare mecanic (fara cabluri):actiune instanta. Prevazute cu marker pentru manuala.Produsul sa beneficieze de studii clinice de nivel 1, care sa demonstreze eficacitatea si cost beneficiile terapiei pe o perioda de nu mai putin de 5 ani.</t>
  </si>
  <si>
    <t>Cerințe tehnice: Spirale finishing(extra-soft) 3D &amp; helical. Spire din platina cu diametru variabil al firului primar- 0.0115",0.0125",0.0135",0.0145". Dimensiuni: diametru 1, 1.5, 2, 2.5, 3mm ,lungime 2-10mm(minim 30 dimensiuni disponibile). Sistem detesare mecanic(fara cabluri): actiune instanta. Prevazute cu marker pentru detasare manuala.Produsul sa beneficieze de studii clinice de nivel 1, care sa demonstreze eficacitatea si cost beneficiile terapiei pe o perioda de nu mai putin de 5 ani.</t>
  </si>
  <si>
    <t>Cerințe tehnice: Spirale flaming 3D. Spirale din platina cu diametru variabil al filtrului primar- 0.0115", 0.0135", 0.0145". Structura 3D cu configuratie de tip bucla deschisa(open-loop) pentru mentinerea formei. Prima bucla formata sa fie cu 25% mai mica fata de diametrul nominal al implantului. Dimensiuni: diametru 3-25mm,lungime 6-50mm (minim 40 dimensiuni disponibile). Sistem detasare mecanic (fara cabluri): actiune instanta. Prevazute cu marker pentru manuala. Produsul sa beneficieze de studii clinice de nivel 1, care sa demonstreze eficacitatea si cost beneficiile terapiei pe o perioda de nu mai putin de 5 ani.</t>
  </si>
  <si>
    <r>
      <t xml:space="preserve">• Stent periferic autoexpandabil din Nitinol produs dintr-un singur tub prin tăiere cu Laser
• Diametre disponibile </t>
    </r>
    <r>
      <rPr>
        <sz val="9"/>
        <color rgb="FFFF0000"/>
        <rFont val="Times New Roman"/>
        <family val="1"/>
      </rPr>
      <t>obligatorii:</t>
    </r>
    <r>
      <rPr>
        <sz val="9"/>
        <rFont val="Times New Roman"/>
        <family val="1"/>
      </rPr>
      <t xml:space="preserve"> 6,7,8,9,10,12 mm </t>
    </r>
    <r>
      <rPr>
        <sz val="9"/>
        <color rgb="FFFF0000"/>
        <rFont val="Times New Roman"/>
        <family val="1"/>
      </rPr>
      <t>(suplimentar la cele obligatorii se se accepta si alte dimensiuni)</t>
    </r>
    <r>
      <rPr>
        <sz val="9"/>
        <rFont val="Times New Roman"/>
        <family val="1"/>
      </rPr>
      <t xml:space="preserve">.  Lungimi disponibile  </t>
    </r>
    <r>
      <rPr>
        <sz val="9"/>
        <color rgb="FFFF0000"/>
        <rFont val="Times New Roman"/>
        <family val="1"/>
      </rPr>
      <t>obligatorii:</t>
    </r>
    <r>
      <rPr>
        <sz val="9"/>
        <rFont val="Times New Roman"/>
        <family val="1"/>
      </rPr>
      <t xml:space="preserve"> 20,30,40,50,60,70,80, 100,120</t>
    </r>
    <r>
      <rPr>
        <sz val="9"/>
        <color rgb="FFFF0000"/>
        <rFont val="Times New Roman"/>
        <family val="1"/>
      </rPr>
      <t xml:space="preserve"> </t>
    </r>
    <r>
      <rPr>
        <sz val="9"/>
        <rFont val="Times New Roman"/>
        <family val="1"/>
      </rPr>
      <t xml:space="preserve">mm </t>
    </r>
    <r>
      <rPr>
        <sz val="9"/>
        <color rgb="FFFF0000"/>
        <rFont val="Times New Roman"/>
        <family val="1"/>
      </rPr>
      <t xml:space="preserve"> (suplimentar la cele obligatorii se se accepta si alte dimensiuni).</t>
    </r>
    <r>
      <rPr>
        <sz val="9"/>
        <rFont val="Times New Roman"/>
        <family val="1"/>
      </rPr>
      <t xml:space="preserve">
• Toate diametrele sa fie compatibile cu teaca de 6F. Compatibilitate pentru ghid de 0,035”
• Capetele stentului in forma de coroana pentru un grad sporit de apozitie si fixare marginala a lui
• Polizare si finisaj electrolitic al stentului pentru eliminarea imperfectiunilor de suprafata, astfel micsorarea trombogenitatii si cresterea rezistentei lui la fracturare
• Arhitectura mixta a celulelor din lonjeroane de diferite dimensiuni pentru cresterea flexibilitatii si apozitiei inalte a stentului
• Arhitectura hibrida a stentului din celule cu geometrie deschisa si inchisa pentru implantarea uniforma pe toata lungimea lui (evitarea scurtarii si/sau alungirii stentului).
• Stabilitatea radiala înalta, constantă pe întreaga lungime a stentului
• Scurtarea stentului la deschiderea acestuia : zero sau minimala 
• Cateter cu lungimi disponibile de  </t>
    </r>
    <r>
      <rPr>
        <sz val="9"/>
        <color rgb="FFFF0000"/>
        <rFont val="Times New Roman"/>
        <family val="1"/>
      </rPr>
      <t>obligatorii:</t>
    </r>
    <r>
      <rPr>
        <sz val="9"/>
        <rFont val="Times New Roman"/>
        <family val="1"/>
      </rPr>
      <t xml:space="preserve"> 75cm, 120cm </t>
    </r>
    <r>
      <rPr>
        <sz val="9"/>
        <color rgb="FFFF0000"/>
        <rFont val="Times New Roman"/>
        <family val="1"/>
      </rPr>
      <t>(suplimentar la cele obligatorii se se accepta si alte dimensiuni).</t>
    </r>
    <r>
      <rPr>
        <sz val="9"/>
        <rFont val="Times New Roman"/>
        <family val="1"/>
      </rPr>
      <t xml:space="preserve">
• Diametrul extern nominal al cateterului (profilul)  &lt; 0,079”
• Varful flexibil atraumatic in forma de conus.
• Markeri radioopaci pe cateter corespunzatori capetelor stentului pentru pozitionarea exacta a lui.
• Marker radioopac pe virful tecii de livrare a cateterului pentru pozitionarea exacta a locului de deschidere a stentului. 
•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 cu miner de tragere si cu dispozitiv de rotire pentru police
• Sensibilitate tactila a manerului  si control auditiv la deschiderea stentului .
• Valva hemostatica.
• Compatibil cu Rezonanta Magnetica Nucleara 1,5 si 3,0 Tesla, cu gradientul cimpului magnetic static &lt; 19T/m(1900 Gauss/cm) 
• Performantele stentului in timp (la 3 ani) sa fie evidentiate de cel putin un studiu clinic relevant. Studiul clinic sa includa si leziuni complexe (TASC C,D) cu patenta primara la 12 luni &gt; 90%
</t>
    </r>
  </si>
  <si>
    <t xml:space="preserve">Stent de tip sinusoidal continuu fabricat dintr-un material metalic compozit, constând dintr-o carcasă din aliaj pe bază de cobalt și un miez de aliaj platină-iridiu; compatibil RMN. Substanța activă:
Zotarolimus: Doza: 1,5-2 µg/mm2 pe lungimea stentului.Design modular, premontat pe balon semicompliant. Suprafata de sectiune circulara (asigura o mai buna acoperire a vasului) Compatibil cu cateter ghid de
5F (min. I.D.:1.4mm/ 0.056”). Sistema de delivrare 140 cm. Dimensiuni: 2.0-5.0 mm cu posibilitatea de postdilatare cu pina la 1,25 mm de la diametrul initial, lung. 8-38 mm.
</t>
  </si>
  <si>
    <r>
      <t xml:space="preserve">Material:cobalt crom L605, substanța activă – Sirolimus, materialul balonului – nailon 12. Design:  celule deschise. Grosime strat: 80 µm.  Substanța activă: Sirolimus:  Doza: 3,0-4,0 µg/mm pe lungimea stentului. Polimer: Poly (DL-lactide-co-caprolactone), bioresorbabil. Acoperire: abluminală si gradabilă. Lungime utilă </t>
    </r>
    <r>
      <rPr>
        <sz val="10"/>
        <color rgb="FFFF0000"/>
        <rFont val="Times New Roman"/>
        <family val="1"/>
      </rPr>
      <t>obligatorie</t>
    </r>
    <r>
      <rPr>
        <sz val="10"/>
        <color theme="1"/>
        <rFont val="Times New Roman"/>
        <family val="1"/>
      </rPr>
      <t xml:space="preserve"> 144 cm </t>
    </r>
    <r>
      <rPr>
        <sz val="10"/>
        <color rgb="FFFF0000"/>
        <rFont val="Times New Roman"/>
        <family val="1"/>
      </rPr>
      <t>(suplimentar la cele obligatorii se  accepta si alte dimensiuni).</t>
    </r>
    <r>
      <rPr>
        <sz val="10"/>
        <color theme="1"/>
        <rFont val="Times New Roman"/>
        <family val="1"/>
      </rPr>
      <t xml:space="preserve"> Compatibilitate cateter de ghidare: 5 Fr. Acoperire: hidrofilică. Compatibilitate ghid: 0,014”. Diametre </t>
    </r>
    <r>
      <rPr>
        <sz val="10"/>
        <color rgb="FFFF0000"/>
        <rFont val="Times New Roman"/>
        <family val="1"/>
      </rPr>
      <t>obligatorii</t>
    </r>
    <r>
      <rPr>
        <sz val="10"/>
        <color theme="1"/>
        <rFont val="Times New Roman"/>
        <family val="1"/>
      </rPr>
      <t xml:space="preserve">: 2.25 mm- 4.00 mm </t>
    </r>
    <r>
      <rPr>
        <sz val="10"/>
        <color rgb="FFFF0000"/>
        <rFont val="Times New Roman"/>
        <family val="1"/>
      </rPr>
      <t>(suplimentar la cele obligatorii se  accepta si alte dimensiuni)</t>
    </r>
    <r>
      <rPr>
        <sz val="10"/>
        <color theme="1"/>
        <rFont val="Times New Roman"/>
        <family val="1"/>
      </rPr>
      <t xml:space="preserve">. Lungime </t>
    </r>
    <r>
      <rPr>
        <sz val="10"/>
        <color rgb="FFFF0000"/>
        <rFont val="Times New Roman"/>
        <family val="1"/>
      </rPr>
      <t>obligatorii:</t>
    </r>
    <r>
      <rPr>
        <sz val="10"/>
        <color theme="1"/>
        <rFont val="Times New Roman"/>
        <family val="1"/>
      </rPr>
      <t xml:space="preserve"> 9 mm-38 mm </t>
    </r>
    <r>
      <rPr>
        <sz val="10"/>
        <color rgb="FFFF0000"/>
        <rFont val="Times New Roman"/>
        <family val="1"/>
      </rPr>
      <t xml:space="preserve">(suplimentar la cele obligatorii se  accepta si alte dimensiuni). </t>
    </r>
    <r>
      <rPr>
        <sz val="10"/>
        <color theme="1"/>
        <rFont val="Times New Roman"/>
        <family val="1"/>
      </rPr>
      <t>Timpul de degradare a polimerului si eliberare de medicament 3-4 luni. Lipsa de deformare la trecere prin leziuni calcificate cu tracabilitate si impingere sporita.</t>
    </r>
  </si>
  <si>
    <r>
      <t xml:space="preserve">• Stent periferic autoexpandabil din Nitinol produs dintr-un singur tub prin tăiere cu Laser
• Diametre disponibile  </t>
    </r>
    <r>
      <rPr>
        <sz val="10"/>
        <color rgb="FFFF0000"/>
        <rFont val="Times New Roman"/>
        <family val="1"/>
      </rPr>
      <t xml:space="preserve">obligatorii: </t>
    </r>
    <r>
      <rPr>
        <sz val="10"/>
        <rFont val="Times New Roman"/>
        <family val="1"/>
      </rPr>
      <t xml:space="preserve"> 5,6,7,8 mm</t>
    </r>
    <r>
      <rPr>
        <sz val="10"/>
        <color rgb="FFFF0000"/>
        <rFont val="Times New Roman"/>
        <family val="1"/>
      </rPr>
      <t xml:space="preserve"> (suplimentar la cele obligatorii se se accepta si alte dimensiuni). </t>
    </r>
    <r>
      <rPr>
        <sz val="10"/>
        <rFont val="Times New Roman"/>
        <family val="1"/>
      </rPr>
      <t xml:space="preserve">.Lungimi disponibile  </t>
    </r>
    <r>
      <rPr>
        <sz val="10"/>
        <color rgb="FFFF0000"/>
        <rFont val="Times New Roman"/>
        <family val="1"/>
      </rPr>
      <t>obligatorii:</t>
    </r>
    <r>
      <rPr>
        <sz val="10"/>
        <rFont val="Times New Roman"/>
        <family val="1"/>
      </rPr>
      <t xml:space="preserve">  20,40,60,80,100,120,150,200 mm </t>
    </r>
    <r>
      <rPr>
        <sz val="10"/>
        <color rgb="FFFF0000"/>
        <rFont val="Times New Roman"/>
        <family val="1"/>
      </rPr>
      <t>(suplimentar la cele obligatorii se se accepta si alte dimensiuni).</t>
    </r>
    <r>
      <rPr>
        <sz val="10"/>
        <rFont val="Times New Roman"/>
        <family val="1"/>
      </rPr>
      <t xml:space="preserve">• Toate diametrele sa fie compatibile cu teaca de 6F. Compatibilitate pentru ghid de 0,035”.• Capetele stentului in forma de coroana pentru un grad sporit de apozitie si fixare marginala a lui • Polizare si finisaj electrolitic al stentului pentru eliminarea imperfectiunilor de suprafata, astfel micsorarea trombogenitatii si cresterea rezistentei lui la fracturare • Arhitectura mixta a celulelor din lonjeroane de diferite dimensiuni pentru cresterea flexibilitatii si apozitiei inalte a stentului
• Arhitectura hibrida a stentului din celule cu geometrie inchisa spre capete pentru implantarea precisa si din celule cu geometrie deschisa spre centru pentru o flexibilitate maxima si rezistenta la rupere
• Stabilitatea radiala înalta, pe întreaga lungime a stentului. Scurtarea stentului la deschiderea acestuia : zero sau minimala. Cateter cu lungimi obligatorii:  80cm , 120cm </t>
    </r>
    <r>
      <rPr>
        <sz val="10"/>
        <color rgb="FFFF0000"/>
        <rFont val="Times New Roman"/>
        <family val="1"/>
      </rPr>
      <t xml:space="preserve">(suplimentar la cele obligatorii se se accepta si alte dimensiuni). </t>
    </r>
    <r>
      <rPr>
        <sz val="10"/>
        <rFont val="Times New Roman"/>
        <family val="1"/>
      </rPr>
      <t>• Sistemul de livrare a stentului de tip Tri-axial : cu teaca exterioara izolatoare pentru eliminarea frictiunii si precizia manevrei de deschidere si teaca interioara de livrare a stentului
• Varful flexibil atraumatic in forma de conus.• Markeri radioopaci pe cateter corespunzatori capetelor stentului pentru pozitionarea exacta a lui.• Marker radioopac pe virful tecii interioare a sistemului  pentru pozitionarea exacta a locului de deschidere a stentului. Sistem de siguranta pentru prevenirea desciderii intimplatoare a stentului in timpul manipulatiilor de pozitionare.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pentru lungimile mari (150, 180,-**-0 200 mm) : cu miner de tragere si cu dispozitiv de rotire pentru police
• Sensibilitate tactila a manerului  si control auditiv la deschiderea stentului. Valva hemostatica.
• Dimensiunile pina la 120 mm lungime compatibile cu Rezonanta Magnetica Nucleara 1,5 si 3,0 Tesla cu gradientul cimpului magnetic static &lt; 19T/m(1900 Gauss/cm)
• Performantele stentului in timp (la 3 ani) sa fie evidentiate de cel putin un studiu clinic relevant. Studiul clinic sa includa si leziuni complexe (TASC C,D) cu patenta primara la 12 luni &gt; 90%.</t>
    </r>
  </si>
  <si>
    <r>
      <t xml:space="preserve">Stent montat pe balon prin sertizare
Stent  matrice cu celulile deschise
Rezistență radială înaltă
Lungimea stentului  </t>
    </r>
    <r>
      <rPr>
        <sz val="10"/>
        <color rgb="FFFF0000"/>
        <rFont val="Times New Roman"/>
        <family val="1"/>
      </rPr>
      <t>obligatorii:</t>
    </r>
    <r>
      <rPr>
        <sz val="10"/>
        <rFont val="Times New Roman"/>
        <family val="1"/>
      </rPr>
      <t xml:space="preserve"> 12,17,27,37,57 mm (lungimea de 12 mm trebuie sa fie disponibila in mod obligatoriu) </t>
    </r>
    <r>
      <rPr>
        <sz val="10"/>
        <color rgb="FFFF0000"/>
        <rFont val="Times New Roman"/>
        <family val="1"/>
      </rPr>
      <t>(suplimentar la cele obligatorii se se accepta si alte dimensiuni).</t>
    </r>
    <r>
      <rPr>
        <sz val="10"/>
        <rFont val="Times New Roman"/>
        <family val="1"/>
      </rPr>
      <t xml:space="preserve">
Diametrele </t>
    </r>
    <r>
      <rPr>
        <sz val="10"/>
        <color rgb="FFFF0000"/>
        <rFont val="Times New Roman"/>
        <family val="1"/>
      </rPr>
      <t xml:space="preserve">obligatorii: </t>
    </r>
    <r>
      <rPr>
        <sz val="10"/>
        <rFont val="Times New Roman"/>
        <family val="1"/>
      </rPr>
      <t xml:space="preserve">5-6-7-8-9-10 mm </t>
    </r>
    <r>
      <rPr>
        <sz val="10"/>
        <color rgb="FFFF0000"/>
        <rFont val="Times New Roman"/>
        <family val="1"/>
      </rPr>
      <t>(suplimentar la cele obligatorii se se accepta si alte dimensiuni).</t>
    </r>
    <r>
      <rPr>
        <sz val="10"/>
        <rFont val="Times New Roman"/>
        <family val="1"/>
      </rPr>
      <t xml:space="preserve">
Markeri tantal la fiecare capăt al stentului – obligatoriu pentru efectuarea controlului efectiv a stentului dupa instalare
Scurtarea dimensiuni stentului este zero sau minimala - obligatoriu
Lungimea celulelor in mm: 3.5, 3.6, 3.75
Lungimea sistemului de livrare </t>
    </r>
    <r>
      <rPr>
        <sz val="10"/>
        <color rgb="FFFF0000"/>
        <rFont val="Times New Roman"/>
        <family val="1"/>
      </rPr>
      <t>obligatorii:</t>
    </r>
    <r>
      <rPr>
        <sz val="10"/>
        <rFont val="Times New Roman"/>
        <family val="1"/>
      </rPr>
      <t xml:space="preserve"> 80cm si 135cm </t>
    </r>
    <r>
      <rPr>
        <sz val="10"/>
        <color rgb="FFFF0000"/>
        <rFont val="Times New Roman"/>
        <family val="1"/>
      </rPr>
      <t>(suplimentar la cele obligatorii se se accepta si alte dimensiuni).</t>
    </r>
    <r>
      <rPr>
        <sz val="10"/>
        <rFont val="Times New Roman"/>
        <family val="1"/>
      </rPr>
      <t xml:space="preserve">
Virf flexibil de forma conica 
Marker distal pe virful cateterului de livrare pentru pozitionarea precisa a locului de deschidere a stentului
Stift flexibil
Cateter de profil scazut 
Profulul transversal al sistemei 0.079, 0.081, 0.083, 0.088, 0.092 inch.
Balon semicompliant
Creșterea procentuală a volumului balonului dintre presiunea nominală și presiunea de spargere 5%
Lungimea balonului </t>
    </r>
    <r>
      <rPr>
        <sz val="10"/>
        <color rgb="FFFF0000"/>
        <rFont val="Times New Roman"/>
        <family val="1"/>
      </rPr>
      <t xml:space="preserve">obligatorii: </t>
    </r>
    <r>
      <rPr>
        <sz val="10"/>
        <rFont val="Times New Roman"/>
        <family val="1"/>
      </rPr>
      <t xml:space="preserve">15,20,30,40,60 mm </t>
    </r>
    <r>
      <rPr>
        <sz val="10"/>
        <color rgb="FFFF0000"/>
        <rFont val="Times New Roman"/>
        <family val="1"/>
      </rPr>
      <t>(suplimentar la cele obligatorii se se accepta si alte dimensiuni).</t>
    </r>
    <r>
      <rPr>
        <sz val="10"/>
        <rFont val="Times New Roman"/>
        <family val="1"/>
      </rPr>
      <t xml:space="preserve">
Presiunea nominala, nu mai mult de 8 atm
Diametru la presuinea nominala</t>
    </r>
    <r>
      <rPr>
        <sz val="10"/>
        <color rgb="FFFF0000"/>
        <rFont val="Times New Roman"/>
        <family val="1"/>
      </rPr>
      <t xml:space="preserve"> obligatorii: </t>
    </r>
    <r>
      <rPr>
        <sz val="10"/>
        <rFont val="Times New Roman"/>
        <family val="1"/>
      </rPr>
      <t xml:space="preserve"> 5,6,7,8,9,10 mm </t>
    </r>
    <r>
      <rPr>
        <sz val="10"/>
        <color rgb="FFFF0000"/>
        <rFont val="Times New Roman"/>
        <family val="1"/>
      </rPr>
      <t>(suplimentar la cele obligatorii se se accepta si alte dimensiuni).</t>
    </r>
    <r>
      <rPr>
        <sz val="10"/>
        <rFont val="Times New Roman"/>
        <family val="1"/>
      </rPr>
      <t xml:space="preserve">
Presiunea de spargere,  nu mai mult de 12 atm
Minim 5 pliuri de impachetare ale balonului, pentru micsorarea profilului 
Compatibilitatea cu introductor </t>
    </r>
    <r>
      <rPr>
        <sz val="10"/>
        <color rgb="FFFF0000"/>
        <rFont val="Times New Roman"/>
        <family val="1"/>
      </rPr>
      <t>obligatorii:</t>
    </r>
    <r>
      <rPr>
        <sz val="10"/>
        <rFont val="Times New Roman"/>
        <family val="1"/>
      </rPr>
      <t xml:space="preserve"> de 6 Fr si 7Fr </t>
    </r>
    <r>
      <rPr>
        <sz val="10"/>
        <color rgb="FFFF0000"/>
        <rFont val="Times New Roman"/>
        <family val="1"/>
      </rPr>
      <t>(suplimentar la cele obligatorii se se accepta si alte dimensiuni).</t>
    </r>
    <r>
      <rPr>
        <sz val="10"/>
        <rFont val="Times New Roman"/>
        <family val="1"/>
      </rPr>
      <t xml:space="preserve">
Compatibilitate cu ghid de 0,035
Sa existe cel putin un studiu clinic relevant privind eficienta tratamentului leziunilor arterelor iliace externe si commune.  Studiul sa evidentieze pastrarea permeabilitatii de minim 90% dupa mai mult de 6 luni de la implant. Leziunile incluse in studiu sa fie de tip complex ca lungime , grad de stenoza sau restenoza si ocluzie. </t>
    </r>
  </si>
  <si>
    <r>
      <t xml:space="preserve">Material stent: CoCr L605 Graftul este din PTFE, premontat. Vizibilitate redicata ce permit o fixare exacta datorita celor 2 markeri radioopaci din platinum-iridium. Shaft flexibil care permite patrunderea cu usurinta in vase torturase, forta radiala mare. Lunghimea sistem de livrare </t>
    </r>
    <r>
      <rPr>
        <sz val="10"/>
        <color rgb="FFFF0000"/>
        <rFont val="Times New Roman"/>
        <family val="1"/>
      </rPr>
      <t>obligatorii</t>
    </r>
    <r>
      <rPr>
        <sz val="10"/>
        <color theme="1"/>
        <rFont val="Times New Roman"/>
        <family val="1"/>
      </rPr>
      <t xml:space="preserve"> de 140-150 cm </t>
    </r>
    <r>
      <rPr>
        <sz val="10"/>
        <color rgb="FFFF0000"/>
        <rFont val="Times New Roman"/>
        <family val="1"/>
      </rPr>
      <t>(suplimentar la cele obligatorii se  accepta si alte dimensiuni..</t>
    </r>
    <r>
      <rPr>
        <sz val="10"/>
        <color theme="1"/>
        <rFont val="Times New Roman"/>
        <family val="1"/>
      </rPr>
      <t xml:space="preserve"> Diametru  </t>
    </r>
    <r>
      <rPr>
        <sz val="10"/>
        <color rgb="FFFF0000"/>
        <rFont val="Times New Roman"/>
        <family val="1"/>
      </rPr>
      <t>obligatorii</t>
    </r>
    <r>
      <rPr>
        <sz val="10"/>
        <color theme="1"/>
        <rFont val="Times New Roman"/>
        <family val="1"/>
      </rPr>
      <t xml:space="preserve">: : până la 2,5-5 mm </t>
    </r>
    <r>
      <rPr>
        <sz val="10"/>
        <color rgb="FFFF0000"/>
        <rFont val="Times New Roman"/>
        <family val="1"/>
      </rPr>
      <t>(suplimentar la cele obligatorii se  accepta si alte dimensiuni)</t>
    </r>
    <r>
      <rPr>
        <sz val="10"/>
        <color theme="1"/>
        <rFont val="Times New Roman"/>
        <family val="1"/>
      </rPr>
      <t xml:space="preserve">, lungime </t>
    </r>
    <r>
      <rPr>
        <sz val="10"/>
        <color rgb="FFFF0000"/>
        <rFont val="Times New Roman"/>
        <family val="1"/>
      </rPr>
      <t xml:space="preserve">obligatorii </t>
    </r>
    <r>
      <rPr>
        <sz val="10"/>
        <color theme="1"/>
        <rFont val="Times New Roman"/>
        <family val="1"/>
      </rPr>
      <t xml:space="preserve"> 8-24 mm </t>
    </r>
    <r>
      <rPr>
        <sz val="10"/>
        <color rgb="FFFF0000"/>
        <rFont val="Times New Roman"/>
        <family val="1"/>
      </rPr>
      <t>(suplimentar la cele obligatorii se  accepta si alte dimensiuni).</t>
    </r>
    <r>
      <rPr>
        <sz val="10"/>
        <color theme="1"/>
        <rFont val="Times New Roman"/>
        <family val="1"/>
      </rPr>
      <t xml:space="preserve"> Compatibil cu ghid de 0,014”. </t>
    </r>
  </si>
  <si>
    <r>
      <t xml:space="preserve">Material stent: CoCr L605 Graftul este din PTFE, premontat. Vizibilitate redicata ce permit o fixare exacta datorita celor 2 markeri radioopaci din platinum-iridium. Shaft flexibil care permite patrunderea cu usurinta in vase torturase, forta radiala mare. Lunghimea sistem de livrare de  </t>
    </r>
    <r>
      <rPr>
        <sz val="9"/>
        <color rgb="FFFF0000"/>
        <rFont val="Times New Roman"/>
        <family val="1"/>
      </rPr>
      <t xml:space="preserve">obligatorii: </t>
    </r>
    <r>
      <rPr>
        <sz val="9"/>
        <color theme="1"/>
        <rFont val="Times New Roman"/>
        <family val="1"/>
      </rPr>
      <t xml:space="preserve">120-130 cm </t>
    </r>
    <r>
      <rPr>
        <sz val="9"/>
        <color rgb="FFFF0000"/>
        <rFont val="Times New Roman"/>
        <family val="1"/>
      </rPr>
      <t>(suplimentar la cele obligatorii se  accepta si alte dimensiuni)</t>
    </r>
    <r>
      <rPr>
        <sz val="9"/>
        <color theme="1"/>
        <rFont val="Times New Roman"/>
        <family val="1"/>
      </rPr>
      <t xml:space="preserve">. Diametru  obligatorii: până la 5-10 mm, lungime până la 58 mm. Compatibil cu ghid de 0,035”. </t>
    </r>
  </si>
  <si>
    <t xml:space="preserve">Stent autoexpandabil pentru angioplastie artere carotide. Stent autoexpandabil din Elgiloy, cu miez de tantal. Tip RX. Indicat in tratamentul stenozelor arterelor: carotida comuna (CCA), carotida interna (ICA) si bifurcatiei arterei carotide. Design tip celula închisa/ inchisa. Compatibilitate set introductor: 5F (6 si 8mm), 6F(10mm). Compatibilitate ghid: 0,014" Marimi disponibile (diametru*lungime)- 6*20mm, 8*20, 8*29,8*36, 10*24, 10*30, 10*35 cu o marja de +/- 2cm pe parametrul lungime.
 </t>
  </si>
  <si>
    <r>
      <t>Stent din nitinol, construit din doua straturi de mesa: macro-mesa externa si micro-mesa interna, care divizeaza celule mari in 16 celule mici, aria unei microcelule constituie 0.0381 mm2.
Sistemul de livrare: RX.
Lungimea utila: 143 cm.
Compatibilitate: arc ghid 0.014" si toate sisteme de protectie anti-emboli, teaca de 5 Fr sau cateter de ghidare de 7 Fr (pentru toate marimile ale stentului).
Diametre</t>
    </r>
    <r>
      <rPr>
        <sz val="10"/>
        <color rgb="FFFF0000"/>
        <rFont val="Times New Roman"/>
        <family val="1"/>
      </rPr>
      <t xml:space="preserve"> obligatorii:</t>
    </r>
    <r>
      <rPr>
        <sz val="10"/>
        <rFont val="Times New Roman"/>
        <family val="1"/>
      </rPr>
      <t xml:space="preserve"> 5 - 10 mm sau 10 - 50 mm  </t>
    </r>
    <r>
      <rPr>
        <sz val="10"/>
        <color rgb="FFFF0000"/>
        <rFont val="Times New Roman"/>
        <family val="1"/>
      </rPr>
      <t>(suplimentar la cele obligatorii se se accepta si alte dimensiuni).</t>
    </r>
    <r>
      <rPr>
        <sz val="10"/>
        <rFont val="Times New Roman"/>
        <family val="1"/>
      </rPr>
      <t xml:space="preserve">
Structura din mese impletite, care permite autoajustare in artere. </t>
    </r>
  </si>
  <si>
    <r>
      <t xml:space="preserve">Stent autoexpandabil din nitinol. Deschiderea stentului de efectuează prin contracția învelișul exterior al cateterului din spate. Stentul direct este produs dintr-un singur tub prin tăiere cu laser. Conectarea vârfurilor celulelor prin spirală (tip comutare) pentru distribuire mai bună a sarcinii și îmbunătățirea durabilității. Conectarea nodurilor celulelor 1 vârf prin 3 pentru flexibilitatea sporita. Celulele stentului sunt deschise, partea de sus a celulelor nu iese spre exterior prin îndoire stentului. Imposibilitatea deformării stentului în cazul flexiunii în lumenului vasului.Stabilitatea radiala înalta, constantă pe întreaga lungime a stentului. Flexibilitatea înalta a stentului. Grosimea peretelui stentului nu mai mult de 0,0088 mm.Lustruire electrolitică a stentului pentru micșorarea proprietăților adezive.Capetele stentului nu se extinse la deschiderea OBLIGATORIU.
Diametrul stentului  </t>
    </r>
    <r>
      <rPr>
        <sz val="10"/>
        <color rgb="FFFF0000"/>
        <rFont val="Times New Roman"/>
        <family val="1"/>
      </rPr>
      <t>obligatorii:</t>
    </r>
    <r>
      <rPr>
        <sz val="10"/>
        <rFont val="Times New Roman"/>
        <family val="1"/>
      </rPr>
      <t xml:space="preserve">  5,6,7,8 mm  </t>
    </r>
    <r>
      <rPr>
        <sz val="10"/>
        <color rgb="FFFF0000"/>
        <rFont val="Times New Roman"/>
        <family val="1"/>
      </rPr>
      <t>(suplimentar la cele obligatorii se se accepta si alte dimensiuni)</t>
    </r>
    <r>
      <rPr>
        <sz val="10"/>
        <rFont val="Times New Roman"/>
        <family val="1"/>
      </rPr>
      <t xml:space="preserve">
Lungimea stentului 20,30,40,60,80,100,120,150,200 mm </t>
    </r>
    <r>
      <rPr>
        <sz val="10"/>
        <color rgb="FFFF0000"/>
        <rFont val="Times New Roman"/>
        <family val="1"/>
      </rPr>
      <t xml:space="preserve"> (suplimentar la cele obligatorii se se accepta si alte dimensiuni)</t>
    </r>
    <r>
      <rPr>
        <sz val="10"/>
        <rFont val="Times New Roman"/>
        <family val="1"/>
      </rPr>
      <t xml:space="preserve">
Markeri din tantal la fiecare capăt al stentului - OBLIGATORIU
Cantitatea markerilor nu mai puțin de 4,5,6  din fiecare capat în functie de marime.
Scurtarea dimensiuni stentului la deschiderea este zeru OBLIGATORIU.
Sistem de prevenire săriturii stentului din sistem de livrare  în timpul divulgării și divulgării precoce.
Fixarea parții proximale a stentului la cateter până la indepartarea completa a teacii exterioare OBLIGATORIU.Vârful este atașat la cateterul interior, la dezvăluire stentutului vârful și partea interioară a cateterului trece prin stent OBLIGATORIU
Lungimea sistemei de livrare</t>
    </r>
    <r>
      <rPr>
        <sz val="10"/>
        <color rgb="FFFF0000"/>
        <rFont val="Times New Roman"/>
        <family val="1"/>
      </rPr>
      <t xml:space="preserve"> </t>
    </r>
    <r>
      <rPr>
        <sz val="10"/>
        <rFont val="Times New Roman"/>
        <family val="1"/>
      </rPr>
      <t xml:space="preserve"> nu mai puțin de   80 – 120 cm </t>
    </r>
    <r>
      <rPr>
        <sz val="10"/>
        <color rgb="FFFF0000"/>
        <rFont val="Times New Roman"/>
        <family val="1"/>
      </rPr>
      <t xml:space="preserve"> </t>
    </r>
    <r>
      <rPr>
        <sz val="10"/>
        <rFont val="Times New Roman"/>
        <family val="1"/>
      </rPr>
      <t xml:space="preserve">
Stiftul are mai multe zone de mare flexibilitate
Capatul proximal rigid al sistemei de livrare pentru îmbunătățirea împingerii
Varful flexibil atraumatic in forma de conus. Marker distal pe virful cateterului de livrare pentru pozitionarea precisa a locului de deschidere a stentului 
Sensibilitatea tactila la deschiderea stentului
Miner ergonomic la system de livrare pentru deschiderea stentului
Valva hemostatica
Compatibilitatea cu gidurile nu mai mult de 0,035 inch
Toate dimensiunile stentului sunt  compatibile cu introductor  6 Fr
Profilul transversal al stentului nu mai mult 0,079”</t>
    </r>
  </si>
  <si>
    <r>
      <t xml:space="preserve">Stent-graft autoexpandabil din nitinol incapsulat cu 2 foite de PTFE tapetat la interior cu carbon (2%) ce scade gradul de tromboza la nivelul protezei prin stimularea formarii unui neoendoteliu, prevazut cu marcari de tantal la periferie. Dimensiuni </t>
    </r>
    <r>
      <rPr>
        <sz val="10"/>
        <color rgb="FFFF0000"/>
        <rFont val="Times New Roman"/>
        <family val="1"/>
      </rPr>
      <t xml:space="preserve"> obligatorii:</t>
    </r>
    <r>
      <rPr>
        <sz val="10"/>
        <rFont val="Times New Roman"/>
        <family val="1"/>
      </rPr>
      <t xml:space="preserve"> 5, 6, 7, 8, 9, 10 mm /40, 60, 80, 100, 120 mm </t>
    </r>
    <r>
      <rPr>
        <sz val="10"/>
        <color rgb="FFFF0000"/>
        <rFont val="Times New Roman"/>
        <family val="1"/>
      </rPr>
      <t>(suplimentar la cele obligatorii se se accepta si alte dimensiuni)</t>
    </r>
    <r>
      <rPr>
        <sz val="10"/>
        <rFont val="Times New Roman"/>
        <family val="1"/>
      </rPr>
      <t xml:space="preserve">, lungimea shaftului </t>
    </r>
    <r>
      <rPr>
        <sz val="10"/>
        <color rgb="FFFF0000"/>
        <rFont val="Times New Roman"/>
        <family val="1"/>
      </rPr>
      <t xml:space="preserve">obligatorii: </t>
    </r>
    <r>
      <rPr>
        <sz val="10"/>
        <rFont val="Times New Roman"/>
        <family val="1"/>
      </rPr>
      <t>80 cm, 117 cm</t>
    </r>
    <r>
      <rPr>
        <sz val="10"/>
        <color rgb="FFFF0000"/>
        <rFont val="Times New Roman"/>
        <family val="1"/>
      </rPr>
      <t xml:space="preserve"> (suplimentar la cele obligatorii se se accepta si alte dimensiuni).</t>
    </r>
    <r>
      <rPr>
        <sz val="10"/>
        <rFont val="Times New Roman"/>
        <family val="1"/>
      </rPr>
      <t xml:space="preserve"> Ambalat individual cu sistemul de plasare. Termen sterilizare 5 ani. </t>
    </r>
  </si>
  <si>
    <r>
      <t xml:space="preserve">Material Aliaj Cobalt Crom L-605.  Compatibil RMN . Substanta active-EVEROLIMUS &gt;1 μg/mm2. Dovada clinica a ratei de tromboza tardiva foarte mica. Restenoza mica prin vindecarea neointimei. Profil ultrasubtire. Lipsa de scurtare la etapa dilatarii maximale, fara deplasare a marginii stentului de la marcher in dimpul expandarii. Material balon: Pebax. Lungimi  </t>
    </r>
    <r>
      <rPr>
        <sz val="9"/>
        <color rgb="FFFF0000"/>
        <rFont val="Times New Roman"/>
        <family val="1"/>
      </rPr>
      <t xml:space="preserve"> obligatorii</t>
    </r>
    <r>
      <rPr>
        <sz val="9"/>
        <color theme="1"/>
        <rFont val="Times New Roman"/>
        <family val="1"/>
      </rPr>
      <t xml:space="preserve"> 8-38mm </t>
    </r>
    <r>
      <rPr>
        <sz val="9"/>
        <color rgb="FFFF0000"/>
        <rFont val="Times New Roman"/>
        <family val="1"/>
      </rPr>
      <t>(suplimentar la cele obligatorii se  accepta si alte dimensiuni)</t>
    </r>
    <r>
      <rPr>
        <sz val="9"/>
        <color theme="1"/>
        <rFont val="Times New Roman"/>
        <family val="1"/>
      </rPr>
      <t xml:space="preserve">. pentru toate diametrele existente. Diametre  </t>
    </r>
    <r>
      <rPr>
        <sz val="9"/>
        <color rgb="FFFF0000"/>
        <rFont val="Times New Roman"/>
        <family val="1"/>
      </rPr>
      <t>obligatorii</t>
    </r>
    <r>
      <rPr>
        <sz val="9"/>
        <color theme="1"/>
        <rFont val="Times New Roman"/>
        <family val="1"/>
      </rPr>
      <t xml:space="preserve"> de la 2,0-4,0 mm  </t>
    </r>
    <r>
      <rPr>
        <sz val="9"/>
        <color rgb="FFFF0000"/>
        <rFont val="Times New Roman"/>
        <family val="1"/>
      </rPr>
      <t>(suplimentar la cele obligatorii se  accepta si alte dimensiuni)</t>
    </r>
    <r>
      <rPr>
        <sz val="9"/>
        <color theme="1"/>
        <rFont val="Times New Roman"/>
        <family val="1"/>
      </rPr>
      <t xml:space="preserve">. cu posibilitate de postdilatare cu pina la 1,75 mm de la diametrul initial. Lungime shaft  </t>
    </r>
    <r>
      <rPr>
        <sz val="9"/>
        <color rgb="FFFF0000"/>
        <rFont val="Times New Roman"/>
        <family val="1"/>
      </rPr>
      <t>obligatorii</t>
    </r>
    <r>
      <rPr>
        <sz val="9"/>
        <color theme="1"/>
        <rFont val="Times New Roman"/>
        <family val="1"/>
      </rPr>
      <t xml:space="preserve"> 140-145 cm </t>
    </r>
    <r>
      <rPr>
        <sz val="9"/>
        <color rgb="FFFF0000"/>
        <rFont val="Times New Roman"/>
        <family val="1"/>
      </rPr>
      <t>(suplimentar la cele obligatorii se  accepta si alte dimensiuni).</t>
    </r>
  </si>
  <si>
    <r>
      <t xml:space="preserve">Stent de tip sinusoidal continuu fabricat dintr-un material metalic compozit, constând dintr-o carcasă din aliaj pe bază de cobalt și un miez de aliaj platină-iridiu; compatibil RMN. Substanța activă: Zotarolimus: Doza: 1,5-2 µg/mm2 pe lungimea stentului.Design modular, premontat pe balon semicompliant. Suprafata de sectiune circulara (asigura o mai buna acoperire a vasului) Compatibil cu cateter ghid de 5F (min. I.D.:1.4mm/ 0.056”). Sistema de delivrare 140 cm. Dimensiuni </t>
    </r>
    <r>
      <rPr>
        <sz val="9"/>
        <color rgb="FFFF0000"/>
        <rFont val="Times New Roman"/>
        <family val="1"/>
      </rPr>
      <t xml:space="preserve"> obligatorii: </t>
    </r>
    <r>
      <rPr>
        <sz val="9"/>
        <color theme="1"/>
        <rFont val="Times New Roman"/>
        <family val="1"/>
      </rPr>
      <t xml:space="preserve"> 2.0-5.0 mm (</t>
    </r>
    <r>
      <rPr>
        <sz val="9"/>
        <color rgb="FFFF0000"/>
        <rFont val="Times New Roman"/>
        <family val="1"/>
      </rPr>
      <t xml:space="preserve">suplimentar la cele obligatorii se  accepta si alte dimensiuni). </t>
    </r>
    <r>
      <rPr>
        <sz val="9"/>
        <color theme="1"/>
        <rFont val="Times New Roman"/>
        <family val="1"/>
      </rPr>
      <t xml:space="preserve"> cu posibilitatea de postdilatare cu pina la 1,25 mm de la diametrul initial, lung. 8-38 mm. </t>
    </r>
  </si>
  <si>
    <r>
      <t xml:space="preserve">Material Aliaj Platinum Crom. Compatibil RMN. Substanta active-EVEROLIMUS polimer &gt;100 μg/cm2. Polimerul utilizat PVDF-HFP polymer ce ofera o distributie uniforma a substantei medicamentoase. Balonul pe care este plasat stentul este dublu strat. Forta radiala sporita, vizibilitate sporita in timpul implantarii.  Lungime efectiva   </t>
    </r>
    <r>
      <rPr>
        <sz val="10"/>
        <color rgb="FFFF0000"/>
        <rFont val="Times New Roman"/>
        <family val="1"/>
      </rPr>
      <t>obligatorii</t>
    </r>
    <r>
      <rPr>
        <sz val="10"/>
        <color theme="1"/>
        <rFont val="Times New Roman"/>
        <family val="1"/>
      </rPr>
      <t xml:space="preserve"> 140-150 cm </t>
    </r>
    <r>
      <rPr>
        <sz val="10"/>
        <color rgb="FFFF0000"/>
        <rFont val="Times New Roman"/>
        <family val="1"/>
      </rPr>
      <t xml:space="preserve">(suplimentar la cele obligatorii se  accepta si alte dimensiuni).  </t>
    </r>
    <r>
      <rPr>
        <sz val="10"/>
        <color theme="1"/>
        <rFont val="Times New Roman"/>
        <family val="1"/>
      </rPr>
      <t xml:space="preserve">Restenoza mica prin vindecarea neointimei. Lungimi   </t>
    </r>
    <r>
      <rPr>
        <sz val="10"/>
        <color rgb="FFFF0000"/>
        <rFont val="Times New Roman"/>
        <family val="1"/>
      </rPr>
      <t xml:space="preserve">obligatorii </t>
    </r>
    <r>
      <rPr>
        <sz val="10"/>
        <color theme="1"/>
        <rFont val="Times New Roman"/>
        <family val="1"/>
      </rPr>
      <t xml:space="preserve">8-48mm </t>
    </r>
    <r>
      <rPr>
        <sz val="10"/>
        <color rgb="FFFF0000"/>
        <rFont val="Times New Roman"/>
        <family val="1"/>
      </rPr>
      <t xml:space="preserve">(suplimentar la cele obligatorii se  accepta si alte dimensiuni). </t>
    </r>
    <r>
      <rPr>
        <sz val="10"/>
        <color theme="1"/>
        <rFont val="Times New Roman"/>
        <family val="1"/>
      </rPr>
      <t xml:space="preserve">Diametre  </t>
    </r>
    <r>
      <rPr>
        <sz val="10"/>
        <color rgb="FFFF0000"/>
        <rFont val="Times New Roman"/>
        <family val="1"/>
      </rPr>
      <t>obligatorii</t>
    </r>
    <r>
      <rPr>
        <sz val="10"/>
        <color theme="1"/>
        <rFont val="Times New Roman"/>
        <family val="1"/>
      </rPr>
      <t xml:space="preserve"> 2,25- 5,0 mm</t>
    </r>
    <r>
      <rPr>
        <sz val="10"/>
        <color rgb="FFFF0000"/>
        <rFont val="Times New Roman"/>
        <family val="1"/>
      </rPr>
      <t xml:space="preserve">  (suplimentar la cele obligatorii se  accepta si alte dimensiuni)</t>
    </r>
    <r>
      <rPr>
        <sz val="10"/>
        <color theme="1"/>
        <rFont val="Times New Roman"/>
        <family val="1"/>
      </rPr>
      <t xml:space="preserve"> cu posibilitatea de postdilatare de la 0,5 mm pina la 1,75 mm de la diametrul initial. Rata cea mai mica de tromboza intrastent intraspital si la 30 zile postinterventie. Indicat la pacientii cu risc inalt de singerare. </t>
    </r>
  </si>
  <si>
    <r>
      <t xml:space="preserve">Stent din nitinol, construit din meșă împletită dublă: macro-meșa externă și micro-meșa internă,  care permite autoajustare în artere. Sistemul de livrare Rx. Compatibil cu ghidul 0.014” și toate sisteme de protecție anti-emboli, teacă de 5 Fr sau cateter de ghidare de 7 Fr, cu lungimea de shaft </t>
    </r>
    <r>
      <rPr>
        <sz val="10"/>
        <color rgb="FFFF0000"/>
        <rFont val="Times New Roman"/>
        <family val="1"/>
      </rPr>
      <t>obligatorie</t>
    </r>
    <r>
      <rPr>
        <sz val="10"/>
        <color theme="1"/>
        <rFont val="Times New Roman"/>
        <family val="1"/>
      </rPr>
      <t xml:space="preserve"> 143 cm (s</t>
    </r>
    <r>
      <rPr>
        <sz val="10"/>
        <color rgb="FFFF0000"/>
        <rFont val="Times New Roman"/>
        <family val="1"/>
      </rPr>
      <t xml:space="preserve">uplimentar la cele obligatorii se  accepta si alte dimensiuni). </t>
    </r>
    <r>
      <rPr>
        <sz val="10"/>
        <color theme="1"/>
        <rFont val="Times New Roman"/>
        <family val="1"/>
      </rPr>
      <t xml:space="preserve">Diametre </t>
    </r>
    <r>
      <rPr>
        <sz val="10"/>
        <color rgb="FFFF0000"/>
        <rFont val="Times New Roman"/>
        <family val="1"/>
      </rPr>
      <t>obligatorii:</t>
    </r>
    <r>
      <rPr>
        <sz val="10"/>
        <color theme="1"/>
        <rFont val="Times New Roman"/>
        <family val="1"/>
      </rPr>
      <t xml:space="preserve"> 5-10 mm </t>
    </r>
    <r>
      <rPr>
        <sz val="10"/>
        <color rgb="FFFF0000"/>
        <rFont val="Times New Roman"/>
        <family val="1"/>
      </rPr>
      <t>(suplimentar la cele obligatorii se  accepta si alte dimensiuni).</t>
    </r>
    <r>
      <rPr>
        <sz val="10"/>
        <color theme="1"/>
        <rFont val="Times New Roman"/>
        <family val="1"/>
      </rPr>
      <t xml:space="preserve"> Lungimi </t>
    </r>
    <r>
      <rPr>
        <sz val="10"/>
        <color rgb="FFFF0000"/>
        <rFont val="Times New Roman"/>
        <family val="1"/>
      </rPr>
      <t>obligatorii:</t>
    </r>
    <r>
      <rPr>
        <sz val="10"/>
        <color theme="1"/>
        <rFont val="Times New Roman"/>
        <family val="1"/>
      </rPr>
      <t xml:space="preserve"> 25-45 mm </t>
    </r>
    <r>
      <rPr>
        <sz val="10"/>
        <color rgb="FFFF0000"/>
        <rFont val="Times New Roman"/>
        <family val="1"/>
      </rPr>
      <t xml:space="preserve">(suplimentar la cele obligatorii se  accepta si alte dimensiuni). </t>
    </r>
  </si>
  <si>
    <r>
      <t xml:space="preserve">constructie tubulara taiata cu laser din otel 316L - Compatibil cu ghid 0.014 inch. </t>
    </r>
    <r>
      <rPr>
        <sz val="10"/>
        <color rgb="FFFF0000"/>
        <rFont val="Times New Roman"/>
        <family val="1"/>
      </rPr>
      <t xml:space="preserve">Mărimi obligatorii </t>
    </r>
    <r>
      <rPr>
        <sz val="10"/>
        <color theme="1"/>
        <rFont val="Times New Roman"/>
        <family val="1"/>
      </rPr>
      <t xml:space="preserve">diametru  4; 5; 6;  7 mm; - lungime:  15- 20mm  - dedicat pentru arterele renale - Lungime cateter 90cm, 150 cm. Compatibil RMN.  </t>
    </r>
    <r>
      <rPr>
        <sz val="10"/>
        <color rgb="FFFF0000"/>
        <rFont val="Times New Roman"/>
        <family val="1"/>
      </rPr>
      <t xml:space="preserve">(suplimentar la cele obligatorii se  accepta si alte dimensiuni). </t>
    </r>
  </si>
  <si>
    <r>
      <t>Stent periferic balon expandabil cu dimesiuni</t>
    </r>
    <r>
      <rPr>
        <sz val="9"/>
        <color rgb="FFFF0000"/>
        <rFont val="Times New Roman"/>
        <family val="1"/>
      </rPr>
      <t xml:space="preserve"> obligatorie </t>
    </r>
    <r>
      <rPr>
        <sz val="9"/>
        <color theme="1"/>
        <rFont val="Times New Roman"/>
        <family val="1"/>
      </rPr>
      <t>5-10 mm</t>
    </r>
    <r>
      <rPr>
        <sz val="9"/>
        <color rgb="FFFF0000"/>
        <rFont val="Times New Roman"/>
        <family val="1"/>
      </rPr>
      <t xml:space="preserve"> (suplimentar la cele obligatorii se  accepta si alte dimensiuni).</t>
    </r>
    <r>
      <rPr>
        <sz val="9"/>
        <color theme="1"/>
        <rFont val="Times New Roman"/>
        <family val="1"/>
      </rPr>
      <t xml:space="preserve">Lungime </t>
    </r>
    <r>
      <rPr>
        <sz val="9"/>
        <color rgb="FFFF0000"/>
        <rFont val="Times New Roman"/>
        <family val="1"/>
      </rPr>
      <t xml:space="preserve">obligatorie </t>
    </r>
    <r>
      <rPr>
        <sz val="9"/>
        <color theme="1"/>
        <rFont val="Times New Roman"/>
        <family val="1"/>
      </rPr>
      <t>15-60 mm</t>
    </r>
    <r>
      <rPr>
        <sz val="9"/>
        <color rgb="FFFF0000"/>
        <rFont val="Times New Roman"/>
        <family val="1"/>
      </rPr>
      <t xml:space="preserve"> (suplimentar la cele obligatorii se  accepta si alte dimensiuni). </t>
    </r>
    <r>
      <rPr>
        <sz val="9"/>
        <color theme="1"/>
        <rFont val="Times New Roman"/>
        <family val="1"/>
      </rPr>
      <t xml:space="preserve">Este confecționat dintr-un tub de oțel inoxidabil cu celule deschise, cu markeri din tantaliu. Toate dimensiunile sa fie compatibile cu teaca de 6-7 Fr. Compatibilitate pentru ghid de 0,035”. Lungime shaft  </t>
    </r>
    <r>
      <rPr>
        <sz val="9"/>
        <color rgb="FFFF0000"/>
        <rFont val="Times New Roman"/>
        <family val="1"/>
      </rPr>
      <t xml:space="preserve">obligatorie </t>
    </r>
    <r>
      <rPr>
        <sz val="9"/>
        <color theme="1"/>
        <rFont val="Times New Roman"/>
        <family val="1"/>
      </rPr>
      <t xml:space="preserve">80cm, 135 cm </t>
    </r>
    <r>
      <rPr>
        <sz val="9"/>
        <color rgb="FFFF0000"/>
        <rFont val="Times New Roman"/>
        <family val="1"/>
      </rPr>
      <t xml:space="preserve">(suplimentar la cele obligatorii se  accepta si alte dimensiuni). </t>
    </r>
    <r>
      <rPr>
        <sz val="9"/>
        <color theme="1"/>
        <rFont val="Times New Roman"/>
        <family val="1"/>
      </rPr>
      <t xml:space="preserve">Stenturi disponibile de toate dimensiunile si pentru cateterul de livrare 135 cm. </t>
    </r>
  </si>
  <si>
    <r>
      <t xml:space="preserve">Teacă ghid cu lunghimi  </t>
    </r>
    <r>
      <rPr>
        <sz val="10"/>
        <color rgb="FFFF0000"/>
        <rFont val="Times New Roman"/>
        <family val="1"/>
      </rPr>
      <t xml:space="preserve">obligatorii </t>
    </r>
    <r>
      <rPr>
        <sz val="10"/>
        <color theme="1"/>
        <rFont val="Times New Roman"/>
        <family val="1"/>
      </rPr>
      <t xml:space="preserve">45-90 cm </t>
    </r>
    <r>
      <rPr>
        <sz val="10"/>
        <color rgb="FFFF0000"/>
        <rFont val="Times New Roman"/>
        <family val="1"/>
      </rPr>
      <t>(suplimentar la cele obligatorii se  accepta si alte dimensiuni)</t>
    </r>
    <r>
      <rPr>
        <sz val="10"/>
        <color theme="1"/>
        <rFont val="Times New Roman"/>
        <family val="1"/>
      </rPr>
      <t xml:space="preserve">. Servește în calitate de cateter de ghidare și/sau teacă introductoare. Material: strat exterior – poliamid, interior – PTFE, armare de tip spirală, fire plate.; Vârf conic, atraumatic.; Diametre disponibile </t>
    </r>
    <r>
      <rPr>
        <sz val="10"/>
        <color rgb="FFFF0000"/>
        <rFont val="Times New Roman"/>
        <family val="1"/>
      </rPr>
      <t>obligatorie:</t>
    </r>
    <r>
      <rPr>
        <sz val="10"/>
        <color theme="1"/>
        <rFont val="Times New Roman"/>
        <family val="1"/>
      </rPr>
      <t xml:space="preserve"> 5,6,7 si 8 Fr (</t>
    </r>
    <r>
      <rPr>
        <sz val="10"/>
        <color rgb="FFFF0000"/>
        <rFont val="Times New Roman"/>
        <family val="1"/>
      </rPr>
      <t>suplimentar la cele obligatorii se  accepta si alte dimensiuni)</t>
    </r>
    <r>
      <rPr>
        <sz val="10"/>
        <color theme="1"/>
        <rFont val="Times New Roman"/>
        <family val="1"/>
      </rPr>
      <t>. Acoperire hidrofilică cu proprietăți asemănătoare mucoasei – 5 cm parte distală. Radiopacitate triplă: teacă – prin spirală de armare, dilatator și inel din aur incastrat în teacă la 5 mm de la vârf.; Compadibilitate ghid: 0,038”.; Valva hemostatică de tip ”cross-cut”.; Diametru exterior: 2,4 Fr.</t>
    </r>
  </si>
  <si>
    <t xml:space="preserve">Torquer pentru ghiduri metalice, luminiscent, compatibil cu toate diameterele până la 0,022”.  Steril, jetabil. </t>
  </si>
  <si>
    <r>
      <t>Set de valva aortica transcateter din pericard porcin; Implantare prin abord transfemural, direct aortic sau subclavicular; Bioproteza din pericard porcin tratat impotriva calcificarii, configuratie cu trei foite; Cadru de sustinere confectionat din Nitinol, autoexpandabil; Design supra-annular, pentru performante hemodinamice bune; Dimensiuni</t>
    </r>
    <r>
      <rPr>
        <sz val="10"/>
        <color rgb="FFFF0000"/>
        <rFont val="Times New Roman"/>
        <family val="1"/>
      </rPr>
      <t xml:space="preserve"> obligatorii </t>
    </r>
    <r>
      <rPr>
        <sz val="10"/>
        <color theme="1"/>
        <rFont val="Times New Roman"/>
        <family val="1"/>
      </rPr>
      <t xml:space="preserve">23, 25, 27 mm </t>
    </r>
    <r>
      <rPr>
        <sz val="10"/>
        <color rgb="FFFF0000"/>
        <rFont val="Times New Roman"/>
        <family val="1"/>
      </rPr>
      <t xml:space="preserve">(suplimentar la cele obligatorii se  accepta si alte dimensiuni). </t>
    </r>
    <r>
      <rPr>
        <sz val="10"/>
        <color theme="1"/>
        <rFont val="Times New Roman"/>
        <family val="1"/>
      </rPr>
      <t>Sistemul de livrare sa permita repozitionarea valvei inainte de fixarea definitiva; Sistem de livrare compatibil cu introductor 18-19 Fr.  Kit complet de accesorii necesare pentru implantare;  Sistem compatibil cu ghid de 0.035”;  Marca CE; Aprobare FDA;  Studii clinice; Furnizorul sa asigure instruirea echipei medicale si asistenta tehnica la primele 10 implantari gratis. Se solicita studii pentru acest tip de valva (documentare).  Toate costurile legate de serviciile asociate vor fi suportate de catre furnizor. Sistemul va fi insotit de manual de utilizare in limba romana.</t>
    </r>
  </si>
  <si>
    <r>
      <t xml:space="preserve">Set de valva aortica transcateter din pericard porcin; Implantare prin abord transfemural, direct aortic sau subclavicular; Bioproteza din pericard porcin tratat impotriva calcificarii, configuratie cu trei foite; Cadru de sustinere confectionat din Nitinol, autoexpandabil; Design supra-annular, pentru performante hemodinamice bune; Sistemul de livrare sa permita repozitionarea valvei inainte de fixarea definitiva; Sistem de livrare cu profil redus, indicat pentru vas de acces transarterial de la 5.0 mm diametru, pentru diminuarea complicatiilor vasculare;  Marimi </t>
    </r>
    <r>
      <rPr>
        <sz val="10"/>
        <color rgb="FFFF0000"/>
        <rFont val="Times New Roman"/>
        <family val="1"/>
      </rPr>
      <t xml:space="preserve">obligatorii: </t>
    </r>
    <r>
      <rPr>
        <sz val="10"/>
        <color theme="1"/>
        <rFont val="Times New Roman"/>
        <family val="1"/>
      </rPr>
      <t xml:space="preserve"> 29, 34 mm</t>
    </r>
    <r>
      <rPr>
        <sz val="10"/>
        <color rgb="FFFF0000"/>
        <rFont val="Times New Roman"/>
        <family val="1"/>
      </rPr>
      <t xml:space="preserve"> (suplimentar la cele obligatorii se  accepta si alte dimensiuni)</t>
    </r>
    <r>
      <rPr>
        <sz val="10"/>
        <color theme="1"/>
        <rFont val="Times New Roman"/>
        <family val="1"/>
      </rPr>
      <t>, pentru protezarea inelelor aortice cu diametrul intre 18 si 30 mm;  Kit complet de accesorii necesare pentru implantare;  Sistem compatibil cu ghid de 0.035”;  Marca CE; Aprobare FDA;  Studii clinice; Furnizorul sa asigure instruirea echipei medicale si asistenta tehnica la primele 10 implantari gratis. Se solicita studii pentru acest tip de valva (documentare).  Toate costurile legate de serviciile asociate vor fi suportate de catre furnizor. Sistemul va fi insotit de manual de utilizare in limba romana.</t>
    </r>
  </si>
  <si>
    <t>Conține: teacă, dilatator, mini-ghid din polimer acoperit cu PTFE sau nitinol, ac de puncție arterială (single sau double-wall) 20 G, 21 G sau 22 G și scalpel. Teaca din PTFE, cu profil ultra subțire și reducerea diametrului extern cu 1 Fr față de diametrul intern, concepută pentru a minimiza iritația mecanică a arterei, astfel D disponibile sunt: D extern – 4 Fr cu D intern de 5 Fr; D extern – 5 Fr cu D intern de 6 Fr;  D extern – 6 Fr cu D intern de 7 Fr. L : 10 sau 16 cm. Valva hemostatică din silicon design ”cross-cut” pentru prevenirea hemoragiei. Dilatator ascuțit, conic din polipropilenă, netraumatic. Forma vârfului conic TIF (integrarea totală a formei). Mini ghid: 0,018”, 0,021”, 0,025”. Acoperire hidrofilică cu proprietăți similare mucoasei. Cu sau fără marcator radiopac - Pt/Ir pentru o mai bună vizualizare. Cu inel de sutura pentru o mai bună securizare a tecii.  Cu braț lateral prevăzut cu robinet cu 3 căi cu indicarea poziționării corecte printr-un click, folosit pentru monitorizarea presiunii, administrarea medicamentelor, colectare de sânge, etc.  Cu sau fără obturator. Produs ”latex-free”.  Rezistente la kinking. Toate componentele sunt incluse într-o tăviță de plastic.</t>
  </si>
  <si>
    <r>
      <t xml:space="preserve">Ghid periferic cu acoperire hidrofilică, extrastiff. Construcție: hybrid – shaft proximal din PTFE spiralat extra rigid, distal – nitinol cu poliuretan îmbogățit cu Wolfram și acoperire hidrofilică; conexiune prin tehnologie dual core.
Vârf conic, atraumatic.
Acoperire hidrofilică: asemănătoare mucoasei.
Lungimi </t>
    </r>
    <r>
      <rPr>
        <sz val="10"/>
        <color rgb="FFFF0000"/>
        <rFont val="Times New Roman"/>
        <family val="1"/>
      </rPr>
      <t>obligatorii:</t>
    </r>
    <r>
      <rPr>
        <sz val="10"/>
        <color indexed="8"/>
        <rFont val="Times New Roman"/>
        <family val="1"/>
      </rPr>
      <t xml:space="preserve"> 180 cm, 260 cm, 300 cm </t>
    </r>
    <r>
      <rPr>
        <sz val="10"/>
        <color rgb="FFFF0000"/>
        <rFont val="Times New Roman"/>
        <family val="1"/>
      </rPr>
      <t>(suplimentar la cele obligatorii se se accepta si alte dimensiuni).</t>
    </r>
    <r>
      <rPr>
        <sz val="10"/>
        <color indexed="8"/>
        <rFont val="Times New Roman"/>
        <family val="1"/>
      </rPr>
      <t xml:space="preserve">
Diametre :: 0,014”, 0,018”, 0,035” </t>
    </r>
    <r>
      <rPr>
        <sz val="10"/>
        <color rgb="FFFF0000"/>
        <rFont val="Times New Roman"/>
        <family val="1"/>
      </rPr>
      <t>(suplimentar la cele obligatorii se se accepta si alte dimensiuni).</t>
    </r>
    <r>
      <rPr>
        <sz val="10"/>
        <color indexed="8"/>
        <rFont val="Times New Roman"/>
        <family val="1"/>
      </rPr>
      <t xml:space="preserve">
Configurație:
Ghid de 180 cm: parte proximală din PTFE spiralat – 155 cm, parte proximală – acoperire hidrofilică – 25 cm.
Ghid de 260 cm: parte proximală din PTFE spiralat – 235 cm, parte proximală – acoperire hidrofilică – 25 cm.
Ghid de 300 cm: parte proximală din PTFE spiralat – 275 cm, parte proximală – acoperire hidrofilică – 25 cm.
Configurații vârf: angled – curbură 45o, straight.
Lungimea vârfului flexibil </t>
    </r>
    <r>
      <rPr>
        <sz val="10"/>
        <color rgb="FFFF0000"/>
        <rFont val="Times New Roman"/>
        <family val="1"/>
      </rPr>
      <t xml:space="preserve">obligatorii: </t>
    </r>
    <r>
      <rPr>
        <sz val="10"/>
        <color indexed="8"/>
        <rFont val="Times New Roman"/>
        <family val="1"/>
      </rPr>
      <t>10 mm, 50 mm  (</t>
    </r>
    <r>
      <rPr>
        <sz val="10"/>
        <color rgb="FFFF0000"/>
        <rFont val="Times New Roman"/>
        <family val="1"/>
      </rPr>
      <t xml:space="preserve">suplimentar la cele obligatorii se se accepta si alte dimensiuni) </t>
    </r>
    <r>
      <rPr>
        <sz val="10"/>
        <color indexed="8"/>
        <rFont val="Times New Roman"/>
        <family val="1"/>
      </rPr>
      <t>.</t>
    </r>
  </si>
  <si>
    <r>
      <t xml:space="preserve">Stent periferic  autoexpandabil cu profil  5 Fr
Stent din nitinol cu diametre disponibile de </t>
    </r>
    <r>
      <rPr>
        <sz val="9"/>
        <color rgb="FFFF0000"/>
        <rFont val="Times New Roman"/>
        <family val="1"/>
      </rPr>
      <t>obligatorii:</t>
    </r>
    <r>
      <rPr>
        <sz val="9"/>
        <rFont val="Times New Roman"/>
        <family val="1"/>
      </rPr>
      <t xml:space="preserve">  5,6,7,8 mm </t>
    </r>
    <r>
      <rPr>
        <sz val="9"/>
        <color rgb="FFFF0000"/>
        <rFont val="Times New Roman"/>
        <family val="1"/>
      </rPr>
      <t xml:space="preserve">(suplimentar la cele obligatorii se se accepta si alte dimensiuni) </t>
    </r>
    <r>
      <rPr>
        <sz val="9"/>
        <rFont val="Times New Roman"/>
        <family val="1"/>
      </rPr>
      <t xml:space="preserve">si lungimi de </t>
    </r>
    <r>
      <rPr>
        <sz val="9"/>
        <color rgb="FFFF0000"/>
        <rFont val="Times New Roman"/>
        <family val="1"/>
      </rPr>
      <t xml:space="preserve">obligatorii: </t>
    </r>
    <r>
      <rPr>
        <sz val="9"/>
        <rFont val="Times New Roman"/>
        <family val="1"/>
      </rPr>
      <t xml:space="preserve">20,40,60,80, 100,120,150 mm </t>
    </r>
    <r>
      <rPr>
        <sz val="9"/>
        <color rgb="FFFF0000"/>
        <rFont val="Times New Roman"/>
        <family val="1"/>
      </rPr>
      <t>(suplimentar la cele obligatorii se se accepta si alte dimensiuni).</t>
    </r>
    <r>
      <rPr>
        <sz val="9"/>
        <rFont val="Times New Roman"/>
        <family val="1"/>
      </rPr>
      <t xml:space="preserve"> Toate dimensiunile sa fie compatibile cu teaca de 5Fr. Compatibilitate pentru ghid de 0,035”
Particularitati: Stent produs dintr-un singur tub prin tăiere cu laser, finisaj electrolitic al stentului pentru micșorarea proprietăților adezive. Conectarea vârfurilor celulelor in spirală (tip comutare) pentru distribuirea mai bună a sarcinii și îmbunătățirea durabilității. Conectarea nodurilor celulelor 1 vârf prin 3 pentru flexibilitatea sporita. Celulele stentului sunt deschise, partea de sus a celulelor nu iese spre exterior prin îndoirea stentului. Imposibilitatea deformării stentului în cazul flexiunii în lumenului vasului.Stabilitatea radiala înalta, constantă pe întreaga lungime a stentului. Grosimea peretelui stentului nu mai mult de 0,0088 mm. Presiunea radiala nu mai puțin de 10.55 g/mm. Markeri din tantal la fiecare 3 varfuri ale coroanei  stentului , numarul markerilor variind în functie de marimea stentului.
Sa nu existe scurtarea stentului la deschiderea acestuia .
Sistem de siguranta pentru prevenirea săriturii stentului din sistemul de livrare  la deschiderea partiala sau totala a acestuia. .
Profilul transversal al stentului nu mai mult 0,079”
Cateter cu lungimi disponibile de </t>
    </r>
    <r>
      <rPr>
        <sz val="9"/>
        <color rgb="FFFF0000"/>
        <rFont val="Times New Roman"/>
        <family val="1"/>
      </rPr>
      <t xml:space="preserve">obligatorii: </t>
    </r>
    <r>
      <rPr>
        <sz val="9"/>
        <rFont val="Times New Roman"/>
        <family val="1"/>
      </rPr>
      <t>80cm , 120cm si minim 150 cm</t>
    </r>
    <r>
      <rPr>
        <sz val="9"/>
        <color rgb="FFFF0000"/>
        <rFont val="Times New Roman"/>
        <family val="1"/>
      </rPr>
      <t xml:space="preserve"> (suplimentar la cele obligatorii se se accepta si alte dimensiuni)</t>
    </r>
    <r>
      <rPr>
        <sz val="9"/>
        <rFont val="Times New Roman"/>
        <family val="1"/>
      </rPr>
      <t>, acesta din urma pentru acces brachial sau femural .
Varful flexibil atraumatic in forma de conus. Marker distal pe virful cateterului de livrare pentru pozitionarea precisa la locului de deschidere a stentului. Sistemul sa fie de tip triaxial, cu strat sau teaca izolatoare pentru eliminarea frictiunii si precizia manevrarii.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(la 3 ani) sa fie evidentiate de cel putin un studiu clinic relevant. Studiul clinic sa includa si leziuni complexe (peste 75mm si foarte calcificate).</t>
    </r>
  </si>
  <si>
    <r>
      <t xml:space="preserve">Cateterul de ghidare cu balon este utilizat pentru facilitarea insertiei si ghidarii cateterelor intravasculare in anumite vase ale sistemului periferic si neuro-vascular.
Prin umflare, balonul realizeaza ocluzia vasculara temporara in timpul procedurilor angiografice.
Componente:
• varf cateter
• balon
• lumen principal
• conector aspiratie pentru balon
Cateterul ofera optiuni in crestere, cu 4 marimi diferite.
Spiralele impletite din otel inoxidabil ofera un raport echilibrat intre rezistentamecanica si rezistenta la indoire.
Balonul este de tip conform, din silicon cu doua marcaje (proximal si distal) pentru o  pozitionare mai usoara si control al umflarii.
Cateterele de ghidaj cu balon includ cea mai ampla gama de catetere de ghidaj cu balon, de la 6F la 9F, pentru aborduri radiale pana la cele femurale. 
Tehnologia cateterului este conceputa pentru a obtine rezultate clinice mai bune, reducand incidenta refacerii trombilor si aparitia embolilor distali.
Este destinat blocarii temporare a fluxului sanguin, prin extinderea unui balon in interiorul vaselor de sange, in timpul interventiilor chirurgicale, cum ar fi: hemostaza in urgenta, hemostaza pentru interventii chirurgicale, perfuzia sangelui in vasele periferice si injectia arteriala pentru chimioterapie.
Caracteristici:
• maximizarea aspiratiei: lumenul amplu asigura forta superioara de aspiratie
• minimizarea deteriorarii varfului: proiectat pentru a reduce ovalizarea, textura impletita a straturilor interioare si exterioare imbunatateste integritatea structurala
• optimizarea livrarii dispozitivului: tuburile impletite suprapuse ofera rezistenta la indoire si un suport solid pentru livrarea dispozitivului
Dimensiuni </t>
    </r>
    <r>
      <rPr>
        <sz val="10"/>
        <color rgb="FFFF0000"/>
        <rFont val="Times New Roman"/>
        <family val="1"/>
      </rPr>
      <t>obligatorii:</t>
    </r>
    <r>
      <rPr>
        <sz val="10"/>
        <color theme="1"/>
        <rFont val="Times New Roman"/>
        <family val="1"/>
      </rPr>
      <t xml:space="preserve">
• compatibilitate teaca: 7F, 8F, 9F
• lungime varf: 3 mm
• lungime balon: 6F+ (7 mm); 7F+ (7 mm); 8F (10 mm); 9F (10 mm)
• diametru extern: 6F+ (0.075''); 7F+ (0.095''); 8F (0.102''); 9F (0.118'')
• diametru intern:  6F+ (0.051''); 7F+ (0.067''); 8F (0.075''); 9F (0.085'')
• lungime efectiva: 6F+ (95 cm); 7F+ (95 cm); 8F (95 cm), 9F (92 cm)
• lungime totala:  6F+ (103 cm); 7F+ (103 cm); 8F (103 cm); 9F (100 cm) </t>
    </r>
    <r>
      <rPr>
        <sz val="10"/>
        <color rgb="FFFF0000"/>
        <rFont val="Times New Roman"/>
        <family val="1"/>
      </rPr>
      <t xml:space="preserve">(suplimentar la cele obligatorii se se accepta si alte dimensiuni): </t>
    </r>
    <r>
      <rPr>
        <sz val="10"/>
        <color theme="1"/>
        <rFont val="Times New Roman"/>
        <family val="1"/>
      </rPr>
      <t xml:space="preserve">
</t>
    </r>
  </si>
  <si>
    <t xml:space="preserve">Cateter intermediar cu profil foarte ingust destinat procedurilor neurovasculare, ofera suport si acces distal.
Cateter cu functie de aspiratie, dedicat pentru tratamentul AVC
Constructie: ranforsat atat prin impletire cat si prin rasucire
Varful distal atraumatic, moale, drept, se poate preforma la abur
Shaft dirijabil, rezistenta sporita la kinking
Acoperire hidrofila superioara (60 cm din partea distala)
Diametru extern: 5F cu lungimile 115 si 125cm (diametru distal extern 0.068’’) sau 6F cu lungimile 125 cm si 131 cm (diametru distal extern 0.0815’’).
Permite acces distal in anatomie vasculara tortuoasa (sistem triaxial), cu posibilitate de aspirare a trombilor.
Disponibil si in varianta pt extra-suport pentru proceduri  neurointerventionale, diametru 5F cu partea distala moale de 9 cm. Distal OD: 5.2F / Proximal OD: 5.4F; lungime 105 cm si respectiv 115 cm; varf drept. </t>
  </si>
  <si>
    <t xml:space="preserve">Set steril jetabil pentru interventii endovasculare majore, în componența setului:
1. 1 buc.: Câmp angiografie -  240x330cm (+/-5cm), integru, impermeabil 100% pe toată suprafața. a) Zona critică: dimensiuni: 240x80cm (+/-5cm), ranforsată triplu stratificată, cu grad înalt de absorbţie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superabsorbant - 35x45cm (+/-5cm), extra-absorbant, polistratificat, minim 6 straturi, din viscoză și poliester minim 50g/m2, cu bandă adezivă, capacitatea de absorbție - minim 500ml lichide.
3. 1 buc.: Câmp absorbant 50x50 cm (+/-2 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șerveţele pentru mâini, din celuloză, minim 30x40cm. 
6. 2 buc.: Halat chirurgical XL - a) Din material nețesut, fibre de polipropilen, minim 3 tipuri de fibre –SMS; b) Repelent,grosimea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7. 4 perechi: Mănuşi sterile, nepudrate (mărimi: N7,0 – 1 pereche; N8,0 – 3 pereche) - din cauciuc deproteinizat, cu potential alergen scăzut (conținut de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 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Tăviţă 2500 ml, rotundă, dinpolipropilen, color, cu „aripioare“, înălțimeaminim 9cm (+/-1cm) – pentruasigurareapozițieifermeaghiduluimetalic șiprevenireaalunecăriiacestuia.  
1 buc.: Seringă angio 12 ml cu rotator 
1 buc.: Rampă 3 căi OFF, robineti cu „aripioare“, rezistentă la 35 bar integrată cu: -sistemul de contrast din poliuretan minim 1800 mm, - sistemul de perfuzie din poliuretan minim 1800 mm, - tub din poliuretan, minim 1500 mm, 1,5x2,7 mm. 
1 buc.: Bisturiu E11, 
1 buc.: Ghid angiografic minim 150 cm, J3, 0,034-0,036“ 
10 buc.: Tampon absorbant 10x10 cm minim 8 straturi 
1 buc: Ac seringa 18G 
1 buc: Ac seringa 21G 
1 buc.: Ac seringă 22G, 0,7x30 mm 
1 buc.: Seringă 20 ml 3 componente 
1 buc.: Seringă 10 ml 3 componente 
1 buc.: Seringă 5 ml 3 componente 
1 buc.: Seringă 2 ml 3 componente 
1 buc.: Bol pentru tubulatura.
</t>
  </si>
  <si>
    <t>Mănuşi sterile, nepudrate (mărimi: N6,5; N7,0; N7,5; N8,0; N8,5 in asortiment) - din cauciuc deproteinizat, hipo-alergene/cu potențial redus de provocare a alergiilor,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374-2:2014).mostre la solicitare.</t>
  </si>
  <si>
    <t>1.	1 buc.: Câmp angiografie -  240x330cm (+/-5cm), integru, impermeabil 100% pe toată suprafața. 
a) Zona critică - ranforsat triplu stratificat, cu grad înalt de absorbţie, dimensiuni minime: 240x80cm, cu 4 orificii: 2 orificii de 8x10cm (+/-3cm) și 2 orificii de 5x7cm (+/-3cm), cu bord adeziv impregnat în jurul orificiilor (nu se va accepta lipici cu 2 fețe). b) Zona semi-critică absorbantă, minim 100x220cm. c) Margini laterale transparente, dim. 70x220cm. Toate zonele câmpului vor asigura 100% etanșeitate, vor fi sigilate termic, să nu se dezlipească în mediu uscat și/sau lichid.
2.	1 buc.: câmp superabsorbant - 35x45cm (+/-5cm), extra-absorbant, polistratificat, minim 6 straturi, cu bandă adezivă, capacitatea de absorbție - minim 500ml lichide.
3.	1 buc.: câmp cu bord adeziv -  50x50cm(+/-5cm). Triplu stratificat pe toata suprafata : strat celuloza confort pentru pacient, strat impermeabil, strat absorbant, cu bord adeziv impregnat (nu se va accepta lipici cu 2 fețe), bordul adeziv aplicat nemijlocit pe marginea câmpului pentru evitarea acumulării de lichide.
4.	1 buc.: câmp de masă instrumentar - 150x190cm (+/-5cm), zona absorbantă – minim 190x75cm, 2 straturi, impermeabil. 
5.	4 buc.: șerveţele pentru mâini, din celuloză, minim 30x40cm. 
6.	2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7.	3 perechi: Mănuşi sterile, nepudrate (mărimi: N7,5 – 2 perechi; N8,0 – 1 pereche) - din cauciuc deproteinizat,hipo-alergene/cu potențial redus de provocare a alergiilor,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 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pentru fixatie campuri – 15cm (+/-3cm). 
15.	1 buc.: Clamă – 10cm (+/-3cm). 
16.	1 buc.: Tăviţă 2500 ml, rotundă, din polipropilen, color, cu „aripioare“, înălțimea minim 9cm (+/-1cm) – pentru asigurarea poziției ferme a ghidului metalic și prevenirea alunecării acestuia. 
17.	1 buc.: Seringă angio 12 ml cu rotator. 
18.	1 buc.: Rampă 3 căi OFF, robineți  cu „aripioare“, rezistentă la 35 bar integrată cu: a) sistemul de contrast din poliuretan minim 1800 mm; b) sistemul de perfuzie din poliuretan minim 1900 mm; c) tub din poliuretan, minim 1500 mm. 
19.	1 buc.: Bisturiu E11. 
20.	1 buc.: Ghid angiografic – lungimea minim 175 cm, J3, 0,034-0,036“. 
21.	30 buc.: Tampon de tifon, absorbant 10x10cm, minim 8 straturi. 
22.	1 buc: Ac seringă 18G. 
23.	2 buc: Ac seringa 21G. 
24.	1 buc.: Ac seringă 22G
25.	1 buc.: Seringă Luer Lock 20 ml. 
26.	1 buc.: Seringă Luer Lock 10 ml. 
27.	1 buc.: Seringă Luer Lock 5 ml. 
28.	1 buc.: Seringă Luer Lock 2 ml. 
29.	1 buc.: Bol pentru tubulatură – 30x30cm (+/-3cm).
30.	1 buc.: Câmp steril pentru tubulatută - 100 x 150 cm (+/-3cm).</t>
  </si>
  <si>
    <t>Cateter de support periferic de tip OTW; recomandat pentru acces la vascularizație, schimbare ghiduri; livrare substanța contrast sau soluție salină. Prevăzut pentru cazuri de ocluzii cornice totale (CTO) în vasculatură periferică și/sau angioplastie subintimală. Shaft - oțel inoxidabil, împletitură dublă. Vârf conic - drept sau angulat la 30°. Lungimea părții conice ale vârfului - 12 mm (+/-2mm) pentru trecere ușoară a ghidului de 0,035” spre vârful cateterului. Lungimi disponibile obligatorii: 65 cm, 90 cm, 135 cm, 150 cm (+/- 5cm). Compatibilitate cu ghid: 0,035” (0,89 mm). Compatibilitate teacă: 4 Fr. 3 markeri radiopaci: 1 marker incastrat în shaft poziționat la 1 mm de vârf, 1 marker la 40 mm de vârf, 1 marker la 60 mm. Material markeri: Platinum- Iridium. Acoperire hidrofilică: minim 40 cm. Presiune maximă: 750 psi. Drept sau angulat.</t>
  </si>
  <si>
    <t xml:space="preserve">Filtru conic, material -  cobalt chromium, non-feromagnetic , radio-opac, testat la 3Tesla.
Auto stabilizare centrală, flexibil, indicat in Vena Cava la diametre până la 28 mm. Dezactivare prin metoda percutană. Accesul vascular: femural pe dreapta și pe stânga, jugular.
</t>
  </si>
  <si>
    <t>Design asimetric cu doua discuri (disc mai mic pentru atriu sting), confectionat din plasa din nitinol intretesut cu fir din poliester. Trombogenitate zero. Posibilitatea de recuperare deplina si repozitionare completa, pana la deploimentul dispozitivului. Dimensiuni: Diametre Disc atrial drept - 18,25,35mm; Diametre disc atrial sting obligatorii: - 18,18,25mm; Teaca recomandata - min 8F cu curba 45 grade pentru diametre disc atriu drept 18 si 25 si 9F cu curba 45 grade pentru diametrul 35mm.</t>
  </si>
  <si>
    <t>Stent autoexpandabil periferic cu celulă deschisă, din Nitinol, Shaft maxim -5F, compatibil cu ghid 0,035’’.Lungime shaft- 75, 120 cm(+/-5cm).  Diametre stent obligatorii obligatorii: 4, 5 ,6, 7 , 8, 9, 10. Lungimi stent obligatorii: 20,30,40,60, 80,  mm.</t>
  </si>
  <si>
    <t xml:space="preserve">un stent graft expandabil pe balon, dedicat implantarii in coarctatia aortei native sau recurente, la pacienti adulti sau adolescenti sau in arterele iliace pentru restabilirea sau imbunatatirea fluxului sanguin.
Construit dintr-o singura bucata, platforma cu dublu-strat de Co-Cr, acoperita cu o micro membrana poroasa din PTFE. Sistem de livrare de tip OTW.
Shaftul de livrare pe cateter de 75 cm sau 120 cm(+/-5cm). 
Balonul este prevazut cu 2 markeri radioopaci din Platina/Iridium.
Compatibilitate cu ghid 0.035’’ si teaca introducatoare de maxim 9F (diametru 12mm), maxim 11F (diametre 14 mm, 16 mm) si respectiv maxim 14F (diametre 18, 20, 22, 24 mm).
Dimensiuni disponibile obligatorii: 12mm, 14mm, 16mm, 18mm, 20mm, 22mm, 24mm. Posibilitatea de a depăși diametrul nominal cu minim 5 mm la creșterea presiunii peste presiunea nominală. Lungimi: de la 19 pana la 59 mm (+/-2mm) în dependenta de diametru.
</t>
  </si>
  <si>
    <t>Cateter de diagnostic pentru abord radial și/sau femural. Material: nailon-poliuretan cu meșa internă din oțel inoxidabil cu împletire dublă, vârf conic atraumatic din poliuretan. Hub transparent cu întrarea conică pentru manipulare ușoară și prevenire de kinking. Meșa cu împletire dublă asigură radiopacitate sporită și control al torsiunii. Pereți ultra subțiri asigură flux sporit a substanței de contrast și reduce timpul de injectare.
Diametre: 
4 Fr ,5 Fr, 6 Fr.
Presiune de lucru pentru 4 Fr – 750 psi, pentru 5 Fr și 6 Fr – 1000 psi.
Lungime obligatorii: 65 cm, 80 cm, 90 cm, 100 cm, 110 cm (+/-5cm) suplimentar la cele obligatorii se se accepta si alte dimensiuni) 
Compatibilitate cu ghid: 0,038” (0.97 mm). 
Orificii laterale în unele configurații pentru stabilizarea cateterului și livrarea omogenă a substanței de contrast sau a agenților terapeutici.
Forme obligatorii: AL, AR, JL, JR, MP, Pigtail drept, angulat,Simmons, Vertebral.</t>
  </si>
  <si>
    <r>
      <t xml:space="preserve">Concepută pentru a funcționa atât ca un cateter de ghidaj cât și ca teacă introductoare. Armare spirală în interiorul tecii. Acoperire hidrofilică distală. Lungimea acoperirii hidrofilice: - pentru teacă de 45 cm: 5 cm. Diametre </t>
    </r>
    <r>
      <rPr>
        <sz val="10"/>
        <color rgb="FFFF0000"/>
        <rFont val="Times New Roman"/>
        <family val="1"/>
        <charset val="204"/>
      </rPr>
      <t>obligatorii :</t>
    </r>
    <r>
      <rPr>
        <sz val="10"/>
        <color rgb="FF000000"/>
        <rFont val="Times New Roman"/>
        <family val="1"/>
        <charset val="204"/>
      </rPr>
      <t xml:space="preserve"> 5, 6, 7 și 8 Fr suplimentar la cele obligatorii se se accepta si alte dimensiuni) . Valva de tip ”cross-cut” pentru asigurarea hemostazei. Strat interior din PTFE. Minim 5 configurații diferite ale vârfului; maleabil (suplimentar poate fi configurat la dorință). Marcaj radiopac: marker spiralat pentru vizibilitate sporită la maxim 5 mm de la vârful distal al tecii. Diametrul exterior (Hypotube): 2,4 Fr. Diametrul intern: 5 Fr – nu mai mic de 0,076” (1,9 mm); 6 Fr – nu mai mic de 0,087” (2,2 mm); 7 Fr – nu mai mic de 0,100” (2,5 mm); 8 Fr – nu mai mic de 0,114” (2,9 mm).</t>
    </r>
  </si>
  <si>
    <t xml:space="preserve">Sa fie compatibil DMSO
Suprafata externa trebuie sa fie hidrofila 
Suprafata interna sa fie acoperita cu un strat PTFE
Realizat din otel inoxidabil ranforsat 
Constructia proximala a cateterului sa fie semi-rigida , iar cea distala sa fie flexibila pentru a permite un bun control si navigabilitate  in sistemul vascular
Sa prezinte 1 sau 2 markeri distali radio-opaci pentru o buna vizibilitate 
Constructia varfului cateterului sa permita modificarea formei acestuia in prezenta aburului – steam-shape. Marker radioopac la virf.
Dimensiuni obligatorii:: 
Microcateter diametru intern 0.015” , diametru extern proximal 2.3F / distal 1.7F , lungime totala minim 158cm
Microcateter diametru intern  0.017” , diametru extern proximal 2.4F / distal 1.9F , lungime totala minim 158cm
Microcateter diametru intern 0.021” , diamentru extern proximal 2.4F / distal 2.7F , lungime totala minim 135 sau minim 158cm 
Microcateter diametru intern 0.027” , diamentru extern proximal 2.8F / distal 2.8F , lungime totala 115 /135 sau minim 158cm  suplimentar la cele obligatorii se se accepta si alte dimensiuni) 
</t>
  </si>
  <si>
    <t>Componente: : nitinol superelastic acoperit cu o "jacheta" din poliuretan;
Constructie dintr-o singura piesa, permitand torque-control 1:1
Varf usor conic, netraumatic;
Radioopacitate crescuta datorita tungsten-ului aflat in "jacheta" de poliuretan;
Diametre obligatorii: 0,018”; 0,025”; 0,032”; 0,035”; 0,038” 
Lungimi disponibile obligatorii: 220cm(+/-5cm) 260cm(+/-5cm), 300 cm(+/-5cm); suplimentar la cele obligatorii se se accepta si alte dimensiuni) 
Lungimea partii flexibile : 10mm (+/-2mm), 30mm (+/-5mm), 50mm (+/-10mm), 80mm (+/-10mm). suplimentar la cele obligatorii se se accepta si alte dimensiuni) 
Curbura distala : dreapta, angulata, J.</t>
  </si>
  <si>
    <t>Ghid moale de tip stiff. Material: nitinol, ”jachetă” din poliuretan îmbogățit cu Wolfram, acoperire hidrofilică.
Vârf conic, atraumatic.
Control de torsiune – 1:1 datorit construcției dintr-o singură piesă.
Radiopacitate: jachetă din poliuretan îmbogățit cu Wolfram.
Acoperire hidrofilică: proprietăți asemănătoare mucoasei.
Lungimi obligatorii: 260 cm(+/-5cm), 300 cm(+/-5cm)
Diametreobligatorii:: 0,020”, 0,025”, 0,035”, 0,038” suplimentar la cele obligatorii se se accepta si alte dimensiuni) 
Configurații vârf: straight, angled, J.
Lungimea vârfurfului flexibil: 10 mm(+/-2mm), 30 mm(+/-5mm).</t>
  </si>
  <si>
    <t xml:space="preserve">Ghid periferic cu acoperire hidrofilică, extrastiff. Construcție: hybrid – shaft proximal din PTFE spiralat extra rigid, distal – nitinol cu poliuretan îmbogățit cu Wolfram și acoperire hidrofilică;
Vârf conic, atraumatic.
Acoperire hidrofilică: asemănătoare mucoasei.
Lungimi obligatorii:: 180 cm (+/-5cm), 260 cm (+/-5cm), 300 cm (+/-5cm) (suplimentar la cele obligatorii se se accepta si alte dimensiuni) 
Diametre obligatorii: 0,014”, 0,018”, 0,035”. suplimentar la cele obligatorii se se accepta si alte dimensiuni) 
Configurații vârf: angled, straight.
Lungimea vârfului flexibil: 10 mm (+/-2mm), 50 mm (+/-5mm)
</t>
  </si>
  <si>
    <t>Balon de tip RX/OTW utilizat în dilatarea leziunilor stenotice sau ocluzive ale arterelor iliace, femurale, ilio-femurale, poplitee, infra-poplitee și renale; la fel, pentru tratamentul leziunilor obstructive a fistulelor native sau artificiale pentru hemodializă. Indicat pentru postdilatare a strenturilor utilizate în vasculatura periferică. Compatibilitate ghid: 0,035” (0,89 mm). Lungime utilă: 90 (+/-5cm) sau 135 cm (+/-5cm). Materialul balonului: nailon. Lungimi balon obligatorii: : 20, 40, 60, 80, 100, 120, 150, 200 mm (se admite +/-5mm)  (suplimentar la cele obligatorii se se accepta si alte dimensiuni) . Diametre  disponibile balon obligatorii: 3,00, 4,00, 5,00, 6,00, 7,00, 8,00, 9,00, 10, 12 mm  (suplimentar la cele obligatorii se se accepta si alte dimensiuni) . Presiune nominală = minim 8 – 10 atm. RPB: 12 – 20 atm. Balon RX: lungimea utilă – 135 cm (+/-5cm); core wire cu vârf conic de tip stiff încorporat în shaft distal. Marker vizibili de adâncime. Balon OTW: lungimea utilă obligatorii:– 90 sau 135 cm (+/-5cm); core wire cu vârf conic de tip stiff încorporat în shaft distal. Diametrul shaftului compatibil cu 5 Fr, 6 sau 7 Fr în dependenta de diametrul balonului. Compatibilitate introductor: Ø 3 – 5 mm – 5 Fr; Ø 6 – 7 mm – 5 sau 6 Fr în funcție de lungimea balonului; Ø 8 mm – 6 sau 7 Fr în funcție de lungimea balonului; Ø 9 – 12 mm – 7 Fr. Core wire din oțel inpxidabil încorporat în shaft sporește răspunsul la împingere și trecere prin leziuni.</t>
  </si>
  <si>
    <t xml:space="preserve">Balon semicompliant recomandat pentru pre- și postdilatare a leziunilor stenotice arteriale, venoase din regiunile periferice, cu excepția vaselor cerebrale, și cardiace
RX
Compatibilitate ghid: 0,018”
Lungime utilă: 150 cm (+/-5cm)
Materialul balonului: Polyamide
Acoperire hidrofilică cu proprietăți similare mucoasei: minim 40 cm partea distală
Diametre balon obligatorii: 2,00mm, 3,00mm, 4,00mm, 5,00mm, 6,00mm, 7,00mm, 8,00 mm  (suplimentar la cele obligatorii se se accepta si alte dimensiuni) ;
Lungimi balon obligatorii: 40mm (+/-5mm), 60mm(+/-5mm), 80mm(+/-5mm), 100mm(+/-5mm), 120mm (+/-5mm), 150 mm (+/-5mm)  (suplimentar la cele obligatorii se se accepta si alte dimensiuni) ; 
Markeri radiopaci: 2 PtIr
Diametru shaftului: 
Distal: 3,8 Fr (1,27 mm) 
Proximal: 3,4 Fr (1,12 mm)
Diametru vârf: 0,024” (0,6 mm)
Construcția shaftului: hibrid hipotub din oțel inoxidabil și polimer
Presiune nomnală: minim 8 atm 
Presiune RBP: 12 - 14 atm în funcție de diametrul balonului
Timpul rapid de disumflare: maxim 1-2 sec pentru baloane de 2,00 – 3,00 mm și maxim 4 – 30 sec restul dimensiunilor;
Compatibilitate introducator: 4 – 6 Fr în funcție de diametru;
</t>
  </si>
  <si>
    <t xml:space="preserve">Baloane de tip OTW, semi- sau noncompliant 
Compatibilitate ghid: 0,014”
Lungime shaft minim două lungimi: 100 (+/-5cm) și minim 148 cm
Materialul balonului: Nylon
Acoperire hidrofilică cu proprietăți similare mucoasei
Diametre balon obligatorii: 1,25;1,50;2,0;2,5;3,0;3,5; 4,00 mm  (suplimentar la cele obligatorii se se accepta si alte dimensiuni)  
Lungimi balon obligatorii: 20, 40, 80, 120, 150, 200 mm  (suplimentar la cele obligatorii se se accepta si alte dimensiuni) 
Markeri radiopaci: 1 pentru Ǿ 1,25 – 1,50 mm și 2 pentru Ǿ 2,00 – 4,00 mm.
Presiune nomnală: 6 – 8 atm în funcție de diametrul balonului
Presiune RBP: 14 – 20 atm în funcție de diametrul balonului
Timpul rapid de disumflare: nu mai mult de 30 sec. Compatibilitate introducator: 4 Fr
</t>
  </si>
  <si>
    <t xml:space="preserve">Balon dublu-lumen din Nylon, tip OTW compatibil cu gidul de marimea nu mai mult de 0.014 ". 
Markeri radioopaci dublu (nu mai putin de patru pentru balonul 210 mm) 
Presiune nominală  - 7-10 atm., presiune RBP – 14-18 atm, 
Acoperire  hidrofilă pe toată suprafața (si a balonului si a cateterului) – obligatoriu.
Lungime shaft minim două lungimi: 120 (+/-5cm) și minim 150 cm. Rezistent la răsuciri  și ridare. Vârful conic pe toata circumferinta, forma conica să ofere ultra tranziție lină de la fir la vârf cu  trecere bună prin  stenoze.
diametre obligatorii:=1,5-2,0-2,5-3,0-3,5-4,0 mm.  (suplimentar la cele obligatorii se se accepta si alte dimensiuni) 
lungimi obligatorii:=20-40-80-120-150-210 mm (Lungimea de 20 mm trebuie sa fie disponibila in mod obligatoriu).  (suplimentar la cele obligatorii se se accepta si alte dimensiuni) 
Forma conica a balonului 210 mm obligatoriu, pentru adaptarea anatomiei arterelor tibiale.
Compatibil cu introductor nu mai mult de 4F.
</t>
  </si>
  <si>
    <t xml:space="preserve">• Balon dublu-lumen, tip OTW, compatibil cu gid de marimea nu mai mare de 0.014 ". 
• Diametre obligatorii:1,5-2,0-2,5-3,0-3,5-4,0-5,0-5,5-6,0 mm.  (suplimentar la cele obligatorii se se accepta si alte dimensiuni) 
• Lungimi obligatorii: 20-40-60-80-100-120-150-210 mm (Lungimea de 20 mm trebuie sa fie disponibila in mod obligatoriu).  (suplimentar la cele obligatorii se se accepta si alte dimensiuni) 
• Presiune nominală  - 7-10 atm., presiune RBP – 14-18 atm. 
• Dizain co-axial pentru  pusabilitatea ridicata a balonului si torcabilitatea sporita a ghidului.
• Deflatia rapida a balonului.
• Markeri radioopaci pe cateter la capetele balonului, care indica sectiunea de dilatare a balonului si permite amplasarea exacta a lui fata de leziune.
• Virf conic pe toata circumferinta, low-profile, pentru crosabilitate inalta prin leziunile complexe. 
• Acoperire  hidrofilă pe toată suprafața (si a balonului si a cateterului) – obligatoriu.
• Lungime shaft minim două lungimi:90 (+/-5cm), si minim 150cm. 
• Rezistent la răsuciri  și ridare;
• Compatibil cu introductor de 4F, 5F si 6F in dependenta de diametru.
</t>
  </si>
  <si>
    <t xml:space="preserve">
Balon OTW 
Shaft coaxial si lumen larg pentru inflatie si deflatie rapida si repetata
Diametre necesare pentru balon obligatorii: 3.0-4.0-5.0-6.0-7.0-8.0-9.0-10.0–12.0 mm; (suplimentar la cele obligatorii se se accepta si alte dimensiuni) 
Lungimi balon obligatorii:: 20, 40, 60, 80, 100, 120, 150, 200, 250, 300 mm (suplimentar la cele obligatorii se se accepta si alte dimensiuni) 
Tip balon: complianta scazuta, 2 markeri radioopaci.
Presiune nominala in functie de dimensiuni, conform specificatiei producatorului.
Diametru shaft 5,6,7Fr, in dependență de diametru balonului.
Dublu lumen pentru imbunatatirea manevrabilitatii, flexibilitatii, penetrabilitatii si reducerea colabarii.
Lungime utilizabila minim două dimensiuni: 80 (+/-5cm), și minim 130cm;
Partea distala shaft acoperita hidrofilic
Ghiduri compatibile maximum 0,035″
</t>
  </si>
  <si>
    <t xml:space="preserve">
Balon OTW 
Shaft coaxial si lumen larg pentru inflatie si deflatie rapida si repetata
Diametre necesare pentru balon obligatorii: 2.0, 2.5, 3.0, 3.5, 4.0, 5.0, 6.0, 7.0 mm (suplimentar la cele obligatorii se se accepta si alte dimensiuni) 
Lungimi balon obligatorii:20, 40, 60, 80, 120, 150 mm  (suplimentar la cele obligatorii se se accepta si alte dimensiuni) 
Tip balon: complianta scazuta, acoperit hidrofilic, 2 markeri radioopaci.
Presiune nominala 8-10atm, RPB maxim - 22 atm
Diametru shaft 4Fr
Lungime utilizabila minim două lungimi: 130 (+/-5cm), și minim 180 cm (obligator pentru tratamentul leziunilor periferice din abrog brahial)
Partea distala shaft acoperita hidrofilic
Ghiduri compatibile: 0.014″ si 0.018″
</t>
  </si>
  <si>
    <t xml:space="preserve">
Balon OTW 
Shaft coaxial si lumen larg pentru inflatie si deflatie rapida si repetata
Diametre necesare pentru balon obligatorii: 3.0, 4.0, 5.0, 6.0, 7.0,8.0, 9.0, 10.0,12.0mm  (suplimentar la cele obligatorii se se accepta si alte dimensiuni) 
Lungimi balon obligatorii: 20, 30,40,60, 80, 100, 120, 150, 200mm  (suplimentar la cele obligatorii se se accepta si alte dimensiuni) 
Tip balon: complianta scazuta, acoperit hidrofilic, 2 markeri radioopaci.
Presiune nominala 8-10 atm, RPB maxim 20 atm
Lungime utilizabila minim două lungimi: 80cm (+/-5cm) și minim 130cm;
Partea distala shaft acoperita hidrofilic;
Ghiduri compatibile: 0.035’’;
</t>
  </si>
  <si>
    <t>Balon Semicompliant RX din poliamida recomandat pentru pre si post dilatare a leziunilor stenotice sau ocluzive ale arterelor renale sau oricare alte in afara de cele coronare, cerebrale. 
Markeri Radioopaci: 2.   Lungimi balon obligatorie: 20 mm
Diametre disponibile balon: 4.0mm; 5.0mm; 6.0mm; 7.0mm.   (suplimentar la cele obligatorii se se accepta si alte dimensiuni) 
Compatibilitate ghid: 0,014” sau 0.018” .
Lungime utila: între 75 și 90 cm sau între 140 si 150 cm.
Compatibilitate introducator: 5 Fr.
Presiune nominala: între 4 și 6 atm, Presiune RBP: minim - 12 atm.</t>
  </si>
  <si>
    <t>Balon de tip RX, compatibil cu ghid 0,014” sau 0,018”; Permite pasajul facil prin leziunile subocluzive; Indicat in leziunile cu predilectie carotide si renale; diametre obligatorii cuprinse intre 2 și 7 mm cu incremente de 5mm, cu Lungimi obligatorii de 20,40,60mm  (suplimentar la cele obligatorii se se accepta si alte dimensiuni) ; Lungime de lucru (efectivă) a cateterului sa conțină obligator minim 135cm; compatibil cu categhid 6F;Balonul si saftul distal cu strat acoperit hidrofil si PTFE pe hypotub; Markeri radioopaci fara profil de suprafata; Presiunea nominala de  7-10 atm; RBP la minim 15 atm</t>
  </si>
  <si>
    <t xml:space="preserve">Balon noncompleant  din polimer, cu marcheri radioopaci din platina, compatibil cu ghid de 0,035, 0,025, 0,020. Compatibil cu teaca de 4F,5F, 6F,7F,8F, în dependență de dimensiune. Profil mic, constructie axiala. Timp de inflatie si deflatie foarte rapid. RPB între  1,5-15 ATM, NP-1-6ATM în dependență de dimensiuni. Lungimi disponibile:  20,30,40,50,60 mm. Diametre de balon obligatorii  5,6,7,8,9,10,12,14,16,18,20,22,24,26,28,30 mm  (suplimentar la cele obligatorii se se accepta si alte dimensiuni) . Lungimea shaft - minim 70 cm. Balonul sa fie elastomer termoplastic. </t>
  </si>
  <si>
    <t xml:space="preserve">Stent montat pe balon;
Stent  matrice cu celulile deschise;
Rezistență radială înaltă;
Lungimea stentului obligatorii 12,17,27,37,57 mm (lungimea de 12 mm trebuie sa fie disponibila in mod obligatoriu); (suplimentar la cele obligatorii se se accepta si alte dimensiuni) 
Diametrele obligatorii 5-6-7-8-9-10 mm  (suplimentar la cele obligatorii se se accepta si alte dimensiuni) 
Markeri radioopaci la fiecare capăt al stentului – obligatoriu pentru efectuarea controlului efectiv a stentului dupa instalare;
Scurtarea dimensiuni stentului este zero sau minimala - obligatoriu;
Lungimea sistemului de livrare :80cm si 135cm (se admite variație +5cm)
Virf flexibil de forma conica;
Marker distal pe virful cateterului de livrare pentru pozitionarea precisa a locului de deschidere a stentului;
Stift flexibil; Cateter de profil scazut
Balon semicompliant;
Lungimea balonului  obligatorii: 15,20,30,40,60 mm  (suplimentar la cele obligatorii se se accepta si alte dimensiuni) 
Presiunea nominala, maxim 8 atm
Diametru la presuinea nominala obligatorii: 5,6,7,8,9,10 mm  (suplimentar la cele obligatorii se se accepta si alte dimensiuni) 
Presiunea de spargere,  minim 12 atm;
Compatibilitatea cu introductor de 6 Fr si 7Fr;
Compatibilitate cu ghid de 0,035;
Sa existe cel putin un studiu clinic relevant privind eficienta tratamentului leziunilor arterelor iliace externe si commune. </t>
  </si>
  <si>
    <t>Stent periferic  autoexpandabil cu profil  5 Fr
Stent din nitinol cu diametre disponibile de:  5,6,7,8 mm si lungimi  obligatorii de: 20,40,60,80, 100,120,150 mm  (suplimentar la cele obligatorii se se accepta si alte dimensiuni) . Toate dimensiunile sa fie compatibile cu teaca de 5Fr. Compatibilitate pentru ghid de 0,035”
Particularitati: Stent produs dintr-un singur tub prin tăiere cu laser, finisaj electrolitic al stentului pentru micșorarea proprietăților adezive. Celulele stentului sunt deschise, partea de sus a celulelor nu iese spre exterior prin îndoirea stentului. Imposibilitatea deformării stentului în cazul flexiunii în lumenului vasului.Stabilitatea radiala înalta, constantă pe întreaga lungime a stentului. Markeri radioopaci la fiecare vârf al coroanei  stentului , numarul markerilor variind în functie de marimea stentului.
Sa nu existe scurtarea stentului la deschiderea acestuia .
Sistem de siguranta pentru prevenirea săriturii stentului din sistemul de livrare  la deschiderea partiala sau totala a acestuia. .
Cateter cu lungimi disponibile de : 80cm , 120cm si minim 150 cm, acesta din urma pentru acces brachial sau femural (variație admisibilă de +5 cm).
Varful flexibil atraumatic de forma conică. Marker distal pe virful cateterului de livrare pentru pozitionarea precisa la locului de deschidere a stentului.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sa fie evidentiate de cel putin un studiu clinic relevant.</t>
  </si>
  <si>
    <t xml:space="preserve">Stent autoexpandabil din nitinol. Deschiderea stentului de efectuează prin contracția învelișul exterior al cateterului din spate. Stentul direct este produs dintr-un singur tub prin tăiere cu laser. Celulele stentului sunt deschise, partea de sus a celulelor nu iese spre exterior prin îndoire stentului. Imposibilitatea deformării stentului în cazul flexiunii în lumenului vasului.Stabilitatea radiala înalta, constantă pe întreaga lungime a stentului. Flexibilitatea înalta a stentului. Lustruire electrolitică a stentului pentru micșorarea proprietăților adezive.Capetele stentului nu se extinse la deschiderea OBLIGATORIU.
Diametre obligatorii a stentului obligatorii: 5,6,7,8 mm
Lungimea stentului obligatorii: 20,30,40,60,80,100,120,150,200 mm  (suplimentar la cele obligatorii se se accepta si alte dimensiuni) 
Markeri radioopaci la fiecare capăt al stentului - OBLIGATORIU
Scurtarea dimensiuni stentului la deschiderea este zeru OBLIGATORIU.
Sistem de prevenire săriturii stentului din sistem de livrare  în timpul deploymentului.
Fixarea parții proximale a stentului la cateter până la indepartarea completa a teacii exterioare OBLIGATORIU. Lungimea sistemului de livrare, nu mai mică de 80 (+5cm) – 120cm (+5cm).
cateterul are mai multe zone de mare flexibilitate.
Capatul proximal rigid al sistemei de livrare pentru îmbunătățirea stabilității și redarea pushabilității.
Varful flexibil atraumatic in forma conică. Marker distal pe virful cateterului de livrare pentru pozitionarea precisa a locului de deschidere a stentului. Sensibilitatea tactila la deschiderea stentului.
Miner ergonomic al sistemului de livrare pentru deschiderea stentului
Valva hemostatica, Compatibilitatea cu gidurile nu mai mult de 0,035 inch. Toate dimensiunile stentului sunt  compatibile cu introductor  6 Fr
</t>
  </si>
  <si>
    <t xml:space="preserve"> Stent periferic autoexpandabil din Nitinol produs dintr-un singur tub prin tăiere cu Laser
• Diametre disponibile obligatorii: : 6,7,8,9,10,12 mm  (suplimentar la cele obligatorii se se accepta si alte dimensiuni) . Lungimi disponibile obligatorii: : 20,30,40,50,60,70,80, 100,120  mm (+/-5mm).   (suplimentar la cele obligatorii se se accepta si alte dimensiuni) 
• Toate diametrele sa fie compatibile cu teaca de 6F. Compatibilitate pentru ghid de 0,035”
• Polizare si finisaj electrolitic al stentului pentru eliminarea imperfectiunilor de suprafata, astfel micsorarea trombogenitatii si cresterea rezistentei lui la fracturare
• Arhitectura celulelor sa asigure flexibilitate sporită si apozitie înaltă  a stentului.
• Stabilitatea radiala înalta, constantă pe întreaga lungime a stentului
• Scurtarea stentului la deschiderea acestuia : zero sau minimala 
• Cateter cu lungimi disponibile de : 75cm (+5cm), 120cm (+5 cm) 
• Varful flexibil atraumatic in forma de conus.
• Markeri radioopaci pe cateter corespunzatori capetelor stentului pentru pozitionarea exacta a lui.
• Marker radioopac pe virful tecii de livrare a cateterului pentru pozitionarea exacta a locului de deschidere a stentului. 
•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 cu miner de tragere si cu dispozitiv de rotire pentru police;
• Valva hemostatica.
• Compatibil cu Rezonanta Magnetica Nucleara 1,5 si 3,0 Tesla• Performantele stentului in timp  sa fie evidentiate de cel putin un studiu clinic relevant.</t>
  </si>
  <si>
    <t>Stent din nitinol, construit din două straturi de meșă: macro-meșa externă și micro-meșa internă. Sistemul de livrare: RX. Lungimea utila: 143 cm (+/-3cm). Compatibilitate: arc ghid 0.014". Compatibilitate sisteme de protecție anti-emboli: toate existente. Compatibilitate teacă: 5 Fr (pentru toate mărimile ale stentului). Compatibilitate cateter ghid: 7 Fr (pentru toate mărimile ale stentului). Diametre stent obligatorii: 5, 6, 7, 8, 9, 10 mm  (suplimentar la cele obligatorii se se accepta si alte dimensiuni) ; Lungimi ale micro-mesei între 20 și 40 mm, în dependenta de diametru vasului și stentului. Structura din meșe impletite, care permite autoajustare în artere cu anatomie complicată. Repoziționare la pană la 50 % după deploiment.</t>
  </si>
  <si>
    <t xml:space="preserve">Spire din platina acoperite cu polimer expandabil. 2 tipuri de sisteme: detasare/impingere pe ghid. Sistemul cu detasare 0.018/0.035 spire de 3-4-6-8-10-12-15-20 mm (+/-2mm) si lungimi obligatorii de 5-10-15-20-30 cm;(+/-5cm) se ofera cu sistemul de detasare a spirelor. Sistemul cu impingere pe ghid 0.018/0.035: spire de 2-3-4-6-8-10-15 mm (+/-2mm) si lungimi de 2-4-6-10-14 cm (+/-5cm). Cresterea volumului dupa activarea polimerului.  (suplimentar la cele obligatorii se se accepta si alte dimensiuni) </t>
  </si>
  <si>
    <t xml:space="preserve">Compozitie : nitinol coil – pentru mentinerea integritatii lumenului si rezistenta la ovalizare.
Suprafata externa sa prezinte un invelis de polyester pentru stabilitate proximala si flexibilitate distala , iar suprafata interna sa prezinte un invelis PTFE pentru o manipulare facila a microcateterelor.
Prezinta la capatul distal o zona flexibila de minim 8cm.
Prezinta minim 1 marker radioopac distal din platina/irid iu
Dimensiuni cateter 5F, 6F
Lungimi disponibile obligatorii 115, 125cm  (suplimentar la cele obligatorii se se accepta si alte dimensiuni) 
Varf drept sau angulat (se acceptă vârf drept formatabil cu vapori fierbinți)
</t>
  </si>
  <si>
    <t>Cateter balon OTW cu capacitate de pasaj al stentului prin cateter. Dublu stratificat, strat intern din PTFE, ranforsat, virf maleabil, conector transparent pentru vizualizare. Lungime totală minim150 cm; Lungime balon: minim 7mm, maxim 10mm; Diametre obligatorii: 1.5,2.0,2.5,3.0,3.5,4.0mm  (suplimentar la cele obligatorii se se accepta si alte dimensiuni) .Marcheri radioopaci prezenți pentru vizibilitatea balonului. Destinație neurovasculare pentru angioplastie arterială intracraniană.</t>
  </si>
  <si>
    <t>Cateter balon OTW cu capacitate de pasaj al stentului prin cateter. Dublu stratificat, strat intern din PTFE, ranforsat, virf maleabil, conector transparent pentru vizualizare. Lungime totală minim150 cm; Lungime balon: minim 7mm, maxim 10mm; Diametre obligatorii: : 1.5,2.0,2.5,3.0,3.5,4.0mm  (suplimentar la cele obligatorii se se accepta si alte dimensiuni) .Marcheri radioopaci prezenți pentru vizibilitatea balonului. Destinație neurovasculare pentru angioplastie arterială intracraniană.</t>
  </si>
  <si>
    <t>Sistemul de livrare obligator sa conțină 1. Teaca de livrare, acoperită cu material ce să reducă fricțiunea, să conțină un strat de spirală metalică pentru rezistentă, și radioopacitate, conector proximal “feminin” pentru conectarea cu dilatatorul sau cu încărcătorul. Lungimi obligatorii- 80, 110 cm, diametre obligatorii: - 6,7,8,9,10,11,12,14 F  (suplimentar la cele obligatorii se se accepta si alte dimensiuni) , Unghiuri de 45 și 180 grade; 2. Dilatator, confecționat din material cu coeficient de fricțiune scăzut, radioopac, compatibil cu ghid 0,035’’; 3. Încărcător transparent; 4. Y-conector cu valvă hemostatică. Compatibilitate cu ocludere “oclutech”</t>
  </si>
  <si>
    <t xml:space="preserve">Dispozitiv dedicat tratamentului intrasaccular a anevrismelor cu gat larg, nerupte (inclusiv a anevrismelor de bifurcatie), neabordabile prin embolizare simpla. Ocluzie cu un singur dispozitiv, care poate fi reînfășurat și redesfășurat. Stent autoexpandabil din aliaj Ni-Titanium. Construit dintr-o plasă cu memorie de formă în două straturi poate trece de la formă de disc până la formă de «lalea», care aderă la partea inferioară a anevrismului anevrism prin gât.Poate fi repoziționat pentru a corecta desfășurarea dispozitivului. Plasă de nitinol cu microtransete  implantate care conține un fir cu miez de platină pentru vizualizare. Compatibil cu un micro-cateter de 0,021" și 0,027".
Microcateter de livrare cu diametru intern 0.021’ indicat pentru anevrizme
cu diametrul de pana la 7.5 mm. Diametru stent obligatorii:  5,00mm,7,00mm, 9,00mm.  (suplimentar la cele obligatorii se se accepta si alte dimensiuni) 
Microcateter de livrare cu diametru intern 0.027’ indicat pentru anevrizme
cu diametrul de pana la 10.5 mm. Diametru stent  11,00mm, 14,0mm. Referințe la studii clinice- obligatoriu.  </t>
  </si>
  <si>
    <r>
      <t xml:space="preserve">Ghid </t>
    </r>
    <r>
      <rPr>
        <sz val="10"/>
        <color rgb="FFFF0000"/>
        <rFont val="Times New Roman"/>
        <family val="1"/>
      </rPr>
      <t>obligatoriu</t>
    </r>
    <r>
      <rPr>
        <sz val="10"/>
        <color indexed="8"/>
        <rFont val="Times New Roman"/>
        <family val="1"/>
      </rPr>
      <t xml:space="preserve"> 0,014” diametru </t>
    </r>
    <r>
      <rPr>
        <sz val="10"/>
        <color rgb="FFFF0000"/>
        <rFont val="Times New Roman"/>
        <family val="1"/>
      </rPr>
      <t>(suplimentar la cele obligatorii se accepta si alte dimensiuni).</t>
    </r>
    <r>
      <rPr>
        <sz val="10"/>
        <color indexed="8"/>
        <rFont val="Times New Roman"/>
        <family val="1"/>
      </rPr>
      <t xml:space="preserve"> Miezului de susţinere din oţel inoxidabil. Acoperire hidrofilica. Ghidul sa fie drept sau in forma de J si de lungime </t>
    </r>
    <r>
      <rPr>
        <sz val="10"/>
        <color rgb="FFFF0000"/>
        <rFont val="Times New Roman"/>
        <family val="1"/>
      </rPr>
      <t>obligatorii:</t>
    </r>
    <r>
      <rPr>
        <sz val="10"/>
        <color indexed="8"/>
        <rFont val="Times New Roman"/>
        <family val="1"/>
      </rPr>
      <t xml:space="preserve"> 190 cm si 300 cm  </t>
    </r>
    <r>
      <rPr>
        <sz val="10"/>
        <color rgb="FFFF0000"/>
        <rFont val="Times New Roman"/>
        <family val="1"/>
      </rPr>
      <t>(suplimentar la cele obligatorii se se accepta si alte dimensiuni).</t>
    </r>
    <r>
      <rPr>
        <sz val="10"/>
        <color indexed="8"/>
        <rFont val="Times New Roman"/>
        <family val="1"/>
      </rPr>
      <t xml:space="preserve">
Incarcatura la varf sa fie de 3,9 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</si>
</sst>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42">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color rgb="FF000000"/>
      <name val="Times New Roman"/>
      <family val="2"/>
      <charset val="204"/>
    </font>
    <font>
      <sz val="10"/>
      <name val="Arial Cyr"/>
      <charset val="204"/>
    </font>
    <font>
      <sz val="10"/>
      <name val="Arial"/>
      <family val="2"/>
      <charset val="204"/>
    </font>
    <font>
      <sz val="10"/>
      <color rgb="FF000000"/>
      <name val="Times New Roman"/>
      <family val="1"/>
      <charset val="204"/>
    </font>
    <font>
      <sz val="10"/>
      <color indexed="8"/>
      <name val="Times New Roman"/>
      <family val="1"/>
      <charset val="204"/>
    </font>
    <font>
      <sz val="11"/>
      <color indexed="8"/>
      <name val="Times New Roman"/>
      <family val="1"/>
      <charset val="204"/>
    </font>
    <font>
      <sz val="12"/>
      <color indexed="8"/>
      <name val="Times New Roman"/>
      <family val="1"/>
      <charset val="204"/>
    </font>
    <font>
      <sz val="12"/>
      <color indexed="8"/>
      <name val="SansSerif"/>
      <charset val="204"/>
    </font>
    <font>
      <sz val="11"/>
      <color indexed="12"/>
      <name val="Times New Roman"/>
      <family val="1"/>
      <charset val="204"/>
    </font>
    <font>
      <sz val="12"/>
      <color indexed="12"/>
      <name val="Times New Roman"/>
      <family val="1"/>
      <charset val="204"/>
    </font>
    <font>
      <sz val="10"/>
      <color indexed="8"/>
      <name val="SansSerif"/>
      <charset val="204"/>
    </font>
    <font>
      <sz val="10"/>
      <color rgb="FFFF0000"/>
      <name val="Times New Roman"/>
      <family val="1"/>
      <charset val="204"/>
    </font>
    <font>
      <sz val="10"/>
      <color theme="1"/>
      <name val="Times New Roman"/>
      <family val="1"/>
      <charset val="204"/>
    </font>
    <font>
      <b/>
      <sz val="9"/>
      <color indexed="8"/>
      <name val="Times New Roman"/>
      <family val="1"/>
    </font>
    <font>
      <sz val="10"/>
      <name val="Times New Roman"/>
      <family val="1"/>
      <charset val="204"/>
    </font>
    <font>
      <sz val="12"/>
      <color theme="1"/>
      <name val="Times New Roman"/>
      <family val="1"/>
    </font>
    <font>
      <sz val="12"/>
      <color rgb="FFFF0000"/>
      <name val="Times New Roman"/>
      <family val="1"/>
      <charset val="204"/>
    </font>
    <font>
      <sz val="10"/>
      <color indexed="8"/>
      <name val="Times New Roman"/>
      <family val="1"/>
    </font>
    <font>
      <sz val="10"/>
      <color rgb="FFFF0000"/>
      <name val="Times New Roman"/>
      <family val="1"/>
    </font>
    <font>
      <sz val="10"/>
      <color theme="1"/>
      <name val="Times New Roman"/>
      <family val="1"/>
    </font>
    <font>
      <sz val="9"/>
      <color indexed="8"/>
      <name val="Times New Roman"/>
      <family val="1"/>
      <charset val="204"/>
    </font>
    <font>
      <sz val="9"/>
      <color indexed="8"/>
      <name val="Times New Roman"/>
      <family val="1"/>
    </font>
    <font>
      <sz val="9"/>
      <color rgb="FFFF0000"/>
      <name val="Times New Roman"/>
      <family val="1"/>
    </font>
    <font>
      <sz val="9"/>
      <color theme="1"/>
      <name val="Times New Roman"/>
      <family val="1"/>
    </font>
    <font>
      <sz val="9"/>
      <name val="Times New Roman"/>
      <family val="1"/>
    </font>
    <font>
      <sz val="10"/>
      <color rgb="FF000000"/>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s>
  <cellStyleXfs count="5">
    <xf numFmtId="0" fontId="0" fillId="0" borderId="0"/>
    <xf numFmtId="0" fontId="8" fillId="0" borderId="0"/>
    <xf numFmtId="0" fontId="14" fillId="0" borderId="0"/>
    <xf numFmtId="0" fontId="17" fillId="0" borderId="0"/>
    <xf numFmtId="0" fontId="18" fillId="0" borderId="0"/>
  </cellStyleXfs>
  <cellXfs count="101">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0" applyFont="1" applyBorder="1" applyProtection="1">
      <protection locked="0"/>
    </xf>
    <xf numFmtId="0" fontId="5" fillId="0" borderId="0" xfId="1" applyFont="1" applyAlignment="1" applyProtection="1">
      <alignment horizontal="center"/>
      <protection locked="0"/>
    </xf>
    <xf numFmtId="2" fontId="2" fillId="0" borderId="0" xfId="1" applyNumberFormat="1" applyFont="1" applyAlignment="1" applyProtection="1">
      <alignment horizontal="center" vertical="center"/>
      <protection locked="0"/>
    </xf>
    <xf numFmtId="0" fontId="2" fillId="0" borderId="1" xfId="0" applyFont="1" applyFill="1" applyBorder="1" applyProtection="1">
      <protection locked="0"/>
    </xf>
    <xf numFmtId="0" fontId="11" fillId="3" borderId="1" xfId="1" applyFont="1" applyFill="1" applyBorder="1" applyAlignment="1" applyProtection="1">
      <alignment horizontal="center" vertical="center" wrapText="1"/>
    </xf>
    <xf numFmtId="0" fontId="10" fillId="0" borderId="1" xfId="0" applyFont="1" applyBorder="1" applyAlignment="1" applyProtection="1">
      <alignment vertical="top"/>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0" fillId="0" borderId="1" xfId="0" applyFont="1" applyFill="1" applyBorder="1" applyAlignment="1" applyProtection="1">
      <alignment vertical="top"/>
      <protection locked="0"/>
    </xf>
    <xf numFmtId="0" fontId="2"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2" fontId="11" fillId="2" borderId="1" xfId="1" applyNumberFormat="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0" fontId="12" fillId="3" borderId="1" xfId="1" applyFont="1" applyFill="1" applyBorder="1" applyProtection="1">
      <protection locked="0"/>
    </xf>
    <xf numFmtId="0" fontId="12" fillId="0" borderId="1" xfId="1" applyFont="1" applyBorder="1" applyProtection="1">
      <protection locked="0"/>
    </xf>
    <xf numFmtId="49" fontId="15" fillId="4" borderId="4" xfId="0" applyNumberFormat="1" applyFont="1" applyFill="1" applyBorder="1" applyAlignment="1">
      <alignment vertical="center" wrapText="1"/>
    </xf>
    <xf numFmtId="49" fontId="15" fillId="4" borderId="1" xfId="0" applyNumberFormat="1" applyFont="1" applyFill="1" applyBorder="1" applyAlignment="1">
      <alignment vertical="center" wrapText="1"/>
    </xf>
    <xf numFmtId="2" fontId="16" fillId="0" borderId="1" xfId="0" applyNumberFormat="1" applyFont="1" applyBorder="1" applyAlignment="1">
      <alignment horizontal="right" vertical="top" shrinkToFit="1"/>
    </xf>
    <xf numFmtId="0" fontId="13" fillId="2" borderId="1" xfId="0" applyFont="1" applyFill="1" applyBorder="1" applyAlignment="1" applyProtection="1">
      <alignment horizontal="center" vertical="center" wrapText="1"/>
    </xf>
    <xf numFmtId="0" fontId="2" fillId="0" borderId="1" xfId="1" applyFont="1" applyBorder="1" applyProtection="1">
      <protection locked="0"/>
    </xf>
    <xf numFmtId="0" fontId="0" fillId="0" borderId="0" xfId="0"/>
    <xf numFmtId="0" fontId="7" fillId="0" borderId="1" xfId="1" applyFont="1" applyBorder="1" applyProtection="1">
      <protection locked="0"/>
    </xf>
    <xf numFmtId="0" fontId="2" fillId="0" borderId="5" xfId="0" applyFont="1" applyBorder="1" applyProtection="1">
      <protection locked="0"/>
    </xf>
    <xf numFmtId="0" fontId="4" fillId="0" borderId="5" xfId="0" applyFont="1" applyFill="1" applyBorder="1" applyAlignment="1" applyProtection="1">
      <alignment horizontal="left" vertical="top" wrapText="1"/>
      <protection locked="0"/>
    </xf>
    <xf numFmtId="0" fontId="2" fillId="0" borderId="1" xfId="1" applyFont="1" applyBorder="1" applyAlignment="1" applyProtection="1">
      <alignment horizontal="center"/>
      <protection locked="0"/>
    </xf>
    <xf numFmtId="49" fontId="15" fillId="4" borderId="6" xfId="0" applyNumberFormat="1" applyFont="1" applyFill="1" applyBorder="1" applyAlignment="1">
      <alignment vertical="center" wrapText="1"/>
    </xf>
    <xf numFmtId="49" fontId="15" fillId="4" borderId="3" xfId="0" applyNumberFormat="1" applyFont="1" applyFill="1" applyBorder="1" applyAlignment="1">
      <alignment vertical="center" wrapText="1"/>
    </xf>
    <xf numFmtId="3" fontId="2" fillId="0" borderId="1" xfId="1" applyNumberFormat="1" applyFont="1" applyBorder="1" applyAlignment="1" applyProtection="1">
      <alignment vertical="top" wrapText="1"/>
      <protection locked="0"/>
    </xf>
    <xf numFmtId="0" fontId="2" fillId="0" borderId="1" xfId="1" applyFont="1" applyBorder="1" applyProtection="1"/>
    <xf numFmtId="0" fontId="2" fillId="0" borderId="1" xfId="1" applyFont="1" applyBorder="1" applyAlignment="1" applyProtection="1">
      <alignment horizontal="center"/>
    </xf>
    <xf numFmtId="0" fontId="11" fillId="3" borderId="1" xfId="1" applyFont="1" applyFill="1" applyBorder="1" applyAlignment="1">
      <alignment horizontal="center" vertical="center" wrapText="1"/>
    </xf>
    <xf numFmtId="0" fontId="4" fillId="3" borderId="1" xfId="1" applyFont="1" applyFill="1" applyBorder="1" applyAlignment="1">
      <alignment vertical="center" wrapText="1"/>
    </xf>
    <xf numFmtId="0" fontId="2" fillId="0" borderId="1" xfId="1" applyFont="1" applyBorder="1" applyAlignment="1" applyProtection="1"/>
    <xf numFmtId="2" fontId="2" fillId="0" borderId="3" xfId="0" applyNumberFormat="1" applyFont="1" applyBorder="1" applyAlignment="1" applyProtection="1">
      <alignment horizontal="center" vertical="center" wrapText="1"/>
      <protection locked="0"/>
    </xf>
    <xf numFmtId="0" fontId="11" fillId="2" borderId="2" xfId="1" applyFont="1" applyFill="1" applyBorder="1" applyAlignment="1" applyProtection="1">
      <alignment horizontal="center" vertical="center" wrapText="1"/>
    </xf>
    <xf numFmtId="2" fontId="11" fillId="2" borderId="2" xfId="1" applyNumberFormat="1" applyFont="1" applyFill="1" applyBorder="1" applyAlignment="1" applyProtection="1">
      <alignment horizontal="center" vertical="center" wrapText="1"/>
    </xf>
    <xf numFmtId="165" fontId="2" fillId="0" borderId="0" xfId="1" applyNumberFormat="1" applyFont="1" applyProtection="1">
      <protection locked="0"/>
    </xf>
    <xf numFmtId="0" fontId="3" fillId="2" borderId="1" xfId="0" applyFont="1" applyFill="1" applyBorder="1" applyAlignment="1" applyProtection="1">
      <alignment horizontal="center" vertical="center" wrapText="1"/>
    </xf>
    <xf numFmtId="0" fontId="11" fillId="2" borderId="2" xfId="1" applyFont="1" applyFill="1" applyBorder="1" applyAlignment="1" applyProtection="1">
      <alignment horizontal="center" vertical="center" wrapText="1"/>
    </xf>
    <xf numFmtId="0" fontId="20" fillId="0" borderId="1" xfId="0" applyFont="1" applyBorder="1" applyAlignment="1">
      <alignment horizontal="right" vertical="top" wrapText="1"/>
    </xf>
    <xf numFmtId="0" fontId="22" fillId="4" borderId="1" xfId="0" applyFont="1" applyFill="1" applyBorder="1" applyAlignment="1">
      <alignment horizontal="left" vertical="center" wrapText="1"/>
    </xf>
    <xf numFmtId="49" fontId="22" fillId="3" borderId="1" xfId="0" applyNumberFormat="1" applyFont="1" applyFill="1" applyBorder="1" applyAlignment="1">
      <alignment vertical="center" wrapText="1"/>
    </xf>
    <xf numFmtId="0" fontId="21" fillId="4" borderId="1" xfId="0" applyFont="1" applyFill="1" applyBorder="1" applyAlignment="1">
      <alignment horizontal="left" vertical="center" wrapText="1"/>
    </xf>
    <xf numFmtId="49" fontId="22" fillId="3" borderId="1" xfId="0" applyNumberFormat="1" applyFont="1" applyFill="1" applyBorder="1" applyAlignment="1">
      <alignment horizontal="left" vertical="center" wrapText="1"/>
    </xf>
    <xf numFmtId="49" fontId="15" fillId="4" borderId="1" xfId="0" applyNumberFormat="1" applyFont="1" applyFill="1" applyBorder="1" applyAlignment="1">
      <alignment horizontal="left" vertical="center" wrapText="1"/>
    </xf>
    <xf numFmtId="0" fontId="11" fillId="4"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49" fontId="15" fillId="3" borderId="1" xfId="0" applyNumberFormat="1" applyFont="1" applyFill="1" applyBorder="1" applyAlignment="1">
      <alignment vertical="center" wrapText="1"/>
    </xf>
    <xf numFmtId="49" fontId="21" fillId="3" borderId="1" xfId="0" applyNumberFormat="1" applyFont="1" applyFill="1" applyBorder="1" applyAlignment="1">
      <alignment vertical="center" wrapText="1"/>
    </xf>
    <xf numFmtId="2" fontId="2" fillId="0" borderId="1" xfId="1" applyNumberFormat="1" applyFont="1" applyBorder="1" applyAlignment="1" applyProtection="1">
      <alignment horizontal="center" vertical="center"/>
      <protection locked="0"/>
    </xf>
    <xf numFmtId="49" fontId="11" fillId="4" borderId="1" xfId="0" applyNumberFormat="1" applyFont="1" applyFill="1" applyBorder="1" applyAlignment="1">
      <alignment horizontal="left" vertical="center" wrapText="1"/>
    </xf>
    <xf numFmtId="0" fontId="23" fillId="4" borderId="1" xfId="0" applyFont="1" applyFill="1" applyBorder="1" applyAlignment="1">
      <alignment horizontal="left" vertical="top" wrapText="1"/>
    </xf>
    <xf numFmtId="49" fontId="26" fillId="4" borderId="1" xfId="0" applyNumberFormat="1" applyFont="1" applyFill="1" applyBorder="1" applyAlignment="1">
      <alignment horizontal="left" vertical="top" wrapText="1"/>
    </xf>
    <xf numFmtId="0" fontId="3" fillId="0" borderId="1" xfId="0" applyFont="1" applyFill="1" applyBorder="1" applyAlignment="1" applyProtection="1">
      <alignment horizontal="center" vertical="top" wrapText="1"/>
      <protection locked="0"/>
    </xf>
    <xf numFmtId="0" fontId="2" fillId="0" borderId="3" xfId="0" applyFont="1" applyBorder="1" applyAlignment="1" applyProtection="1">
      <alignment vertical="top" wrapText="1"/>
      <protection locked="0"/>
    </xf>
    <xf numFmtId="0" fontId="3" fillId="0" borderId="5" xfId="0" applyFont="1" applyFill="1" applyBorder="1" applyAlignment="1" applyProtection="1">
      <alignment horizontal="center" vertical="top" wrapText="1"/>
      <protection locked="0"/>
    </xf>
    <xf numFmtId="0" fontId="29" fillId="2" borderId="3" xfId="0" applyFont="1" applyFill="1" applyBorder="1" applyAlignment="1" applyProtection="1">
      <alignment horizontal="center" vertical="center" wrapText="1"/>
    </xf>
    <xf numFmtId="0" fontId="20" fillId="3" borderId="1"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center" wrapText="1"/>
    </xf>
    <xf numFmtId="0" fontId="2" fillId="0" borderId="1" xfId="0" applyFont="1" applyBorder="1" applyAlignment="1" applyProtection="1">
      <alignment horizontal="left" vertical="top" wrapText="1"/>
      <protection locked="0"/>
    </xf>
    <xf numFmtId="0" fontId="20" fillId="5" borderId="1" xfId="0" applyFont="1" applyFill="1" applyBorder="1" applyAlignment="1">
      <alignment horizontal="center" vertical="center" wrapText="1"/>
    </xf>
    <xf numFmtId="4" fontId="29" fillId="2" borderId="3" xfId="0" applyNumberFormat="1" applyFont="1" applyFill="1" applyBorder="1" applyAlignment="1" applyProtection="1">
      <alignment horizontal="center" vertical="center" wrapText="1"/>
    </xf>
    <xf numFmtId="0" fontId="3" fillId="0" borderId="3"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20" fillId="3" borderId="1" xfId="0" applyFont="1" applyFill="1" applyBorder="1" applyAlignment="1">
      <alignment horizontal="left" vertical="top" wrapText="1"/>
    </xf>
    <xf numFmtId="0" fontId="11" fillId="3" borderId="1" xfId="0" applyFont="1" applyFill="1" applyBorder="1" applyAlignment="1">
      <alignment horizontal="center" vertical="center" wrapText="1"/>
    </xf>
    <xf numFmtId="0" fontId="19" fillId="0" borderId="1" xfId="0" applyFont="1" applyBorder="1" applyAlignment="1">
      <alignment horizontal="left" vertical="top" wrapText="1"/>
    </xf>
    <xf numFmtId="0" fontId="33" fillId="3" borderId="1" xfId="0" applyFont="1" applyFill="1" applyBorder="1" applyAlignment="1">
      <alignment horizontal="left" vertical="center" wrapText="1"/>
    </xf>
    <xf numFmtId="0" fontId="37" fillId="3"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37" fillId="3" borderId="1" xfId="0" applyFont="1" applyFill="1" applyBorder="1" applyAlignment="1">
      <alignment horizontal="left" vertical="center" wrapText="1"/>
    </xf>
    <xf numFmtId="0" fontId="36" fillId="3" borderId="1" xfId="0" applyFont="1" applyFill="1" applyBorder="1" applyAlignment="1">
      <alignment horizontal="center" vertical="center" wrapText="1"/>
    </xf>
    <xf numFmtId="0" fontId="33" fillId="3" borderId="1" xfId="0" applyFont="1" applyFill="1" applyBorder="1" applyAlignment="1">
      <alignment horizontal="left" vertical="top" wrapText="1"/>
    </xf>
    <xf numFmtId="0" fontId="33" fillId="3" borderId="1" xfId="0" applyFont="1" applyFill="1" applyBorder="1" applyAlignment="1">
      <alignment horizontal="left" wrapText="1"/>
    </xf>
    <xf numFmtId="0" fontId="37" fillId="3" borderId="1" xfId="0" applyFont="1" applyFill="1" applyBorder="1" applyAlignment="1">
      <alignment horizontal="center" vertical="top" wrapText="1"/>
    </xf>
    <xf numFmtId="0" fontId="3" fillId="0" borderId="0" xfId="1" applyFont="1" applyFill="1" applyBorder="1" applyAlignment="1" applyProtection="1">
      <alignment horizontal="center" vertical="top" wrapText="1"/>
      <protection locked="0"/>
    </xf>
    <xf numFmtId="0" fontId="11" fillId="2" borderId="2"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5">
    <cellStyle name="Normal" xfId="0" builtinId="0"/>
    <cellStyle name="Normal 2" xfId="1" xr:uid="{00000000-0005-0000-0000-000000000000}"/>
    <cellStyle name="Normal 3" xfId="2" xr:uid="{00000000-0005-0000-0000-000001000000}"/>
    <cellStyle name="Обычный 2" xfId="3" xr:uid="{00000000-0005-0000-0000-000003000000}"/>
    <cellStyle name="Обычный 2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382"/>
  <sheetViews>
    <sheetView tabSelected="1" zoomScaleNormal="100" workbookViewId="0">
      <pane xSplit="3" ySplit="3" topLeftCell="D10" activePane="bottomRight" state="frozen"/>
      <selection pane="topRight" activeCell="C1" sqref="C1"/>
      <selection pane="bottomLeft" activeCell="A4" sqref="A4"/>
      <selection pane="bottomRight" activeCell="K367" sqref="K367"/>
    </sheetView>
  </sheetViews>
  <sheetFormatPr defaultColWidth="9.140625" defaultRowHeight="20.100000000000001" customHeight="1"/>
  <cols>
    <col min="1" max="1" width="4.42578125" style="18" hidden="1" customWidth="1"/>
    <col min="2" max="2" width="4.42578125" style="18" customWidth="1"/>
    <col min="3" max="3" width="35.85546875" style="19" customWidth="1"/>
    <col min="4" max="4" width="82.28515625" style="76" hidden="1" customWidth="1"/>
    <col min="5" max="5" width="10.7109375" style="69" customWidth="1"/>
    <col min="6" max="6" width="10.85546875" style="48" customWidth="1"/>
    <col min="7" max="7" width="10.140625" style="37" customWidth="1"/>
    <col min="8" max="8" width="10.7109375" style="37" customWidth="1"/>
    <col min="9" max="9" width="9.140625" style="13" customWidth="1"/>
    <col min="10" max="10" width="13.140625" style="13" customWidth="1"/>
    <col min="11" max="11" width="16.5703125" style="13" customWidth="1"/>
    <col min="12" max="16384" width="9.140625" style="13"/>
  </cols>
  <sheetData>
    <row r="1" spans="1:18" s="16" customFormat="1" ht="20.100000000000001" customHeight="1">
      <c r="A1" s="21"/>
      <c r="B1" s="21"/>
      <c r="C1" s="20"/>
      <c r="D1" s="74"/>
      <c r="E1" s="68"/>
      <c r="F1" s="80"/>
      <c r="G1" s="70"/>
      <c r="H1" s="38"/>
    </row>
    <row r="2" spans="1:18" s="16" customFormat="1" ht="20.100000000000001" customHeight="1">
      <c r="A2" s="21"/>
      <c r="B2" s="21"/>
      <c r="C2" s="20"/>
      <c r="D2" s="74"/>
      <c r="E2" s="79" t="s">
        <v>170</v>
      </c>
      <c r="F2" s="79" t="s">
        <v>171</v>
      </c>
      <c r="G2" s="79" t="s">
        <v>172</v>
      </c>
      <c r="H2" s="79" t="s">
        <v>173</v>
      </c>
      <c r="I2" s="79" t="s">
        <v>174</v>
      </c>
    </row>
    <row r="3" spans="1:18" ht="20.100000000000001" customHeight="1">
      <c r="A3" s="33" t="s">
        <v>0</v>
      </c>
      <c r="B3" s="33"/>
      <c r="C3" s="52" t="s">
        <v>1</v>
      </c>
      <c r="D3" s="75" t="s">
        <v>5</v>
      </c>
      <c r="E3" s="71" t="s">
        <v>175</v>
      </c>
      <c r="F3" s="71" t="s">
        <v>175</v>
      </c>
      <c r="G3" s="71" t="s">
        <v>175</v>
      </c>
      <c r="H3" s="71" t="s">
        <v>175</v>
      </c>
      <c r="I3" s="71" t="s">
        <v>175</v>
      </c>
      <c r="J3" s="71" t="s">
        <v>593</v>
      </c>
      <c r="K3" s="78" t="s">
        <v>594</v>
      </c>
    </row>
    <row r="4" spans="1:18" ht="20.100000000000001" customHeight="1">
      <c r="A4" s="73">
        <v>1</v>
      </c>
      <c r="B4" s="73">
        <v>1</v>
      </c>
      <c r="C4" s="73" t="s">
        <v>28</v>
      </c>
      <c r="D4" s="72" t="s">
        <v>169</v>
      </c>
      <c r="E4" s="73">
        <v>700</v>
      </c>
      <c r="F4" s="73">
        <v>200</v>
      </c>
      <c r="G4" s="73"/>
      <c r="H4" s="73"/>
      <c r="I4" s="73"/>
      <c r="J4" s="73">
        <f t="shared" ref="J4:J67" si="0">E4+F4+G4+H4+I4</f>
        <v>900</v>
      </c>
      <c r="K4" s="73">
        <v>369865.9259259259</v>
      </c>
    </row>
    <row r="5" spans="1:18" ht="20.100000000000001" customHeight="1">
      <c r="A5" s="73">
        <v>2</v>
      </c>
      <c r="B5" s="73">
        <v>2</v>
      </c>
      <c r="C5" s="73" t="s">
        <v>29</v>
      </c>
      <c r="D5" s="72" t="s">
        <v>176</v>
      </c>
      <c r="E5" s="73">
        <v>500</v>
      </c>
      <c r="F5" s="73">
        <v>100</v>
      </c>
      <c r="G5" s="73">
        <v>200</v>
      </c>
      <c r="H5" s="73"/>
      <c r="I5" s="73"/>
      <c r="J5" s="73">
        <f t="shared" si="0"/>
        <v>800</v>
      </c>
      <c r="K5" s="73">
        <v>316803.70370370371</v>
      </c>
    </row>
    <row r="6" spans="1:18" ht="20.100000000000001" customHeight="1">
      <c r="A6" s="73">
        <v>3</v>
      </c>
      <c r="B6" s="73">
        <v>3</v>
      </c>
      <c r="C6" s="73" t="s">
        <v>35</v>
      </c>
      <c r="D6" s="72" t="s">
        <v>177</v>
      </c>
      <c r="E6" s="73">
        <v>20</v>
      </c>
      <c r="F6" s="73">
        <v>20</v>
      </c>
      <c r="G6" s="73">
        <v>600</v>
      </c>
      <c r="H6" s="73"/>
      <c r="I6" s="73"/>
      <c r="J6" s="73">
        <f t="shared" si="0"/>
        <v>640</v>
      </c>
      <c r="K6" s="73">
        <v>471758.17481481482</v>
      </c>
    </row>
    <row r="7" spans="1:18" ht="20.100000000000001" customHeight="1">
      <c r="A7" s="73">
        <v>4</v>
      </c>
      <c r="B7" s="73">
        <v>4</v>
      </c>
      <c r="C7" s="73" t="s">
        <v>33</v>
      </c>
      <c r="D7" s="72" t="s">
        <v>178</v>
      </c>
      <c r="E7" s="73">
        <v>300</v>
      </c>
      <c r="F7" s="73">
        <v>50</v>
      </c>
      <c r="G7" s="73"/>
      <c r="H7" s="73"/>
      <c r="I7" s="73"/>
      <c r="J7" s="73">
        <f t="shared" si="0"/>
        <v>350</v>
      </c>
      <c r="K7" s="73">
        <v>1436511.8518518519</v>
      </c>
    </row>
    <row r="8" spans="1:18" ht="20.100000000000001" customHeight="1">
      <c r="A8" s="73">
        <v>5</v>
      </c>
      <c r="B8" s="73">
        <v>5</v>
      </c>
      <c r="C8" s="73" t="s">
        <v>59</v>
      </c>
      <c r="D8" s="72" t="s">
        <v>126</v>
      </c>
      <c r="E8" s="73">
        <v>250</v>
      </c>
      <c r="F8" s="73">
        <v>50</v>
      </c>
      <c r="G8" s="73">
        <v>500</v>
      </c>
      <c r="H8" s="73"/>
      <c r="I8" s="73"/>
      <c r="J8" s="73">
        <f t="shared" si="0"/>
        <v>800</v>
      </c>
      <c r="K8" s="73">
        <v>645120.37037037034</v>
      </c>
    </row>
    <row r="9" spans="1:18" ht="20.100000000000001" customHeight="1">
      <c r="A9" s="73">
        <v>6</v>
      </c>
      <c r="B9" s="73">
        <v>6</v>
      </c>
      <c r="C9" s="73" t="s">
        <v>61</v>
      </c>
      <c r="D9" s="72" t="s">
        <v>179</v>
      </c>
      <c r="E9" s="73">
        <v>2</v>
      </c>
      <c r="F9" s="73">
        <v>2</v>
      </c>
      <c r="G9" s="73">
        <v>3</v>
      </c>
      <c r="H9" s="73">
        <v>5</v>
      </c>
      <c r="I9" s="73"/>
      <c r="J9" s="73">
        <f t="shared" si="0"/>
        <v>12</v>
      </c>
      <c r="K9" s="73">
        <v>134222.26666666666</v>
      </c>
    </row>
    <row r="10" spans="1:18" ht="20.100000000000001" customHeight="1">
      <c r="A10" s="73">
        <v>7</v>
      </c>
      <c r="B10" s="73">
        <v>7</v>
      </c>
      <c r="C10" s="73" t="s">
        <v>70</v>
      </c>
      <c r="D10" s="72" t="s">
        <v>135</v>
      </c>
      <c r="E10" s="73">
        <v>300</v>
      </c>
      <c r="F10" s="73">
        <v>50</v>
      </c>
      <c r="G10" s="73"/>
      <c r="H10" s="73"/>
      <c r="I10" s="73"/>
      <c r="J10" s="73">
        <f t="shared" si="0"/>
        <v>350</v>
      </c>
      <c r="K10" s="73">
        <v>150935.86666666667</v>
      </c>
    </row>
    <row r="11" spans="1:18" ht="20.100000000000001" customHeight="1">
      <c r="A11" s="73">
        <v>8</v>
      </c>
      <c r="B11" s="73">
        <v>8</v>
      </c>
      <c r="C11" s="73" t="s">
        <v>78</v>
      </c>
      <c r="D11" s="72" t="s">
        <v>146</v>
      </c>
      <c r="E11" s="73">
        <v>100</v>
      </c>
      <c r="F11" s="73">
        <v>100</v>
      </c>
      <c r="G11" s="73"/>
      <c r="H11" s="73"/>
      <c r="I11" s="73"/>
      <c r="J11" s="73">
        <f t="shared" si="0"/>
        <v>200</v>
      </c>
      <c r="K11" s="73">
        <v>36034.074074074073</v>
      </c>
    </row>
    <row r="12" spans="1:18" ht="20.100000000000001" customHeight="1">
      <c r="A12" s="73">
        <v>9</v>
      </c>
      <c r="B12" s="73">
        <v>9</v>
      </c>
      <c r="C12" s="73" t="s">
        <v>180</v>
      </c>
      <c r="D12" s="72" t="s">
        <v>181</v>
      </c>
      <c r="E12" s="73"/>
      <c r="F12" s="73"/>
      <c r="G12" s="73"/>
      <c r="H12" s="73">
        <v>1000</v>
      </c>
      <c r="I12" s="73">
        <v>400</v>
      </c>
      <c r="J12" s="73">
        <f t="shared" si="0"/>
        <v>1400</v>
      </c>
      <c r="K12" s="73">
        <v>572222.22222222225</v>
      </c>
    </row>
    <row r="13" spans="1:18" ht="20.100000000000001" customHeight="1">
      <c r="A13" s="73">
        <v>10</v>
      </c>
      <c r="B13" s="73">
        <v>10</v>
      </c>
      <c r="C13" s="73" t="s">
        <v>182</v>
      </c>
      <c r="D13" s="72" t="s">
        <v>183</v>
      </c>
      <c r="E13" s="73"/>
      <c r="F13" s="73"/>
      <c r="G13" s="73"/>
      <c r="H13" s="73">
        <v>50</v>
      </c>
      <c r="I13" s="73">
        <v>20</v>
      </c>
      <c r="J13" s="73">
        <f t="shared" si="0"/>
        <v>70</v>
      </c>
      <c r="K13" s="73">
        <v>3214.8148148148148</v>
      </c>
      <c r="L13" s="1"/>
      <c r="M13" s="1"/>
      <c r="N13" s="1"/>
      <c r="O13" s="1"/>
      <c r="P13" s="1"/>
      <c r="Q13" s="1"/>
      <c r="R13" s="1"/>
    </row>
    <row r="14" spans="1:18" ht="20.100000000000001" customHeight="1">
      <c r="A14" s="73">
        <v>11</v>
      </c>
      <c r="B14" s="73">
        <v>11</v>
      </c>
      <c r="C14" s="73" t="s">
        <v>184</v>
      </c>
      <c r="D14" s="72" t="s">
        <v>185</v>
      </c>
      <c r="E14" s="73"/>
      <c r="F14" s="73"/>
      <c r="G14" s="73"/>
      <c r="H14" s="73">
        <v>400</v>
      </c>
      <c r="I14" s="73">
        <v>100</v>
      </c>
      <c r="J14" s="73">
        <f t="shared" si="0"/>
        <v>500</v>
      </c>
      <c r="K14" s="73">
        <v>611481.48148148146</v>
      </c>
      <c r="L14" s="9"/>
      <c r="M14" s="9"/>
      <c r="N14" s="9"/>
      <c r="O14" s="9"/>
      <c r="P14" s="9"/>
      <c r="Q14" s="9"/>
      <c r="R14" s="9"/>
    </row>
    <row r="15" spans="1:18" ht="20.100000000000001" customHeight="1">
      <c r="A15" s="73">
        <v>12</v>
      </c>
      <c r="B15" s="73">
        <v>12</v>
      </c>
      <c r="C15" s="73" t="s">
        <v>187</v>
      </c>
      <c r="D15" s="72" t="s">
        <v>186</v>
      </c>
      <c r="E15" s="73"/>
      <c r="F15" s="73"/>
      <c r="G15" s="73"/>
      <c r="H15" s="73">
        <v>500</v>
      </c>
      <c r="I15" s="73">
        <v>100</v>
      </c>
      <c r="J15" s="73">
        <f t="shared" si="0"/>
        <v>600</v>
      </c>
      <c r="K15" s="73">
        <v>30037.037037037036</v>
      </c>
      <c r="L15" s="9"/>
      <c r="M15" s="9"/>
      <c r="N15" s="9"/>
      <c r="O15" s="9"/>
      <c r="P15" s="9"/>
      <c r="Q15" s="9"/>
      <c r="R15" s="9"/>
    </row>
    <row r="16" spans="1:18" ht="20.100000000000001" customHeight="1">
      <c r="A16" s="73">
        <v>13</v>
      </c>
      <c r="B16" s="73">
        <v>13</v>
      </c>
      <c r="C16" s="73" t="s">
        <v>188</v>
      </c>
      <c r="D16" s="72" t="s">
        <v>189</v>
      </c>
      <c r="E16" s="73"/>
      <c r="F16" s="73"/>
      <c r="G16" s="73"/>
      <c r="H16" s="73">
        <v>100</v>
      </c>
      <c r="I16" s="73">
        <v>30</v>
      </c>
      <c r="J16" s="73">
        <f t="shared" si="0"/>
        <v>130</v>
      </c>
      <c r="K16" s="73">
        <v>868518.51851851854</v>
      </c>
      <c r="L16" s="9"/>
      <c r="M16" s="9"/>
      <c r="N16" s="9"/>
      <c r="O16" s="9"/>
      <c r="P16" s="9"/>
      <c r="Q16" s="9"/>
      <c r="R16" s="9"/>
    </row>
    <row r="17" spans="1:18" ht="20.100000000000001" customHeight="1">
      <c r="A17" s="73">
        <v>14</v>
      </c>
      <c r="B17" s="73">
        <v>14</v>
      </c>
      <c r="C17" s="73" t="s">
        <v>191</v>
      </c>
      <c r="D17" s="72" t="s">
        <v>190</v>
      </c>
      <c r="E17" s="73"/>
      <c r="F17" s="73"/>
      <c r="G17" s="73"/>
      <c r="H17" s="73">
        <v>200</v>
      </c>
      <c r="I17" s="73">
        <v>200</v>
      </c>
      <c r="J17" s="73">
        <f t="shared" si="0"/>
        <v>400</v>
      </c>
      <c r="K17" s="73">
        <v>2911851.8518518517</v>
      </c>
      <c r="L17"/>
      <c r="M17"/>
      <c r="N17"/>
      <c r="O17"/>
      <c r="P17"/>
      <c r="Q17"/>
      <c r="R17"/>
    </row>
    <row r="18" spans="1:18" ht="20.100000000000001" customHeight="1">
      <c r="A18" s="73">
        <v>3</v>
      </c>
      <c r="B18" s="73">
        <v>15</v>
      </c>
      <c r="C18" s="73" t="s">
        <v>30</v>
      </c>
      <c r="D18" s="72" t="s">
        <v>715</v>
      </c>
      <c r="E18" s="73">
        <v>1400</v>
      </c>
      <c r="F18" s="73"/>
      <c r="G18" s="73"/>
      <c r="H18" s="73"/>
      <c r="I18" s="73"/>
      <c r="J18" s="73">
        <f t="shared" si="0"/>
        <v>1400</v>
      </c>
      <c r="K18" s="73">
        <v>593611.20000000007</v>
      </c>
      <c r="L18" s="35"/>
      <c r="M18" s="35"/>
      <c r="N18" s="35"/>
      <c r="O18" s="35"/>
      <c r="P18" s="35"/>
      <c r="Q18" s="35"/>
      <c r="R18" s="35"/>
    </row>
    <row r="19" spans="1:18" ht="20.100000000000001" customHeight="1">
      <c r="A19" s="73">
        <v>4</v>
      </c>
      <c r="B19" s="73">
        <v>16</v>
      </c>
      <c r="C19" s="73" t="s">
        <v>31</v>
      </c>
      <c r="D19" s="72" t="s">
        <v>710</v>
      </c>
      <c r="E19" s="73">
        <v>300</v>
      </c>
      <c r="F19" s="73"/>
      <c r="G19" s="73"/>
      <c r="H19" s="73"/>
      <c r="I19" s="73"/>
      <c r="J19" s="73">
        <f t="shared" si="0"/>
        <v>300</v>
      </c>
      <c r="K19" s="73">
        <v>775008</v>
      </c>
      <c r="L19" s="35"/>
      <c r="M19" s="35"/>
      <c r="N19" s="35"/>
      <c r="O19" s="35"/>
      <c r="P19" s="35"/>
      <c r="Q19" s="35"/>
      <c r="R19" s="35"/>
    </row>
    <row r="20" spans="1:18" ht="20.100000000000001" customHeight="1">
      <c r="A20" s="73">
        <v>5</v>
      </c>
      <c r="B20" s="73">
        <v>17</v>
      </c>
      <c r="C20" s="73" t="s">
        <v>32</v>
      </c>
      <c r="D20" s="72" t="s">
        <v>716</v>
      </c>
      <c r="E20" s="73">
        <v>100</v>
      </c>
      <c r="F20" s="73">
        <v>50</v>
      </c>
      <c r="G20" s="73"/>
      <c r="H20" s="73"/>
      <c r="I20" s="73"/>
      <c r="J20" s="73">
        <f t="shared" si="0"/>
        <v>150</v>
      </c>
      <c r="K20" s="73">
        <v>403718.51851851854</v>
      </c>
    </row>
    <row r="21" spans="1:18" ht="20.100000000000001" customHeight="1">
      <c r="A21" s="73">
        <v>7</v>
      </c>
      <c r="B21" s="73">
        <v>18</v>
      </c>
      <c r="C21" s="73" t="s">
        <v>34</v>
      </c>
      <c r="D21" s="72" t="s">
        <v>717</v>
      </c>
      <c r="E21" s="73">
        <v>20</v>
      </c>
      <c r="F21" s="73"/>
      <c r="G21" s="73"/>
      <c r="H21" s="73"/>
      <c r="I21" s="73"/>
      <c r="J21" s="73">
        <f t="shared" si="0"/>
        <v>20</v>
      </c>
      <c r="K21" s="73">
        <v>174324.28</v>
      </c>
    </row>
    <row r="22" spans="1:18" ht="20.100000000000001" customHeight="1">
      <c r="A22" s="73">
        <v>8</v>
      </c>
      <c r="B22" s="73">
        <v>19</v>
      </c>
      <c r="C22" s="73" t="s">
        <v>34</v>
      </c>
      <c r="D22" s="72" t="s">
        <v>119</v>
      </c>
      <c r="E22" s="73">
        <v>10</v>
      </c>
      <c r="F22" s="73"/>
      <c r="G22" s="73"/>
      <c r="H22" s="73"/>
      <c r="I22" s="73"/>
      <c r="J22" s="73">
        <f t="shared" si="0"/>
        <v>10</v>
      </c>
      <c r="K22" s="73">
        <v>82118.790000000008</v>
      </c>
    </row>
    <row r="23" spans="1:18" ht="20.100000000000001" customHeight="1">
      <c r="A23" s="73">
        <v>10</v>
      </c>
      <c r="B23" s="73">
        <v>20</v>
      </c>
      <c r="C23" s="73" t="s">
        <v>36</v>
      </c>
      <c r="D23" s="72" t="s">
        <v>718</v>
      </c>
      <c r="E23" s="73">
        <v>100</v>
      </c>
      <c r="F23" s="73"/>
      <c r="G23" s="73"/>
      <c r="H23" s="73"/>
      <c r="I23" s="73"/>
      <c r="J23" s="73">
        <f t="shared" si="0"/>
        <v>100</v>
      </c>
      <c r="K23" s="73">
        <v>84598.8</v>
      </c>
    </row>
    <row r="24" spans="1:18" ht="20.100000000000001" customHeight="1">
      <c r="A24" s="73">
        <v>11</v>
      </c>
      <c r="B24" s="73">
        <v>21</v>
      </c>
      <c r="C24" s="73" t="s">
        <v>37</v>
      </c>
      <c r="D24" s="72" t="s">
        <v>719</v>
      </c>
      <c r="E24" s="73">
        <v>400</v>
      </c>
      <c r="F24" s="73"/>
      <c r="G24" s="73"/>
      <c r="H24" s="73"/>
      <c r="I24" s="73"/>
      <c r="J24" s="73">
        <f t="shared" si="0"/>
        <v>400</v>
      </c>
      <c r="K24" s="73">
        <v>516672</v>
      </c>
    </row>
    <row r="25" spans="1:18" ht="20.100000000000001" customHeight="1">
      <c r="A25" s="73">
        <v>12</v>
      </c>
      <c r="B25" s="73">
        <v>22</v>
      </c>
      <c r="C25" s="73" t="s">
        <v>38</v>
      </c>
      <c r="D25" s="81" t="s">
        <v>720</v>
      </c>
      <c r="E25" s="73">
        <v>300</v>
      </c>
      <c r="F25" s="73"/>
      <c r="G25" s="73"/>
      <c r="H25" s="73"/>
      <c r="I25" s="73"/>
      <c r="J25" s="73">
        <f t="shared" si="0"/>
        <v>300</v>
      </c>
      <c r="K25" s="73">
        <v>1385748</v>
      </c>
    </row>
    <row r="26" spans="1:18" ht="20.100000000000001" customHeight="1">
      <c r="A26" s="73">
        <v>13</v>
      </c>
      <c r="B26" s="73">
        <v>23</v>
      </c>
      <c r="C26" s="73" t="s">
        <v>39</v>
      </c>
      <c r="D26" s="72" t="s">
        <v>120</v>
      </c>
      <c r="E26" s="73">
        <v>40</v>
      </c>
      <c r="F26" s="73"/>
      <c r="G26" s="73"/>
      <c r="H26" s="73"/>
      <c r="I26" s="73"/>
      <c r="J26" s="73">
        <f t="shared" si="0"/>
        <v>40</v>
      </c>
      <c r="K26" s="73">
        <v>73008</v>
      </c>
    </row>
    <row r="27" spans="1:18" ht="20.100000000000001" customHeight="1">
      <c r="A27" s="73">
        <v>14</v>
      </c>
      <c r="B27" s="73">
        <v>24</v>
      </c>
      <c r="C27" s="73" t="s">
        <v>40</v>
      </c>
      <c r="D27" s="72" t="s">
        <v>121</v>
      </c>
      <c r="E27" s="73">
        <v>20</v>
      </c>
      <c r="F27" s="73"/>
      <c r="G27" s="73"/>
      <c r="H27" s="73"/>
      <c r="I27" s="73"/>
      <c r="J27" s="73">
        <f t="shared" si="0"/>
        <v>20</v>
      </c>
      <c r="K27" s="73">
        <v>34580</v>
      </c>
    </row>
    <row r="28" spans="1:18" ht="20.100000000000001" customHeight="1">
      <c r="A28" s="73">
        <v>15</v>
      </c>
      <c r="B28" s="73">
        <v>25</v>
      </c>
      <c r="C28" s="73" t="s">
        <v>41</v>
      </c>
      <c r="D28" s="72" t="s">
        <v>122</v>
      </c>
      <c r="E28" s="73">
        <v>20</v>
      </c>
      <c r="F28" s="73"/>
      <c r="G28" s="73"/>
      <c r="H28" s="73"/>
      <c r="I28" s="73"/>
      <c r="J28" s="73">
        <f t="shared" si="0"/>
        <v>20</v>
      </c>
      <c r="K28" s="73">
        <v>155480</v>
      </c>
    </row>
    <row r="29" spans="1:18" ht="20.100000000000001" customHeight="1">
      <c r="A29" s="73">
        <v>16</v>
      </c>
      <c r="B29" s="73">
        <v>26</v>
      </c>
      <c r="C29" s="73" t="s">
        <v>42</v>
      </c>
      <c r="D29" s="72" t="s">
        <v>721</v>
      </c>
      <c r="E29" s="73">
        <v>30</v>
      </c>
      <c r="F29" s="73"/>
      <c r="G29" s="73"/>
      <c r="H29" s="73"/>
      <c r="I29" s="73"/>
      <c r="J29" s="73">
        <f t="shared" si="0"/>
        <v>30</v>
      </c>
      <c r="K29" s="73">
        <v>124254</v>
      </c>
    </row>
    <row r="30" spans="1:18" ht="20.100000000000001" customHeight="1">
      <c r="A30" s="73">
        <v>17</v>
      </c>
      <c r="B30" s="73">
        <v>27</v>
      </c>
      <c r="C30" s="73" t="s">
        <v>43</v>
      </c>
      <c r="D30" s="72" t="s">
        <v>722</v>
      </c>
      <c r="E30" s="73">
        <v>30</v>
      </c>
      <c r="F30" s="73"/>
      <c r="G30" s="73"/>
      <c r="H30" s="73"/>
      <c r="I30" s="73"/>
      <c r="J30" s="73">
        <f t="shared" si="0"/>
        <v>30</v>
      </c>
      <c r="K30" s="73">
        <v>162630</v>
      </c>
    </row>
    <row r="31" spans="1:18" ht="20.100000000000001" customHeight="1">
      <c r="A31" s="73">
        <v>18</v>
      </c>
      <c r="B31" s="73">
        <v>28</v>
      </c>
      <c r="C31" s="73" t="s">
        <v>44</v>
      </c>
      <c r="D31" s="81" t="s">
        <v>723</v>
      </c>
      <c r="E31" s="73">
        <v>10</v>
      </c>
      <c r="F31" s="73"/>
      <c r="G31" s="73"/>
      <c r="H31" s="73"/>
      <c r="I31" s="73"/>
      <c r="J31" s="73">
        <f t="shared" si="0"/>
        <v>10</v>
      </c>
      <c r="K31" s="73">
        <v>67111.199999999997</v>
      </c>
    </row>
    <row r="32" spans="1:18" ht="20.100000000000001" customHeight="1">
      <c r="A32" s="73">
        <v>19</v>
      </c>
      <c r="B32" s="73">
        <v>29</v>
      </c>
      <c r="C32" s="73" t="s">
        <v>45</v>
      </c>
      <c r="D32" s="72" t="s">
        <v>724</v>
      </c>
      <c r="E32" s="73">
        <v>170</v>
      </c>
      <c r="F32" s="73"/>
      <c r="G32" s="73"/>
      <c r="H32" s="73"/>
      <c r="I32" s="73"/>
      <c r="J32" s="73">
        <f t="shared" si="0"/>
        <v>170</v>
      </c>
      <c r="K32" s="73">
        <v>741101.4</v>
      </c>
    </row>
    <row r="33" spans="1:11" ht="20.100000000000001" customHeight="1">
      <c r="A33" s="73">
        <v>20</v>
      </c>
      <c r="B33" s="73">
        <v>30</v>
      </c>
      <c r="C33" s="73" t="s">
        <v>46</v>
      </c>
      <c r="D33" s="81" t="s">
        <v>725</v>
      </c>
      <c r="E33" s="73">
        <v>10</v>
      </c>
      <c r="F33" s="73"/>
      <c r="G33" s="73"/>
      <c r="H33" s="73"/>
      <c r="I33" s="73"/>
      <c r="J33" s="73">
        <f t="shared" si="0"/>
        <v>10</v>
      </c>
      <c r="K33" s="73">
        <v>45279</v>
      </c>
    </row>
    <row r="34" spans="1:11" ht="20.100000000000001" customHeight="1">
      <c r="A34" s="73">
        <v>21</v>
      </c>
      <c r="B34" s="73">
        <v>31</v>
      </c>
      <c r="C34" s="73" t="s">
        <v>47</v>
      </c>
      <c r="D34" s="72" t="s">
        <v>726</v>
      </c>
      <c r="E34" s="73">
        <v>120</v>
      </c>
      <c r="F34" s="73"/>
      <c r="G34" s="73"/>
      <c r="H34" s="73"/>
      <c r="I34" s="73"/>
      <c r="J34" s="73">
        <f t="shared" si="0"/>
        <v>120</v>
      </c>
      <c r="K34" s="73">
        <v>305159.39999999997</v>
      </c>
    </row>
    <row r="35" spans="1:11" ht="20.100000000000001" customHeight="1">
      <c r="A35" s="73">
        <v>22</v>
      </c>
      <c r="B35" s="73">
        <v>32</v>
      </c>
      <c r="C35" s="73" t="s">
        <v>48</v>
      </c>
      <c r="D35" s="72" t="s">
        <v>727</v>
      </c>
      <c r="E35" s="73">
        <v>20</v>
      </c>
      <c r="F35" s="73"/>
      <c r="G35" s="73"/>
      <c r="H35" s="73"/>
      <c r="I35" s="73"/>
      <c r="J35" s="73">
        <f t="shared" si="0"/>
        <v>20</v>
      </c>
      <c r="K35" s="73">
        <v>69182.100000000006</v>
      </c>
    </row>
    <row r="36" spans="1:11" ht="20.100000000000001" customHeight="1">
      <c r="A36" s="73">
        <v>23</v>
      </c>
      <c r="B36" s="73">
        <v>33</v>
      </c>
      <c r="C36" s="73" t="s">
        <v>49</v>
      </c>
      <c r="D36" s="72" t="s">
        <v>728</v>
      </c>
      <c r="E36" s="73">
        <v>20</v>
      </c>
      <c r="F36" s="73"/>
      <c r="G36" s="73"/>
      <c r="H36" s="73"/>
      <c r="I36" s="73"/>
      <c r="J36" s="73">
        <f t="shared" si="0"/>
        <v>20</v>
      </c>
      <c r="K36" s="73">
        <v>69182.100000000006</v>
      </c>
    </row>
    <row r="37" spans="1:11" ht="20.100000000000001" customHeight="1">
      <c r="A37" s="73">
        <v>24</v>
      </c>
      <c r="B37" s="73">
        <v>34</v>
      </c>
      <c r="C37" s="73" t="s">
        <v>50</v>
      </c>
      <c r="D37" s="72" t="s">
        <v>729</v>
      </c>
      <c r="E37" s="73">
        <v>5</v>
      </c>
      <c r="F37" s="73"/>
      <c r="G37" s="73"/>
      <c r="H37" s="73"/>
      <c r="I37" s="73"/>
      <c r="J37" s="73">
        <f t="shared" si="0"/>
        <v>5</v>
      </c>
      <c r="K37" s="73">
        <v>29343.600000000002</v>
      </c>
    </row>
    <row r="38" spans="1:11" ht="20.100000000000001" customHeight="1">
      <c r="A38" s="73">
        <v>25</v>
      </c>
      <c r="B38" s="73">
        <v>35</v>
      </c>
      <c r="C38" s="73" t="s">
        <v>51</v>
      </c>
      <c r="D38" s="72" t="s">
        <v>730</v>
      </c>
      <c r="E38" s="73">
        <v>45</v>
      </c>
      <c r="F38" s="73"/>
      <c r="G38" s="73"/>
      <c r="H38" s="73"/>
      <c r="I38" s="73"/>
      <c r="J38" s="73">
        <f t="shared" si="0"/>
        <v>45</v>
      </c>
      <c r="K38" s="73">
        <v>155610</v>
      </c>
    </row>
    <row r="39" spans="1:11" ht="20.100000000000001" customHeight="1">
      <c r="A39" s="73">
        <v>26</v>
      </c>
      <c r="B39" s="73">
        <v>36</v>
      </c>
      <c r="C39" s="73" t="s">
        <v>52</v>
      </c>
      <c r="D39" s="72" t="s">
        <v>123</v>
      </c>
      <c r="E39" s="73">
        <v>5</v>
      </c>
      <c r="F39" s="73"/>
      <c r="G39" s="73"/>
      <c r="H39" s="73"/>
      <c r="I39" s="73"/>
      <c r="J39" s="73">
        <f t="shared" si="0"/>
        <v>5</v>
      </c>
      <c r="K39" s="73">
        <v>130000</v>
      </c>
    </row>
    <row r="40" spans="1:11" ht="20.100000000000001" customHeight="1">
      <c r="A40" s="73">
        <v>27</v>
      </c>
      <c r="B40" s="73">
        <v>37</v>
      </c>
      <c r="C40" s="73" t="s">
        <v>53</v>
      </c>
      <c r="D40" s="72" t="s">
        <v>731</v>
      </c>
      <c r="E40" s="73">
        <v>30</v>
      </c>
      <c r="F40" s="73"/>
      <c r="G40" s="73"/>
      <c r="H40" s="73"/>
      <c r="I40" s="73"/>
      <c r="J40" s="73">
        <f t="shared" si="0"/>
        <v>30</v>
      </c>
      <c r="K40" s="73">
        <v>780000</v>
      </c>
    </row>
    <row r="41" spans="1:11" ht="20.100000000000001" customHeight="1">
      <c r="A41" s="73">
        <v>28</v>
      </c>
      <c r="B41" s="73">
        <v>38</v>
      </c>
      <c r="C41" s="73" t="s">
        <v>54</v>
      </c>
      <c r="D41" s="72" t="s">
        <v>732</v>
      </c>
      <c r="E41" s="73">
        <v>65</v>
      </c>
      <c r="F41" s="73"/>
      <c r="G41" s="73"/>
      <c r="H41" s="73"/>
      <c r="I41" s="73"/>
      <c r="J41" s="73">
        <f t="shared" si="0"/>
        <v>65</v>
      </c>
      <c r="K41" s="73">
        <v>665437.5</v>
      </c>
    </row>
    <row r="42" spans="1:11" ht="20.100000000000001" customHeight="1">
      <c r="A42" s="73">
        <v>29</v>
      </c>
      <c r="B42" s="73">
        <v>39</v>
      </c>
      <c r="C42" s="73" t="s">
        <v>55</v>
      </c>
      <c r="D42" s="72" t="s">
        <v>733</v>
      </c>
      <c r="E42" s="73">
        <v>30</v>
      </c>
      <c r="F42" s="73"/>
      <c r="G42" s="73"/>
      <c r="H42" s="73"/>
      <c r="I42" s="73"/>
      <c r="J42" s="73">
        <f t="shared" si="0"/>
        <v>30</v>
      </c>
      <c r="K42" s="73">
        <v>356265</v>
      </c>
    </row>
    <row r="43" spans="1:11" ht="20.100000000000001" customHeight="1">
      <c r="A43" s="73">
        <v>30</v>
      </c>
      <c r="B43" s="73">
        <v>40</v>
      </c>
      <c r="C43" s="73" t="s">
        <v>56</v>
      </c>
      <c r="D43" s="81" t="s">
        <v>734</v>
      </c>
      <c r="E43" s="73">
        <v>120</v>
      </c>
      <c r="F43" s="73"/>
      <c r="G43" s="73"/>
      <c r="H43" s="73"/>
      <c r="I43" s="73"/>
      <c r="J43" s="73">
        <f t="shared" si="0"/>
        <v>120</v>
      </c>
      <c r="K43" s="73">
        <v>1291680</v>
      </c>
    </row>
    <row r="44" spans="1:11" ht="20.100000000000001" customHeight="1">
      <c r="A44" s="73">
        <v>31</v>
      </c>
      <c r="B44" s="73">
        <v>41</v>
      </c>
      <c r="C44" s="73" t="s">
        <v>57</v>
      </c>
      <c r="D44" s="72" t="s">
        <v>735</v>
      </c>
      <c r="E44" s="73">
        <v>30</v>
      </c>
      <c r="F44" s="73"/>
      <c r="G44" s="73"/>
      <c r="H44" s="73"/>
      <c r="I44" s="73"/>
      <c r="J44" s="73">
        <f t="shared" si="0"/>
        <v>30</v>
      </c>
      <c r="K44" s="73">
        <v>378300</v>
      </c>
    </row>
    <row r="45" spans="1:11" ht="20.100000000000001" customHeight="1">
      <c r="A45" s="73">
        <v>32</v>
      </c>
      <c r="B45" s="73">
        <v>42</v>
      </c>
      <c r="C45" s="73" t="s">
        <v>113</v>
      </c>
      <c r="D45" s="72" t="s">
        <v>736</v>
      </c>
      <c r="E45" s="73">
        <v>60</v>
      </c>
      <c r="F45" s="73"/>
      <c r="G45" s="73"/>
      <c r="H45" s="73"/>
      <c r="I45" s="73"/>
      <c r="J45" s="73">
        <f t="shared" si="0"/>
        <v>60</v>
      </c>
      <c r="K45" s="73">
        <v>2118916.7999999998</v>
      </c>
    </row>
    <row r="46" spans="1:11" ht="20.100000000000001" customHeight="1">
      <c r="A46" s="73">
        <v>33</v>
      </c>
      <c r="B46" s="73">
        <v>43</v>
      </c>
      <c r="C46" s="73" t="s">
        <v>114</v>
      </c>
      <c r="D46" s="72" t="s">
        <v>124</v>
      </c>
      <c r="E46" s="73">
        <v>20</v>
      </c>
      <c r="F46" s="73"/>
      <c r="G46" s="73"/>
      <c r="H46" s="73"/>
      <c r="I46" s="73"/>
      <c r="J46" s="73">
        <f t="shared" si="0"/>
        <v>20</v>
      </c>
      <c r="K46" s="73">
        <v>228280</v>
      </c>
    </row>
    <row r="47" spans="1:11" ht="20.100000000000001" customHeight="1">
      <c r="A47" s="73">
        <v>34</v>
      </c>
      <c r="B47" s="73">
        <v>44</v>
      </c>
      <c r="C47" s="73" t="s">
        <v>58</v>
      </c>
      <c r="D47" s="72" t="s">
        <v>125</v>
      </c>
      <c r="E47" s="73">
        <v>40</v>
      </c>
      <c r="F47" s="73"/>
      <c r="G47" s="73"/>
      <c r="H47" s="73"/>
      <c r="I47" s="73"/>
      <c r="J47" s="73">
        <f t="shared" si="0"/>
        <v>40</v>
      </c>
      <c r="K47" s="73">
        <v>162240</v>
      </c>
    </row>
    <row r="48" spans="1:11" ht="20.100000000000001" customHeight="1">
      <c r="A48" s="73">
        <v>36</v>
      </c>
      <c r="B48" s="73">
        <v>45</v>
      </c>
      <c r="C48" s="73" t="s">
        <v>60</v>
      </c>
      <c r="D48" s="72" t="s">
        <v>127</v>
      </c>
      <c r="E48" s="73">
        <v>400</v>
      </c>
      <c r="F48" s="73"/>
      <c r="G48" s="73"/>
      <c r="H48" s="73"/>
      <c r="I48" s="73"/>
      <c r="J48" s="73">
        <f t="shared" si="0"/>
        <v>400</v>
      </c>
      <c r="K48" s="73">
        <v>1701440.0000000002</v>
      </c>
    </row>
    <row r="49" spans="1:11" ht="20.100000000000001" customHeight="1">
      <c r="A49" s="73">
        <v>38</v>
      </c>
      <c r="B49" s="73">
        <v>46</v>
      </c>
      <c r="C49" s="73" t="s">
        <v>62</v>
      </c>
      <c r="D49" s="72" t="s">
        <v>128</v>
      </c>
      <c r="E49" s="73">
        <v>350</v>
      </c>
      <c r="F49" s="73"/>
      <c r="G49" s="73"/>
      <c r="H49" s="73"/>
      <c r="I49" s="73"/>
      <c r="J49" s="73">
        <f t="shared" si="0"/>
        <v>350</v>
      </c>
      <c r="K49" s="73">
        <v>139935.25</v>
      </c>
    </row>
    <row r="50" spans="1:11" ht="20.100000000000001" customHeight="1">
      <c r="A50" s="73">
        <v>39</v>
      </c>
      <c r="B50" s="73">
        <v>47</v>
      </c>
      <c r="C50" s="73" t="s">
        <v>63</v>
      </c>
      <c r="D50" s="72" t="s">
        <v>711</v>
      </c>
      <c r="E50" s="73">
        <v>5</v>
      </c>
      <c r="F50" s="73"/>
      <c r="G50" s="73"/>
      <c r="H50" s="73"/>
      <c r="I50" s="73"/>
      <c r="J50" s="73">
        <f t="shared" si="0"/>
        <v>5</v>
      </c>
      <c r="K50" s="73">
        <v>205562.5</v>
      </c>
    </row>
    <row r="51" spans="1:11" ht="20.100000000000001" customHeight="1">
      <c r="A51" s="73">
        <v>40</v>
      </c>
      <c r="B51" s="73">
        <v>48</v>
      </c>
      <c r="C51" s="73" t="s">
        <v>64</v>
      </c>
      <c r="D51" s="72" t="s">
        <v>129</v>
      </c>
      <c r="E51" s="73">
        <v>50</v>
      </c>
      <c r="F51" s="73"/>
      <c r="G51" s="73"/>
      <c r="H51" s="73"/>
      <c r="I51" s="73"/>
      <c r="J51" s="73">
        <f t="shared" si="0"/>
        <v>50</v>
      </c>
      <c r="K51" s="73">
        <v>976509.95000000007</v>
      </c>
    </row>
    <row r="52" spans="1:11" ht="20.100000000000001" customHeight="1">
      <c r="A52" s="73">
        <v>41</v>
      </c>
      <c r="B52" s="73">
        <v>49</v>
      </c>
      <c r="C52" s="73" t="s">
        <v>65</v>
      </c>
      <c r="D52" s="72" t="s">
        <v>130</v>
      </c>
      <c r="E52" s="73">
        <v>400</v>
      </c>
      <c r="F52" s="73">
        <v>50</v>
      </c>
      <c r="G52" s="73"/>
      <c r="H52" s="73"/>
      <c r="I52" s="73"/>
      <c r="J52" s="73">
        <f t="shared" si="0"/>
        <v>450</v>
      </c>
      <c r="K52" s="73">
        <v>92872.592592592599</v>
      </c>
    </row>
    <row r="53" spans="1:11" ht="20.100000000000001" customHeight="1">
      <c r="A53" s="73">
        <v>42</v>
      </c>
      <c r="B53" s="73">
        <v>50</v>
      </c>
      <c r="C53" s="73" t="s">
        <v>66</v>
      </c>
      <c r="D53" s="72" t="s">
        <v>131</v>
      </c>
      <c r="E53" s="73">
        <v>50</v>
      </c>
      <c r="F53" s="73"/>
      <c r="G53" s="73"/>
      <c r="H53" s="73"/>
      <c r="I53" s="73"/>
      <c r="J53" s="73">
        <f t="shared" si="0"/>
        <v>50</v>
      </c>
      <c r="K53" s="73">
        <v>71500</v>
      </c>
    </row>
    <row r="54" spans="1:11" ht="20.100000000000001" customHeight="1">
      <c r="A54" s="73">
        <v>43</v>
      </c>
      <c r="B54" s="73">
        <v>51</v>
      </c>
      <c r="C54" s="73" t="s">
        <v>67</v>
      </c>
      <c r="D54" s="72" t="s">
        <v>132</v>
      </c>
      <c r="E54" s="73">
        <v>50</v>
      </c>
      <c r="F54" s="73">
        <v>150</v>
      </c>
      <c r="G54" s="73">
        <v>600</v>
      </c>
      <c r="H54" s="73"/>
      <c r="I54" s="73"/>
      <c r="J54" s="73">
        <f t="shared" si="0"/>
        <v>800</v>
      </c>
      <c r="K54" s="73">
        <v>262155.97777777776</v>
      </c>
    </row>
    <row r="55" spans="1:11" ht="20.100000000000001" customHeight="1">
      <c r="A55" s="73">
        <v>44</v>
      </c>
      <c r="B55" s="73">
        <v>52</v>
      </c>
      <c r="C55" s="73" t="s">
        <v>68</v>
      </c>
      <c r="D55" s="72" t="s">
        <v>133</v>
      </c>
      <c r="E55" s="73">
        <v>10</v>
      </c>
      <c r="F55" s="73">
        <v>10</v>
      </c>
      <c r="G55" s="73">
        <v>100</v>
      </c>
      <c r="H55" s="73"/>
      <c r="I55" s="73"/>
      <c r="J55" s="73">
        <f t="shared" si="0"/>
        <v>120</v>
      </c>
      <c r="K55" s="73">
        <v>64444.435185185182</v>
      </c>
    </row>
    <row r="56" spans="1:11" ht="20.100000000000001" customHeight="1">
      <c r="A56" s="73">
        <v>45</v>
      </c>
      <c r="B56" s="73">
        <v>53</v>
      </c>
      <c r="C56" s="73" t="s">
        <v>69</v>
      </c>
      <c r="D56" s="73" t="s">
        <v>134</v>
      </c>
      <c r="E56" s="73">
        <v>7</v>
      </c>
      <c r="F56" s="73">
        <v>5</v>
      </c>
      <c r="G56" s="73"/>
      <c r="H56" s="73"/>
      <c r="I56" s="73"/>
      <c r="J56" s="73">
        <f t="shared" si="0"/>
        <v>12</v>
      </c>
      <c r="K56" s="73">
        <v>8100.4814814814818</v>
      </c>
    </row>
    <row r="57" spans="1:11" ht="20.100000000000001" customHeight="1">
      <c r="A57" s="73">
        <v>47</v>
      </c>
      <c r="B57" s="73">
        <v>54</v>
      </c>
      <c r="C57" s="73" t="s">
        <v>71</v>
      </c>
      <c r="D57" s="73" t="s">
        <v>136</v>
      </c>
      <c r="E57" s="73">
        <v>100</v>
      </c>
      <c r="F57" s="73">
        <v>50</v>
      </c>
      <c r="G57" s="73"/>
      <c r="H57" s="73"/>
      <c r="I57" s="73"/>
      <c r="J57" s="73">
        <f t="shared" si="0"/>
        <v>150</v>
      </c>
      <c r="K57" s="73">
        <v>54358.866666666669</v>
      </c>
    </row>
    <row r="58" spans="1:11" ht="20.100000000000001" customHeight="1">
      <c r="A58" s="73">
        <v>48</v>
      </c>
      <c r="B58" s="73">
        <v>55</v>
      </c>
      <c r="C58" s="73" t="s">
        <v>72</v>
      </c>
      <c r="D58" s="73" t="s">
        <v>137</v>
      </c>
      <c r="E58" s="73">
        <v>300</v>
      </c>
      <c r="F58" s="73"/>
      <c r="G58" s="73"/>
      <c r="H58" s="73"/>
      <c r="I58" s="73"/>
      <c r="J58" s="73">
        <f t="shared" si="0"/>
        <v>300</v>
      </c>
      <c r="K58" s="73">
        <v>144144</v>
      </c>
    </row>
    <row r="59" spans="1:11" ht="20.100000000000001" customHeight="1">
      <c r="A59" s="73">
        <v>49</v>
      </c>
      <c r="B59" s="73">
        <v>56</v>
      </c>
      <c r="C59" s="73" t="s">
        <v>73</v>
      </c>
      <c r="D59" s="73" t="s">
        <v>138</v>
      </c>
      <c r="E59" s="73">
        <v>200</v>
      </c>
      <c r="F59" s="73"/>
      <c r="G59" s="73"/>
      <c r="H59" s="73"/>
      <c r="I59" s="73"/>
      <c r="J59" s="73">
        <f t="shared" si="0"/>
        <v>200</v>
      </c>
      <c r="K59" s="73">
        <v>7800</v>
      </c>
    </row>
    <row r="60" spans="1:11" ht="20.100000000000001" customHeight="1">
      <c r="A60" s="73">
        <v>50</v>
      </c>
      <c r="B60" s="73">
        <v>57</v>
      </c>
      <c r="C60" s="73" t="s">
        <v>74</v>
      </c>
      <c r="D60" s="73" t="s">
        <v>737</v>
      </c>
      <c r="E60" s="73">
        <v>15</v>
      </c>
      <c r="F60" s="73"/>
      <c r="G60" s="73"/>
      <c r="H60" s="73"/>
      <c r="I60" s="73"/>
      <c r="J60" s="73">
        <f t="shared" si="0"/>
        <v>15</v>
      </c>
      <c r="K60" s="73">
        <v>331500</v>
      </c>
    </row>
    <row r="61" spans="1:11" ht="20.100000000000001" customHeight="1">
      <c r="A61" s="73">
        <v>51</v>
      </c>
      <c r="B61" s="73">
        <v>58</v>
      </c>
      <c r="C61" s="82" t="s">
        <v>595</v>
      </c>
      <c r="D61" s="72" t="s">
        <v>139</v>
      </c>
      <c r="E61" s="73">
        <v>10</v>
      </c>
      <c r="F61" s="73"/>
      <c r="G61" s="73"/>
      <c r="H61" s="73"/>
      <c r="I61" s="73"/>
      <c r="J61" s="73">
        <f t="shared" si="0"/>
        <v>10</v>
      </c>
      <c r="K61" s="73">
        <v>385580</v>
      </c>
    </row>
    <row r="62" spans="1:11" ht="20.100000000000001" customHeight="1">
      <c r="A62" s="73">
        <v>52</v>
      </c>
      <c r="B62" s="73">
        <v>59</v>
      </c>
      <c r="C62" s="73" t="s">
        <v>116</v>
      </c>
      <c r="D62" s="73" t="s">
        <v>140</v>
      </c>
      <c r="E62" s="73">
        <v>10</v>
      </c>
      <c r="F62" s="73"/>
      <c r="G62" s="73"/>
      <c r="H62" s="73"/>
      <c r="I62" s="73"/>
      <c r="J62" s="73">
        <f t="shared" si="0"/>
        <v>10</v>
      </c>
      <c r="K62" s="73">
        <v>168480</v>
      </c>
    </row>
    <row r="63" spans="1:11" ht="20.100000000000001" customHeight="1">
      <c r="A63" s="73">
        <v>53</v>
      </c>
      <c r="B63" s="73">
        <v>60</v>
      </c>
      <c r="C63" s="73" t="s">
        <v>117</v>
      </c>
      <c r="D63" s="72" t="s">
        <v>738</v>
      </c>
      <c r="E63" s="73">
        <v>20</v>
      </c>
      <c r="F63" s="73"/>
      <c r="G63" s="73"/>
      <c r="H63" s="73"/>
      <c r="I63" s="73"/>
      <c r="J63" s="73">
        <f t="shared" si="0"/>
        <v>20</v>
      </c>
      <c r="K63" s="73">
        <v>365040</v>
      </c>
    </row>
    <row r="64" spans="1:11" ht="20.100000000000001" customHeight="1">
      <c r="A64" s="73">
        <v>54</v>
      </c>
      <c r="B64" s="73">
        <v>61</v>
      </c>
      <c r="C64" s="73" t="s">
        <v>75</v>
      </c>
      <c r="D64" s="72" t="s">
        <v>141</v>
      </c>
      <c r="E64" s="73">
        <v>20</v>
      </c>
      <c r="F64" s="73"/>
      <c r="G64" s="73"/>
      <c r="H64" s="73"/>
      <c r="I64" s="73"/>
      <c r="J64" s="73">
        <f t="shared" si="0"/>
        <v>20</v>
      </c>
      <c r="K64" s="73">
        <v>196040</v>
      </c>
    </row>
    <row r="65" spans="1:11" ht="20.100000000000001" customHeight="1">
      <c r="A65" s="73">
        <v>55</v>
      </c>
      <c r="B65" s="73">
        <v>62</v>
      </c>
      <c r="C65" s="73" t="s">
        <v>75</v>
      </c>
      <c r="D65" s="72" t="s">
        <v>142</v>
      </c>
      <c r="E65" s="73">
        <v>20</v>
      </c>
      <c r="F65" s="73"/>
      <c r="G65" s="73"/>
      <c r="H65" s="73"/>
      <c r="I65" s="73"/>
      <c r="J65" s="73">
        <f t="shared" si="0"/>
        <v>20</v>
      </c>
      <c r="K65" s="73">
        <v>196040</v>
      </c>
    </row>
    <row r="66" spans="1:11" ht="20.100000000000001" customHeight="1">
      <c r="A66" s="73">
        <v>56</v>
      </c>
      <c r="B66" s="73">
        <v>63</v>
      </c>
      <c r="C66" s="73" t="s">
        <v>75</v>
      </c>
      <c r="D66" s="72" t="s">
        <v>143</v>
      </c>
      <c r="E66" s="73">
        <v>20</v>
      </c>
      <c r="F66" s="73"/>
      <c r="G66" s="73"/>
      <c r="H66" s="73"/>
      <c r="I66" s="73"/>
      <c r="J66" s="73">
        <f t="shared" si="0"/>
        <v>20</v>
      </c>
      <c r="K66" s="73">
        <v>196040</v>
      </c>
    </row>
    <row r="67" spans="1:11" ht="20.100000000000001" customHeight="1">
      <c r="A67" s="73">
        <v>57</v>
      </c>
      <c r="B67" s="73">
        <v>64</v>
      </c>
      <c r="C67" s="73" t="s">
        <v>76</v>
      </c>
      <c r="D67" s="72" t="s">
        <v>144</v>
      </c>
      <c r="E67" s="73">
        <v>3</v>
      </c>
      <c r="F67" s="73">
        <v>5</v>
      </c>
      <c r="G67" s="73"/>
      <c r="H67" s="73"/>
      <c r="I67" s="73"/>
      <c r="J67" s="73">
        <f t="shared" si="0"/>
        <v>8</v>
      </c>
      <c r="K67" s="73">
        <v>16206.296296296296</v>
      </c>
    </row>
    <row r="68" spans="1:11" ht="20.100000000000001" customHeight="1">
      <c r="A68" s="73">
        <v>58</v>
      </c>
      <c r="B68" s="73">
        <v>65</v>
      </c>
      <c r="C68" s="73" t="s">
        <v>77</v>
      </c>
      <c r="D68" s="73" t="s">
        <v>145</v>
      </c>
      <c r="E68" s="73">
        <v>100</v>
      </c>
      <c r="F68" s="73">
        <v>100</v>
      </c>
      <c r="G68" s="73"/>
      <c r="H68" s="73"/>
      <c r="I68" s="73"/>
      <c r="J68" s="73">
        <f t="shared" ref="J68:J131" si="1">E68+F68+G68+H68+I68</f>
        <v>200</v>
      </c>
      <c r="K68" s="73">
        <v>4451.8518518518522</v>
      </c>
    </row>
    <row r="69" spans="1:11" ht="20.100000000000001" customHeight="1">
      <c r="A69" s="73">
        <v>60</v>
      </c>
      <c r="B69" s="73">
        <v>66</v>
      </c>
      <c r="C69" s="73" t="s">
        <v>79</v>
      </c>
      <c r="D69" s="72" t="s">
        <v>147</v>
      </c>
      <c r="E69" s="73">
        <v>4</v>
      </c>
      <c r="F69" s="73"/>
      <c r="G69" s="73"/>
      <c r="H69" s="73"/>
      <c r="I69" s="73"/>
      <c r="J69" s="73">
        <f t="shared" si="1"/>
        <v>4</v>
      </c>
      <c r="K69" s="73">
        <v>251108</v>
      </c>
    </row>
    <row r="70" spans="1:11" ht="20.100000000000001" customHeight="1">
      <c r="A70" s="73">
        <v>61</v>
      </c>
      <c r="B70" s="73">
        <v>67</v>
      </c>
      <c r="C70" s="73" t="s">
        <v>118</v>
      </c>
      <c r="D70" s="72" t="s">
        <v>148</v>
      </c>
      <c r="E70" s="73">
        <v>4</v>
      </c>
      <c r="F70" s="73"/>
      <c r="G70" s="73"/>
      <c r="H70" s="73"/>
      <c r="I70" s="73"/>
      <c r="J70" s="73">
        <f t="shared" si="1"/>
        <v>4</v>
      </c>
      <c r="K70" s="73">
        <v>257400</v>
      </c>
    </row>
    <row r="71" spans="1:11" ht="20.100000000000001" customHeight="1">
      <c r="A71" s="73">
        <v>62</v>
      </c>
      <c r="B71" s="73">
        <v>68</v>
      </c>
      <c r="C71" s="73" t="s">
        <v>80</v>
      </c>
      <c r="D71" s="72" t="s">
        <v>149</v>
      </c>
      <c r="E71" s="73">
        <v>4</v>
      </c>
      <c r="F71" s="73"/>
      <c r="G71" s="73"/>
      <c r="H71" s="73"/>
      <c r="I71" s="73"/>
      <c r="J71" s="73">
        <f t="shared" si="1"/>
        <v>4</v>
      </c>
      <c r="K71" s="73">
        <v>813384</v>
      </c>
    </row>
    <row r="72" spans="1:11" ht="20.100000000000001" customHeight="1">
      <c r="A72" s="77" t="s">
        <v>111</v>
      </c>
      <c r="B72" s="77">
        <v>69</v>
      </c>
      <c r="C72" s="73" t="s">
        <v>81</v>
      </c>
      <c r="D72" s="72" t="s">
        <v>739</v>
      </c>
      <c r="E72" s="73">
        <v>10</v>
      </c>
      <c r="F72" s="73"/>
      <c r="G72" s="73"/>
      <c r="H72" s="73"/>
      <c r="I72" s="73"/>
      <c r="J72" s="73">
        <f t="shared" si="1"/>
        <v>10</v>
      </c>
      <c r="K72" s="73">
        <v>377520</v>
      </c>
    </row>
    <row r="73" spans="1:11" ht="20.100000000000001" customHeight="1">
      <c r="A73" s="77" t="s">
        <v>111</v>
      </c>
      <c r="B73" s="77">
        <v>69</v>
      </c>
      <c r="C73" s="73" t="s">
        <v>81</v>
      </c>
      <c r="D73" s="72" t="s">
        <v>150</v>
      </c>
      <c r="E73" s="73">
        <v>10</v>
      </c>
      <c r="F73" s="73"/>
      <c r="G73" s="73"/>
      <c r="H73" s="73"/>
      <c r="I73" s="73"/>
      <c r="J73" s="73">
        <f t="shared" si="1"/>
        <v>10</v>
      </c>
      <c r="K73" s="73"/>
    </row>
    <row r="74" spans="1:11" ht="20.100000000000001" customHeight="1">
      <c r="A74" s="73">
        <v>64</v>
      </c>
      <c r="B74" s="73">
        <v>70</v>
      </c>
      <c r="C74" s="73" t="s">
        <v>84</v>
      </c>
      <c r="D74" s="72" t="s">
        <v>740</v>
      </c>
      <c r="E74" s="73">
        <v>4</v>
      </c>
      <c r="F74" s="73"/>
      <c r="G74" s="73"/>
      <c r="H74" s="73"/>
      <c r="I74" s="73"/>
      <c r="J74" s="73">
        <f t="shared" si="1"/>
        <v>4</v>
      </c>
      <c r="K74" s="73">
        <v>76648</v>
      </c>
    </row>
    <row r="75" spans="1:11" ht="20.100000000000001" customHeight="1">
      <c r="A75" s="73">
        <v>65</v>
      </c>
      <c r="B75" s="73">
        <v>71</v>
      </c>
      <c r="C75" s="73" t="s">
        <v>85</v>
      </c>
      <c r="D75" s="72" t="s">
        <v>150</v>
      </c>
      <c r="E75" s="73">
        <v>7</v>
      </c>
      <c r="F75" s="73"/>
      <c r="G75" s="73"/>
      <c r="H75" s="73"/>
      <c r="I75" s="73"/>
      <c r="J75" s="73">
        <f t="shared" si="1"/>
        <v>7</v>
      </c>
      <c r="K75" s="73">
        <v>127400</v>
      </c>
    </row>
    <row r="76" spans="1:11" ht="20.100000000000001" customHeight="1">
      <c r="A76" s="73">
        <v>66</v>
      </c>
      <c r="B76" s="73">
        <v>72</v>
      </c>
      <c r="C76" s="73" t="s">
        <v>86</v>
      </c>
      <c r="D76" s="72" t="s">
        <v>151</v>
      </c>
      <c r="E76" s="73">
        <v>5</v>
      </c>
      <c r="F76" s="73"/>
      <c r="G76" s="73"/>
      <c r="H76" s="73"/>
      <c r="I76" s="73"/>
      <c r="J76" s="73">
        <f t="shared" si="1"/>
        <v>5</v>
      </c>
      <c r="K76" s="73">
        <v>260000</v>
      </c>
    </row>
    <row r="77" spans="1:11" ht="20.100000000000001" customHeight="1">
      <c r="A77" s="77">
        <v>67</v>
      </c>
      <c r="B77" s="77">
        <v>73</v>
      </c>
      <c r="C77" s="73" t="s">
        <v>87</v>
      </c>
      <c r="D77" s="83" t="s">
        <v>712</v>
      </c>
      <c r="E77" s="73">
        <v>5</v>
      </c>
      <c r="F77" s="73"/>
      <c r="G77" s="73"/>
      <c r="H77" s="73"/>
      <c r="I77" s="73"/>
      <c r="J77" s="73">
        <f t="shared" si="1"/>
        <v>5</v>
      </c>
      <c r="K77" s="73">
        <v>260000</v>
      </c>
    </row>
    <row r="78" spans="1:11" ht="20.100000000000001" customHeight="1">
      <c r="A78" s="77" t="s">
        <v>110</v>
      </c>
      <c r="B78" s="77">
        <v>73</v>
      </c>
      <c r="C78" s="73" t="s">
        <v>87</v>
      </c>
      <c r="D78" s="72" t="s">
        <v>152</v>
      </c>
      <c r="E78" s="73">
        <v>5</v>
      </c>
      <c r="F78" s="73"/>
      <c r="G78" s="73"/>
      <c r="H78" s="73"/>
      <c r="I78" s="73"/>
      <c r="J78" s="73">
        <f t="shared" si="1"/>
        <v>5</v>
      </c>
      <c r="K78" s="73">
        <v>52000</v>
      </c>
    </row>
    <row r="79" spans="1:11" ht="20.100000000000001" customHeight="1">
      <c r="A79" s="77" t="s">
        <v>110</v>
      </c>
      <c r="B79" s="77">
        <v>73</v>
      </c>
      <c r="C79" s="73" t="s">
        <v>87</v>
      </c>
      <c r="D79" s="72" t="s">
        <v>741</v>
      </c>
      <c r="E79" s="73">
        <v>5</v>
      </c>
      <c r="F79" s="73"/>
      <c r="G79" s="73"/>
      <c r="H79" s="73"/>
      <c r="I79" s="73"/>
      <c r="J79" s="73">
        <f t="shared" si="1"/>
        <v>5</v>
      </c>
      <c r="K79" s="73">
        <v>162500</v>
      </c>
    </row>
    <row r="80" spans="1:11" ht="20.100000000000001" customHeight="1">
      <c r="A80" s="73">
        <v>68</v>
      </c>
      <c r="B80" s="73">
        <v>74</v>
      </c>
      <c r="C80" s="73" t="s">
        <v>90</v>
      </c>
      <c r="D80" s="72" t="s">
        <v>153</v>
      </c>
      <c r="E80" s="73">
        <v>3</v>
      </c>
      <c r="F80" s="73"/>
      <c r="G80" s="73"/>
      <c r="H80" s="73"/>
      <c r="I80" s="73"/>
      <c r="J80" s="73">
        <f t="shared" si="1"/>
        <v>3</v>
      </c>
      <c r="K80" s="73">
        <v>54600</v>
      </c>
    </row>
    <row r="81" spans="1:11" ht="20.100000000000001" customHeight="1">
      <c r="A81" s="73">
        <v>69</v>
      </c>
      <c r="B81" s="73">
        <v>75</v>
      </c>
      <c r="C81" s="73" t="s">
        <v>91</v>
      </c>
      <c r="D81" s="73" t="s">
        <v>154</v>
      </c>
      <c r="E81" s="73">
        <v>2</v>
      </c>
      <c r="F81" s="73"/>
      <c r="G81" s="73"/>
      <c r="H81" s="73"/>
      <c r="I81" s="73"/>
      <c r="J81" s="73">
        <f t="shared" si="1"/>
        <v>2</v>
      </c>
      <c r="K81" s="73">
        <v>39000</v>
      </c>
    </row>
    <row r="82" spans="1:11" ht="20.100000000000001" customHeight="1">
      <c r="A82" s="73">
        <v>70</v>
      </c>
      <c r="B82" s="73">
        <v>76</v>
      </c>
      <c r="C82" s="73" t="s">
        <v>92</v>
      </c>
      <c r="D82" s="72" t="s">
        <v>155</v>
      </c>
      <c r="E82" s="73">
        <v>2</v>
      </c>
      <c r="F82" s="73"/>
      <c r="G82" s="73"/>
      <c r="H82" s="73"/>
      <c r="I82" s="73"/>
      <c r="J82" s="73">
        <f t="shared" si="1"/>
        <v>2</v>
      </c>
      <c r="K82" s="73">
        <v>52000</v>
      </c>
    </row>
    <row r="83" spans="1:11" ht="20.100000000000001" customHeight="1">
      <c r="A83" s="73">
        <v>71</v>
      </c>
      <c r="B83" s="73">
        <v>77</v>
      </c>
      <c r="C83" s="73" t="s">
        <v>93</v>
      </c>
      <c r="D83" s="72" t="s">
        <v>156</v>
      </c>
      <c r="E83" s="73">
        <v>2</v>
      </c>
      <c r="F83" s="73"/>
      <c r="G83" s="73"/>
      <c r="H83" s="73"/>
      <c r="I83" s="73"/>
      <c r="J83" s="73">
        <f t="shared" si="1"/>
        <v>2</v>
      </c>
      <c r="K83" s="73">
        <v>52000</v>
      </c>
    </row>
    <row r="84" spans="1:11" ht="20.100000000000001" customHeight="1">
      <c r="A84" s="73">
        <v>72</v>
      </c>
      <c r="B84" s="73">
        <v>78</v>
      </c>
      <c r="C84" s="73" t="s">
        <v>94</v>
      </c>
      <c r="D84" s="73" t="s">
        <v>157</v>
      </c>
      <c r="E84" s="73">
        <v>2</v>
      </c>
      <c r="F84" s="73"/>
      <c r="G84" s="73"/>
      <c r="H84" s="73"/>
      <c r="I84" s="73"/>
      <c r="J84" s="73">
        <f t="shared" si="1"/>
        <v>2</v>
      </c>
      <c r="K84" s="73">
        <v>36400</v>
      </c>
    </row>
    <row r="85" spans="1:11" ht="20.100000000000001" customHeight="1">
      <c r="A85" s="73">
        <v>73</v>
      </c>
      <c r="B85" s="73">
        <v>79</v>
      </c>
      <c r="C85" s="73" t="s">
        <v>95</v>
      </c>
      <c r="D85" s="73" t="s">
        <v>158</v>
      </c>
      <c r="E85" s="73">
        <v>10</v>
      </c>
      <c r="F85" s="73"/>
      <c r="G85" s="73"/>
      <c r="H85" s="73"/>
      <c r="I85" s="73"/>
      <c r="J85" s="73">
        <f t="shared" si="1"/>
        <v>10</v>
      </c>
      <c r="K85" s="73">
        <v>182000</v>
      </c>
    </row>
    <row r="86" spans="1:11" ht="20.100000000000001" customHeight="1">
      <c r="A86" s="73">
        <v>74</v>
      </c>
      <c r="B86" s="73">
        <v>80</v>
      </c>
      <c r="C86" s="73" t="s">
        <v>96</v>
      </c>
      <c r="D86" s="73" t="s">
        <v>159</v>
      </c>
      <c r="E86" s="73">
        <v>3</v>
      </c>
      <c r="F86" s="73"/>
      <c r="G86" s="73"/>
      <c r="H86" s="73"/>
      <c r="I86" s="73"/>
      <c r="J86" s="73">
        <f t="shared" si="1"/>
        <v>3</v>
      </c>
      <c r="K86" s="73">
        <v>54600</v>
      </c>
    </row>
    <row r="87" spans="1:11" ht="20.100000000000001" customHeight="1">
      <c r="A87" s="73">
        <v>75</v>
      </c>
      <c r="B87" s="73">
        <v>81</v>
      </c>
      <c r="C87" s="73" t="s">
        <v>97</v>
      </c>
      <c r="D87" s="72" t="s">
        <v>160</v>
      </c>
      <c r="E87" s="73">
        <v>10</v>
      </c>
      <c r="F87" s="73"/>
      <c r="G87" s="73"/>
      <c r="H87" s="73"/>
      <c r="I87" s="73"/>
      <c r="J87" s="73">
        <f t="shared" si="1"/>
        <v>10</v>
      </c>
      <c r="K87" s="73">
        <v>19500</v>
      </c>
    </row>
    <row r="88" spans="1:11" ht="20.100000000000001" customHeight="1">
      <c r="A88" s="73">
        <v>76</v>
      </c>
      <c r="B88" s="73">
        <v>82</v>
      </c>
      <c r="C88" s="73" t="s">
        <v>97</v>
      </c>
      <c r="D88" s="72" t="s">
        <v>161</v>
      </c>
      <c r="E88" s="73">
        <v>10</v>
      </c>
      <c r="F88" s="73"/>
      <c r="G88" s="73"/>
      <c r="H88" s="73"/>
      <c r="I88" s="73"/>
      <c r="J88" s="73">
        <f t="shared" si="1"/>
        <v>10</v>
      </c>
      <c r="K88" s="73">
        <v>32500</v>
      </c>
    </row>
    <row r="89" spans="1:11" ht="20.100000000000001" customHeight="1">
      <c r="A89" s="73">
        <v>77</v>
      </c>
      <c r="B89" s="73">
        <v>83</v>
      </c>
      <c r="C89" s="73" t="s">
        <v>98</v>
      </c>
      <c r="D89" s="73" t="s">
        <v>162</v>
      </c>
      <c r="E89" s="73">
        <v>5</v>
      </c>
      <c r="F89" s="73"/>
      <c r="G89" s="73"/>
      <c r="H89" s="73"/>
      <c r="I89" s="73"/>
      <c r="J89" s="73">
        <f t="shared" si="1"/>
        <v>5</v>
      </c>
      <c r="K89" s="73">
        <v>52000</v>
      </c>
    </row>
    <row r="90" spans="1:11" ht="20.100000000000001" customHeight="1">
      <c r="A90" s="73">
        <v>78</v>
      </c>
      <c r="B90" s="73">
        <v>84</v>
      </c>
      <c r="C90" s="73" t="s">
        <v>99</v>
      </c>
      <c r="D90" s="73" t="s">
        <v>713</v>
      </c>
      <c r="E90" s="73">
        <v>10</v>
      </c>
      <c r="F90" s="73"/>
      <c r="G90" s="73"/>
      <c r="H90" s="73"/>
      <c r="I90" s="73"/>
      <c r="J90" s="73">
        <f t="shared" si="1"/>
        <v>10</v>
      </c>
      <c r="K90" s="73">
        <v>195000</v>
      </c>
    </row>
    <row r="91" spans="1:11" ht="20.100000000000001" customHeight="1">
      <c r="A91" s="73">
        <v>79</v>
      </c>
      <c r="B91" s="73">
        <v>85</v>
      </c>
      <c r="C91" s="73" t="s">
        <v>100</v>
      </c>
      <c r="D91" s="72" t="s">
        <v>596</v>
      </c>
      <c r="E91" s="73">
        <v>200</v>
      </c>
      <c r="F91" s="73"/>
      <c r="G91" s="73"/>
      <c r="H91" s="73"/>
      <c r="I91" s="73"/>
      <c r="J91" s="73">
        <f t="shared" si="1"/>
        <v>200</v>
      </c>
      <c r="K91" s="73">
        <v>312000</v>
      </c>
    </row>
    <row r="92" spans="1:11" ht="20.100000000000001" customHeight="1">
      <c r="A92" s="73">
        <v>80</v>
      </c>
      <c r="B92" s="73">
        <v>86</v>
      </c>
      <c r="C92" s="73" t="s">
        <v>101</v>
      </c>
      <c r="D92" s="72" t="s">
        <v>163</v>
      </c>
      <c r="E92" s="73">
        <v>15</v>
      </c>
      <c r="F92" s="73"/>
      <c r="G92" s="73"/>
      <c r="H92" s="73"/>
      <c r="I92" s="73"/>
      <c r="J92" s="73">
        <f t="shared" si="1"/>
        <v>15</v>
      </c>
      <c r="K92" s="73">
        <v>175500</v>
      </c>
    </row>
    <row r="93" spans="1:11" ht="20.100000000000001" customHeight="1">
      <c r="A93" s="73">
        <v>81</v>
      </c>
      <c r="B93" s="73">
        <v>87</v>
      </c>
      <c r="C93" s="73" t="s">
        <v>102</v>
      </c>
      <c r="D93" s="72" t="s">
        <v>164</v>
      </c>
      <c r="E93" s="73">
        <v>15</v>
      </c>
      <c r="F93" s="73"/>
      <c r="G93" s="73"/>
      <c r="H93" s="73"/>
      <c r="I93" s="73"/>
      <c r="J93" s="73">
        <f t="shared" si="1"/>
        <v>15</v>
      </c>
      <c r="K93" s="73">
        <v>97500</v>
      </c>
    </row>
    <row r="94" spans="1:11" ht="20.100000000000001" customHeight="1">
      <c r="A94" s="73">
        <v>82</v>
      </c>
      <c r="B94" s="73">
        <v>88</v>
      </c>
      <c r="C94" s="73" t="s">
        <v>103</v>
      </c>
      <c r="D94" s="72" t="s">
        <v>165</v>
      </c>
      <c r="E94" s="73">
        <v>10</v>
      </c>
      <c r="F94" s="73"/>
      <c r="G94" s="73"/>
      <c r="H94" s="73"/>
      <c r="I94" s="73"/>
      <c r="J94" s="73">
        <f t="shared" si="1"/>
        <v>10</v>
      </c>
      <c r="K94" s="73">
        <v>390000</v>
      </c>
    </row>
    <row r="95" spans="1:11" ht="20.100000000000001" customHeight="1">
      <c r="A95" s="73">
        <v>83</v>
      </c>
      <c r="B95" s="73">
        <v>89</v>
      </c>
      <c r="C95" s="73" t="s">
        <v>104</v>
      </c>
      <c r="D95" s="72" t="s">
        <v>592</v>
      </c>
      <c r="E95" s="73">
        <v>10</v>
      </c>
      <c r="F95" s="73"/>
      <c r="G95" s="73"/>
      <c r="H95" s="73"/>
      <c r="I95" s="73"/>
      <c r="J95" s="73">
        <f t="shared" si="1"/>
        <v>10</v>
      </c>
      <c r="K95" s="73">
        <v>2860000</v>
      </c>
    </row>
    <row r="96" spans="1:11" ht="20.100000000000001" customHeight="1">
      <c r="A96" s="73" t="s">
        <v>112</v>
      </c>
      <c r="B96" s="73">
        <v>90</v>
      </c>
      <c r="C96" s="73" t="s">
        <v>105</v>
      </c>
      <c r="D96" s="73" t="s">
        <v>166</v>
      </c>
      <c r="E96" s="73">
        <v>6</v>
      </c>
      <c r="F96" s="73"/>
      <c r="G96" s="73"/>
      <c r="H96" s="73"/>
      <c r="I96" s="73"/>
      <c r="J96" s="73">
        <f t="shared" si="1"/>
        <v>6</v>
      </c>
      <c r="K96" s="73">
        <v>27300</v>
      </c>
    </row>
    <row r="97" spans="1:11" ht="20.100000000000001" customHeight="1">
      <c r="A97" s="73">
        <v>84</v>
      </c>
      <c r="B97" s="73">
        <v>91</v>
      </c>
      <c r="C97" s="73" t="s">
        <v>106</v>
      </c>
      <c r="D97" s="72" t="s">
        <v>167</v>
      </c>
      <c r="E97" s="73">
        <v>3</v>
      </c>
      <c r="F97" s="73"/>
      <c r="G97" s="73"/>
      <c r="H97" s="73"/>
      <c r="I97" s="73"/>
      <c r="J97" s="73">
        <f t="shared" si="1"/>
        <v>3</v>
      </c>
      <c r="K97" s="73">
        <v>780000</v>
      </c>
    </row>
    <row r="98" spans="1:11" ht="165.75">
      <c r="A98" s="73">
        <v>85</v>
      </c>
      <c r="B98" s="73">
        <v>92</v>
      </c>
      <c r="C98" s="73" t="s">
        <v>107</v>
      </c>
      <c r="D98" s="72" t="s">
        <v>714</v>
      </c>
      <c r="E98" s="73">
        <v>5</v>
      </c>
      <c r="F98" s="73"/>
      <c r="G98" s="73"/>
      <c r="H98" s="73"/>
      <c r="I98" s="73"/>
      <c r="J98" s="73">
        <f t="shared" si="1"/>
        <v>5</v>
      </c>
      <c r="K98" s="73">
        <v>325000</v>
      </c>
    </row>
    <row r="99" spans="1:11" ht="20.100000000000001" customHeight="1">
      <c r="A99" s="73">
        <v>86</v>
      </c>
      <c r="B99" s="73">
        <v>93</v>
      </c>
      <c r="C99" s="73" t="s">
        <v>108</v>
      </c>
      <c r="D99" s="72" t="s">
        <v>168</v>
      </c>
      <c r="E99" s="73">
        <v>30</v>
      </c>
      <c r="F99" s="73"/>
      <c r="G99" s="73"/>
      <c r="H99" s="73"/>
      <c r="I99" s="73"/>
      <c r="J99" s="73">
        <f t="shared" si="1"/>
        <v>30</v>
      </c>
      <c r="K99" s="73">
        <v>55770</v>
      </c>
    </row>
    <row r="100" spans="1:11" ht="20.100000000000001" customHeight="1">
      <c r="A100" s="73">
        <v>87</v>
      </c>
      <c r="B100" s="73">
        <v>94</v>
      </c>
      <c r="C100" s="73" t="s">
        <v>109</v>
      </c>
      <c r="D100" s="72" t="s">
        <v>742</v>
      </c>
      <c r="E100" s="77">
        <v>5</v>
      </c>
      <c r="F100" s="73"/>
      <c r="G100" s="73"/>
      <c r="H100" s="73"/>
      <c r="I100" s="73"/>
      <c r="J100" s="73">
        <f t="shared" si="1"/>
        <v>5</v>
      </c>
      <c r="K100" s="73">
        <v>975000</v>
      </c>
    </row>
    <row r="101" spans="1:11" ht="20.100000000000001" customHeight="1">
      <c r="A101" s="73">
        <v>3</v>
      </c>
      <c r="B101" s="73">
        <v>95</v>
      </c>
      <c r="C101" s="73" t="s">
        <v>192</v>
      </c>
      <c r="D101" s="72" t="s">
        <v>702</v>
      </c>
      <c r="E101" s="73"/>
      <c r="F101" s="73">
        <v>10</v>
      </c>
      <c r="G101" s="73"/>
      <c r="H101" s="73"/>
      <c r="I101" s="73"/>
      <c r="J101" s="73">
        <f t="shared" si="1"/>
        <v>10</v>
      </c>
      <c r="K101" s="73">
        <v>5925.9259259259261</v>
      </c>
    </row>
    <row r="102" spans="1:11" ht="20.100000000000001" customHeight="1">
      <c r="A102" s="73">
        <v>4</v>
      </c>
      <c r="B102" s="73">
        <v>96</v>
      </c>
      <c r="C102" s="73" t="s">
        <v>193</v>
      </c>
      <c r="D102" s="84" t="s">
        <v>636</v>
      </c>
      <c r="E102" s="73"/>
      <c r="F102" s="73">
        <v>100</v>
      </c>
      <c r="G102" s="73"/>
      <c r="H102" s="73"/>
      <c r="I102" s="73"/>
      <c r="J102" s="73">
        <f t="shared" si="1"/>
        <v>100</v>
      </c>
      <c r="K102" s="73">
        <v>25000</v>
      </c>
    </row>
    <row r="103" spans="1:11" ht="20.100000000000001" customHeight="1">
      <c r="A103" s="73">
        <v>5</v>
      </c>
      <c r="B103" s="73">
        <v>97</v>
      </c>
      <c r="C103" s="73" t="s">
        <v>31</v>
      </c>
      <c r="D103" s="84" t="s">
        <v>624</v>
      </c>
      <c r="E103" s="73"/>
      <c r="F103" s="73">
        <v>50</v>
      </c>
      <c r="G103" s="73"/>
      <c r="H103" s="73"/>
      <c r="I103" s="73"/>
      <c r="J103" s="73">
        <f t="shared" si="1"/>
        <v>50</v>
      </c>
      <c r="K103" s="73">
        <v>91666.666666666672</v>
      </c>
    </row>
    <row r="104" spans="1:11" ht="20.100000000000001" customHeight="1">
      <c r="A104" s="73">
        <v>6</v>
      </c>
      <c r="B104" s="73">
        <v>98</v>
      </c>
      <c r="C104" s="73" t="s">
        <v>194</v>
      </c>
      <c r="D104" s="84" t="s">
        <v>629</v>
      </c>
      <c r="E104" s="73"/>
      <c r="F104" s="73">
        <v>20</v>
      </c>
      <c r="G104" s="73"/>
      <c r="H104" s="73"/>
      <c r="I104" s="73"/>
      <c r="J104" s="73">
        <f t="shared" si="1"/>
        <v>20</v>
      </c>
      <c r="K104" s="73">
        <v>46481.481481481482</v>
      </c>
    </row>
    <row r="105" spans="1:11" ht="20.100000000000001" customHeight="1">
      <c r="A105" s="73">
        <v>7</v>
      </c>
      <c r="B105" s="73">
        <v>99</v>
      </c>
      <c r="C105" s="73" t="s">
        <v>195</v>
      </c>
      <c r="D105" s="86" t="s">
        <v>620</v>
      </c>
      <c r="E105" s="73"/>
      <c r="F105" s="73">
        <v>10</v>
      </c>
      <c r="G105" s="73"/>
      <c r="H105" s="73"/>
      <c r="I105" s="73"/>
      <c r="J105" s="73">
        <f t="shared" si="1"/>
        <v>10</v>
      </c>
      <c r="K105" s="73">
        <v>7407.4074074074078</v>
      </c>
    </row>
    <row r="106" spans="1:11" ht="20.100000000000001" customHeight="1">
      <c r="A106" s="73">
        <v>8</v>
      </c>
      <c r="B106" s="73">
        <v>100</v>
      </c>
      <c r="C106" s="73" t="s">
        <v>196</v>
      </c>
      <c r="D106" s="84" t="s">
        <v>623</v>
      </c>
      <c r="E106" s="73"/>
      <c r="F106" s="73">
        <v>2</v>
      </c>
      <c r="G106" s="73"/>
      <c r="H106" s="73"/>
      <c r="I106" s="73"/>
      <c r="J106" s="73">
        <f t="shared" si="1"/>
        <v>2</v>
      </c>
      <c r="K106" s="73">
        <v>6333.333333333333</v>
      </c>
    </row>
    <row r="107" spans="1:11" ht="20.100000000000001" customHeight="1">
      <c r="A107" s="73">
        <v>11</v>
      </c>
      <c r="B107" s="73">
        <v>101</v>
      </c>
      <c r="C107" s="73" t="s">
        <v>34</v>
      </c>
      <c r="D107" s="72" t="s">
        <v>246</v>
      </c>
      <c r="E107" s="73"/>
      <c r="F107" s="73">
        <v>5</v>
      </c>
      <c r="G107" s="73"/>
      <c r="H107" s="73"/>
      <c r="I107" s="73"/>
      <c r="J107" s="73">
        <f t="shared" si="1"/>
        <v>5</v>
      </c>
      <c r="K107" s="73">
        <v>18981.481481481482</v>
      </c>
    </row>
    <row r="108" spans="1:11" ht="20.100000000000001" customHeight="1">
      <c r="A108" s="73">
        <v>13</v>
      </c>
      <c r="B108" s="73">
        <v>102</v>
      </c>
      <c r="C108" s="73" t="s">
        <v>36</v>
      </c>
      <c r="D108" s="72" t="s">
        <v>598</v>
      </c>
      <c r="E108" s="73"/>
      <c r="F108" s="73">
        <v>20</v>
      </c>
      <c r="G108" s="73"/>
      <c r="H108" s="73"/>
      <c r="I108" s="73"/>
      <c r="J108" s="73">
        <f t="shared" si="1"/>
        <v>20</v>
      </c>
      <c r="K108" s="73">
        <v>21111.111111111109</v>
      </c>
    </row>
    <row r="109" spans="1:11" ht="20.100000000000001" customHeight="1">
      <c r="A109" s="73">
        <v>14</v>
      </c>
      <c r="B109" s="73">
        <v>103</v>
      </c>
      <c r="C109" s="73" t="s">
        <v>37</v>
      </c>
      <c r="D109" s="72" t="s">
        <v>599</v>
      </c>
      <c r="E109" s="73"/>
      <c r="F109" s="73">
        <v>150</v>
      </c>
      <c r="G109" s="73"/>
      <c r="H109" s="73"/>
      <c r="I109" s="73"/>
      <c r="J109" s="73">
        <f t="shared" si="1"/>
        <v>150</v>
      </c>
      <c r="K109" s="73">
        <v>158333.33333333334</v>
      </c>
    </row>
    <row r="110" spans="1:11" ht="20.100000000000001" customHeight="1">
      <c r="A110" s="73">
        <v>15</v>
      </c>
      <c r="B110" s="73">
        <v>104</v>
      </c>
      <c r="C110" s="73" t="s">
        <v>38</v>
      </c>
      <c r="D110" s="84" t="s">
        <v>703</v>
      </c>
      <c r="E110" s="73"/>
      <c r="F110" s="73">
        <v>80</v>
      </c>
      <c r="G110" s="73"/>
      <c r="H110" s="73"/>
      <c r="I110" s="73"/>
      <c r="J110" s="73">
        <f t="shared" si="1"/>
        <v>80</v>
      </c>
      <c r="K110" s="73">
        <v>257037.03703703705</v>
      </c>
    </row>
    <row r="111" spans="1:11" ht="51">
      <c r="A111" s="73">
        <v>16</v>
      </c>
      <c r="B111" s="73">
        <v>105</v>
      </c>
      <c r="C111" s="73" t="s">
        <v>197</v>
      </c>
      <c r="D111" s="84" t="s">
        <v>743</v>
      </c>
      <c r="E111" s="73"/>
      <c r="F111" s="73">
        <v>20</v>
      </c>
      <c r="G111" s="73"/>
      <c r="H111" s="73"/>
      <c r="I111" s="73"/>
      <c r="J111" s="73">
        <f t="shared" si="1"/>
        <v>20</v>
      </c>
      <c r="K111" s="73">
        <v>26481.481481481482</v>
      </c>
    </row>
    <row r="112" spans="1:11" ht="20.100000000000001" customHeight="1">
      <c r="A112" s="73">
        <v>17</v>
      </c>
      <c r="B112" s="73">
        <v>106</v>
      </c>
      <c r="C112" s="73" t="s">
        <v>40</v>
      </c>
      <c r="D112" s="84" t="s">
        <v>644</v>
      </c>
      <c r="E112" s="73"/>
      <c r="F112" s="73">
        <v>20</v>
      </c>
      <c r="G112" s="73"/>
      <c r="H112" s="73"/>
      <c r="I112" s="73"/>
      <c r="J112" s="73">
        <f t="shared" si="1"/>
        <v>20</v>
      </c>
      <c r="K112" s="73">
        <v>26481.481481481482</v>
      </c>
    </row>
    <row r="113" spans="1:11" ht="20.100000000000001" customHeight="1">
      <c r="A113" s="73">
        <v>18</v>
      </c>
      <c r="B113" s="73">
        <v>107</v>
      </c>
      <c r="C113" s="73" t="s">
        <v>198</v>
      </c>
      <c r="D113" s="86" t="s">
        <v>655</v>
      </c>
      <c r="E113" s="73"/>
      <c r="F113" s="73">
        <v>20</v>
      </c>
      <c r="G113" s="73"/>
      <c r="H113" s="73"/>
      <c r="I113" s="73"/>
      <c r="J113" s="73">
        <f t="shared" si="1"/>
        <v>20</v>
      </c>
      <c r="K113" s="73">
        <v>31481.481481481482</v>
      </c>
    </row>
    <row r="114" spans="1:11" ht="20.100000000000001" customHeight="1">
      <c r="A114" s="73">
        <v>19</v>
      </c>
      <c r="B114" s="73">
        <v>108</v>
      </c>
      <c r="C114" s="73" t="s">
        <v>199</v>
      </c>
      <c r="D114" s="84" t="s">
        <v>653</v>
      </c>
      <c r="E114" s="73"/>
      <c r="F114" s="73">
        <v>20</v>
      </c>
      <c r="G114" s="73"/>
      <c r="H114" s="73"/>
      <c r="I114" s="73"/>
      <c r="J114" s="73">
        <f t="shared" si="1"/>
        <v>20</v>
      </c>
      <c r="K114" s="73">
        <v>21666.666666666668</v>
      </c>
    </row>
    <row r="115" spans="1:11" ht="20.100000000000001" customHeight="1">
      <c r="A115" s="73">
        <v>20</v>
      </c>
      <c r="B115" s="73">
        <v>109</v>
      </c>
      <c r="C115" s="73" t="s">
        <v>200</v>
      </c>
      <c r="D115" s="84" t="s">
        <v>618</v>
      </c>
      <c r="E115" s="73"/>
      <c r="F115" s="73">
        <v>10</v>
      </c>
      <c r="G115" s="73"/>
      <c r="H115" s="73"/>
      <c r="I115" s="73"/>
      <c r="J115" s="73">
        <f t="shared" si="1"/>
        <v>10</v>
      </c>
      <c r="K115" s="73">
        <v>13240.740740740741</v>
      </c>
    </row>
    <row r="116" spans="1:11" ht="20.100000000000001" customHeight="1">
      <c r="A116" s="73">
        <v>21</v>
      </c>
      <c r="B116" s="73">
        <v>110</v>
      </c>
      <c r="C116" s="73" t="s">
        <v>201</v>
      </c>
      <c r="D116" s="86" t="s">
        <v>613</v>
      </c>
      <c r="E116" s="73"/>
      <c r="F116" s="73">
        <v>10</v>
      </c>
      <c r="G116" s="73"/>
      <c r="H116" s="73"/>
      <c r="I116" s="73"/>
      <c r="J116" s="73">
        <f t="shared" si="1"/>
        <v>10</v>
      </c>
      <c r="K116" s="73">
        <v>20370.370370370369</v>
      </c>
    </row>
    <row r="117" spans="1:11" ht="20.100000000000001" customHeight="1">
      <c r="A117" s="73">
        <v>22</v>
      </c>
      <c r="B117" s="73">
        <v>111</v>
      </c>
      <c r="C117" s="73" t="s">
        <v>202</v>
      </c>
      <c r="D117" s="86" t="s">
        <v>616</v>
      </c>
      <c r="E117" s="73"/>
      <c r="F117" s="73">
        <v>30</v>
      </c>
      <c r="G117" s="73"/>
      <c r="H117" s="73"/>
      <c r="I117" s="73"/>
      <c r="J117" s="73">
        <f t="shared" si="1"/>
        <v>30</v>
      </c>
      <c r="K117" s="73">
        <v>43333.333333333336</v>
      </c>
    </row>
    <row r="118" spans="1:11" ht="20.100000000000001" customHeight="1">
      <c r="A118" s="73">
        <v>23</v>
      </c>
      <c r="B118" s="73">
        <v>112</v>
      </c>
      <c r="C118" s="73" t="s">
        <v>203</v>
      </c>
      <c r="D118" s="84" t="s">
        <v>619</v>
      </c>
      <c r="E118" s="73"/>
      <c r="F118" s="73">
        <v>30</v>
      </c>
      <c r="G118" s="73"/>
      <c r="H118" s="73"/>
      <c r="I118" s="73"/>
      <c r="J118" s="73">
        <f t="shared" si="1"/>
        <v>30</v>
      </c>
      <c r="K118" s="73">
        <v>115833.33333333333</v>
      </c>
    </row>
    <row r="119" spans="1:11" ht="20.100000000000001" customHeight="1">
      <c r="A119" s="73">
        <v>24</v>
      </c>
      <c r="B119" s="73">
        <v>113</v>
      </c>
      <c r="C119" s="73" t="s">
        <v>204</v>
      </c>
      <c r="D119" s="84" t="s">
        <v>612</v>
      </c>
      <c r="E119" s="73"/>
      <c r="F119" s="73">
        <v>20</v>
      </c>
      <c r="G119" s="73"/>
      <c r="H119" s="73"/>
      <c r="I119" s="73"/>
      <c r="J119" s="73">
        <f t="shared" si="1"/>
        <v>20</v>
      </c>
      <c r="K119" s="73">
        <v>95555.555555555562</v>
      </c>
    </row>
    <row r="120" spans="1:11" ht="20.100000000000001" customHeight="1">
      <c r="A120" s="73">
        <v>25</v>
      </c>
      <c r="B120" s="73">
        <v>114</v>
      </c>
      <c r="C120" s="73" t="s">
        <v>205</v>
      </c>
      <c r="D120" s="84" t="s">
        <v>622</v>
      </c>
      <c r="E120" s="73"/>
      <c r="F120" s="73">
        <v>30</v>
      </c>
      <c r="G120" s="73"/>
      <c r="H120" s="73"/>
      <c r="I120" s="73"/>
      <c r="J120" s="73">
        <f t="shared" si="1"/>
        <v>30</v>
      </c>
      <c r="K120" s="73">
        <v>83472.222222222219</v>
      </c>
    </row>
    <row r="121" spans="1:11" ht="20.100000000000001" customHeight="1">
      <c r="A121" s="73">
        <v>26</v>
      </c>
      <c r="B121" s="73">
        <v>115</v>
      </c>
      <c r="C121" s="73" t="s">
        <v>206</v>
      </c>
      <c r="D121" s="84" t="s">
        <v>630</v>
      </c>
      <c r="E121" s="73"/>
      <c r="F121" s="73">
        <v>50</v>
      </c>
      <c r="G121" s="73"/>
      <c r="H121" s="73"/>
      <c r="I121" s="73"/>
      <c r="J121" s="73">
        <f t="shared" si="1"/>
        <v>50</v>
      </c>
      <c r="K121" s="73">
        <v>161111.11111111112</v>
      </c>
    </row>
    <row r="122" spans="1:11" ht="20.100000000000001" customHeight="1">
      <c r="A122" s="73">
        <v>27</v>
      </c>
      <c r="B122" s="73">
        <v>116</v>
      </c>
      <c r="C122" s="73" t="s">
        <v>207</v>
      </c>
      <c r="D122" s="84" t="s">
        <v>631</v>
      </c>
      <c r="E122" s="73"/>
      <c r="F122" s="73">
        <v>20</v>
      </c>
      <c r="G122" s="73"/>
      <c r="H122" s="73"/>
      <c r="I122" s="73"/>
      <c r="J122" s="73">
        <f t="shared" si="1"/>
        <v>20</v>
      </c>
      <c r="K122" s="73">
        <v>64444.444444444445</v>
      </c>
    </row>
    <row r="123" spans="1:11" ht="20.100000000000001" customHeight="1">
      <c r="A123" s="73">
        <v>28</v>
      </c>
      <c r="B123" s="73">
        <v>117</v>
      </c>
      <c r="C123" s="73" t="s">
        <v>208</v>
      </c>
      <c r="D123" s="84" t="s">
        <v>607</v>
      </c>
      <c r="E123" s="73"/>
      <c r="F123" s="73">
        <v>30</v>
      </c>
      <c r="G123" s="73"/>
      <c r="H123" s="73"/>
      <c r="I123" s="73"/>
      <c r="J123" s="73">
        <f t="shared" si="1"/>
        <v>30</v>
      </c>
      <c r="K123" s="73">
        <v>73055.555555555562</v>
      </c>
    </row>
    <row r="124" spans="1:11" ht="20.100000000000001" customHeight="1">
      <c r="A124" s="73">
        <v>24</v>
      </c>
      <c r="B124" s="73">
        <v>118</v>
      </c>
      <c r="C124" s="73" t="s">
        <v>209</v>
      </c>
      <c r="D124" s="84" t="s">
        <v>610</v>
      </c>
      <c r="E124" s="73"/>
      <c r="F124" s="73">
        <v>5</v>
      </c>
      <c r="G124" s="73"/>
      <c r="H124" s="73"/>
      <c r="I124" s="73"/>
      <c r="J124" s="73">
        <f t="shared" si="1"/>
        <v>5</v>
      </c>
      <c r="K124" s="73">
        <v>44675.925925925927</v>
      </c>
    </row>
    <row r="125" spans="1:11" ht="20.100000000000001" customHeight="1">
      <c r="A125" s="73">
        <v>25</v>
      </c>
      <c r="B125" s="73">
        <v>119</v>
      </c>
      <c r="C125" s="73" t="s">
        <v>210</v>
      </c>
      <c r="D125" s="84" t="s">
        <v>617</v>
      </c>
      <c r="E125" s="73"/>
      <c r="F125" s="73">
        <v>20</v>
      </c>
      <c r="G125" s="73"/>
      <c r="H125" s="73"/>
      <c r="I125" s="73"/>
      <c r="J125" s="73">
        <f t="shared" si="1"/>
        <v>20</v>
      </c>
      <c r="K125" s="73">
        <v>64444.444444444445</v>
      </c>
    </row>
    <row r="126" spans="1:11" ht="20.100000000000001" customHeight="1">
      <c r="A126" s="73">
        <v>26</v>
      </c>
      <c r="B126" s="73">
        <v>120</v>
      </c>
      <c r="C126" s="73" t="s">
        <v>211</v>
      </c>
      <c r="D126" s="84" t="s">
        <v>605</v>
      </c>
      <c r="E126" s="73"/>
      <c r="F126" s="73">
        <v>30</v>
      </c>
      <c r="G126" s="73"/>
      <c r="H126" s="73"/>
      <c r="I126" s="73"/>
      <c r="J126" s="73">
        <f t="shared" si="1"/>
        <v>30</v>
      </c>
      <c r="K126" s="73">
        <v>101944.44444444444</v>
      </c>
    </row>
    <row r="127" spans="1:11" ht="20.100000000000001" customHeight="1">
      <c r="A127" s="73">
        <v>27</v>
      </c>
      <c r="B127" s="73">
        <v>121</v>
      </c>
      <c r="C127" s="73" t="s">
        <v>49</v>
      </c>
      <c r="D127" s="84" t="s">
        <v>606</v>
      </c>
      <c r="E127" s="73"/>
      <c r="F127" s="73">
        <v>20</v>
      </c>
      <c r="G127" s="73"/>
      <c r="H127" s="73"/>
      <c r="I127" s="73"/>
      <c r="J127" s="73">
        <f t="shared" si="1"/>
        <v>20</v>
      </c>
      <c r="K127" s="73">
        <v>67962.962962962964</v>
      </c>
    </row>
    <row r="128" spans="1:11" ht="20.100000000000001" customHeight="1">
      <c r="A128" s="73">
        <v>28</v>
      </c>
      <c r="B128" s="73">
        <v>122</v>
      </c>
      <c r="C128" s="73" t="s">
        <v>212</v>
      </c>
      <c r="D128" s="84" t="s">
        <v>615</v>
      </c>
      <c r="E128" s="73"/>
      <c r="F128" s="73">
        <v>10</v>
      </c>
      <c r="G128" s="73"/>
      <c r="H128" s="73"/>
      <c r="I128" s="73"/>
      <c r="J128" s="73">
        <f t="shared" si="1"/>
        <v>10</v>
      </c>
      <c r="K128" s="73">
        <v>30000</v>
      </c>
    </row>
    <row r="129" spans="1:11" ht="20.100000000000001" customHeight="1">
      <c r="A129" s="73">
        <v>29</v>
      </c>
      <c r="B129" s="73">
        <v>123</v>
      </c>
      <c r="C129" s="73" t="s">
        <v>213</v>
      </c>
      <c r="D129" s="72" t="s">
        <v>604</v>
      </c>
      <c r="E129" s="73"/>
      <c r="F129" s="73">
        <v>40</v>
      </c>
      <c r="G129" s="73"/>
      <c r="H129" s="73"/>
      <c r="I129" s="73"/>
      <c r="J129" s="73">
        <f t="shared" si="1"/>
        <v>40</v>
      </c>
      <c r="K129" s="73">
        <v>154444.44444444444</v>
      </c>
    </row>
    <row r="130" spans="1:11" ht="20.100000000000001" customHeight="1">
      <c r="A130" s="73">
        <v>30</v>
      </c>
      <c r="B130" s="73">
        <v>124</v>
      </c>
      <c r="C130" s="73" t="s">
        <v>214</v>
      </c>
      <c r="D130" s="89" t="s">
        <v>685</v>
      </c>
      <c r="E130" s="73"/>
      <c r="F130" s="73">
        <v>15</v>
      </c>
      <c r="G130" s="73"/>
      <c r="H130" s="73"/>
      <c r="I130" s="73"/>
      <c r="J130" s="73">
        <f t="shared" si="1"/>
        <v>15</v>
      </c>
      <c r="K130" s="73">
        <v>130972.22222222222</v>
      </c>
    </row>
    <row r="131" spans="1:11" ht="20.100000000000001" customHeight="1">
      <c r="A131" s="73">
        <v>31</v>
      </c>
      <c r="B131" s="73">
        <v>125</v>
      </c>
      <c r="C131" s="73" t="s">
        <v>215</v>
      </c>
      <c r="D131" s="87" t="s">
        <v>704</v>
      </c>
      <c r="E131" s="73"/>
      <c r="F131" s="73">
        <v>30</v>
      </c>
      <c r="G131" s="73"/>
      <c r="H131" s="73"/>
      <c r="I131" s="73"/>
      <c r="J131" s="73">
        <f t="shared" si="1"/>
        <v>30</v>
      </c>
      <c r="K131" s="73">
        <v>350555.55555555556</v>
      </c>
    </row>
    <row r="132" spans="1:11" ht="20.100000000000001" customHeight="1">
      <c r="A132" s="73">
        <v>32</v>
      </c>
      <c r="B132" s="73">
        <v>126</v>
      </c>
      <c r="C132" s="73" t="s">
        <v>216</v>
      </c>
      <c r="D132" s="86" t="s">
        <v>691</v>
      </c>
      <c r="E132" s="73"/>
      <c r="F132" s="73">
        <v>3</v>
      </c>
      <c r="G132" s="73"/>
      <c r="H132" s="73"/>
      <c r="I132" s="73"/>
      <c r="J132" s="73">
        <f t="shared" ref="J132:J195" si="2">E132+F132+G132+H132+I132</f>
        <v>3</v>
      </c>
      <c r="K132" s="73">
        <v>94875</v>
      </c>
    </row>
    <row r="133" spans="1:11" ht="20.100000000000001" customHeight="1">
      <c r="A133" s="73">
        <v>33</v>
      </c>
      <c r="B133" s="73">
        <v>127</v>
      </c>
      <c r="C133" s="73" t="s">
        <v>217</v>
      </c>
      <c r="D133" s="90" t="s">
        <v>689</v>
      </c>
      <c r="E133" s="73"/>
      <c r="F133" s="73">
        <v>30</v>
      </c>
      <c r="G133" s="73"/>
      <c r="H133" s="73"/>
      <c r="I133" s="73"/>
      <c r="J133" s="73">
        <f t="shared" si="2"/>
        <v>30</v>
      </c>
      <c r="K133" s="73">
        <v>727777.77</v>
      </c>
    </row>
    <row r="134" spans="1:11" ht="20.100000000000001" customHeight="1">
      <c r="A134" s="73">
        <v>34</v>
      </c>
      <c r="B134" s="73">
        <v>128</v>
      </c>
      <c r="C134" s="73" t="s">
        <v>218</v>
      </c>
      <c r="D134" s="89" t="s">
        <v>690</v>
      </c>
      <c r="E134" s="73"/>
      <c r="F134" s="73">
        <v>20</v>
      </c>
      <c r="G134" s="73"/>
      <c r="H134" s="73"/>
      <c r="I134" s="73"/>
      <c r="J134" s="73">
        <f t="shared" si="2"/>
        <v>20</v>
      </c>
      <c r="K134" s="73">
        <v>179629.62962962964</v>
      </c>
    </row>
    <row r="135" spans="1:11" ht="20.100000000000001" customHeight="1">
      <c r="A135" s="73">
        <v>35</v>
      </c>
      <c r="B135" s="73">
        <v>129</v>
      </c>
      <c r="C135" s="73" t="s">
        <v>219</v>
      </c>
      <c r="D135" s="87" t="s">
        <v>681</v>
      </c>
      <c r="E135" s="73"/>
      <c r="F135" s="73">
        <v>5</v>
      </c>
      <c r="G135" s="73"/>
      <c r="H135" s="73"/>
      <c r="I135" s="73"/>
      <c r="J135" s="73">
        <f t="shared" si="2"/>
        <v>5</v>
      </c>
      <c r="K135" s="73">
        <v>44907.407407407409</v>
      </c>
    </row>
    <row r="136" spans="1:11" ht="20.100000000000001" customHeight="1">
      <c r="A136" s="73">
        <v>36</v>
      </c>
      <c r="B136" s="73">
        <v>130</v>
      </c>
      <c r="C136" s="73" t="s">
        <v>220</v>
      </c>
      <c r="D136" s="84" t="s">
        <v>684</v>
      </c>
      <c r="E136" s="73"/>
      <c r="F136" s="73">
        <v>10</v>
      </c>
      <c r="G136" s="73"/>
      <c r="H136" s="73"/>
      <c r="I136" s="73"/>
      <c r="J136" s="73">
        <f t="shared" si="2"/>
        <v>10</v>
      </c>
      <c r="K136" s="73">
        <v>146296.29629629629</v>
      </c>
    </row>
    <row r="137" spans="1:11" ht="20.100000000000001" customHeight="1">
      <c r="A137" s="73">
        <v>38</v>
      </c>
      <c r="B137" s="73">
        <v>131</v>
      </c>
      <c r="C137" s="73" t="s">
        <v>58</v>
      </c>
      <c r="D137" s="72" t="s">
        <v>667</v>
      </c>
      <c r="E137" s="73"/>
      <c r="F137" s="73">
        <v>20</v>
      </c>
      <c r="G137" s="73">
        <v>10</v>
      </c>
      <c r="H137" s="73"/>
      <c r="I137" s="73"/>
      <c r="J137" s="73">
        <f t="shared" si="2"/>
        <v>30</v>
      </c>
      <c r="K137" s="73">
        <v>120000</v>
      </c>
    </row>
    <row r="138" spans="1:11" ht="20.100000000000001" customHeight="1">
      <c r="A138" s="73">
        <v>40</v>
      </c>
      <c r="B138" s="73">
        <v>132</v>
      </c>
      <c r="C138" s="73" t="s">
        <v>221</v>
      </c>
      <c r="D138" s="72" t="s">
        <v>669</v>
      </c>
      <c r="E138" s="73"/>
      <c r="F138" s="73">
        <v>50</v>
      </c>
      <c r="G138" s="73"/>
      <c r="H138" s="73"/>
      <c r="I138" s="73"/>
      <c r="J138" s="73">
        <f t="shared" si="2"/>
        <v>50</v>
      </c>
      <c r="K138" s="73">
        <v>47685.185185185182</v>
      </c>
    </row>
    <row r="139" spans="1:11" ht="20.100000000000001" customHeight="1">
      <c r="A139" s="73">
        <v>41</v>
      </c>
      <c r="B139" s="73">
        <v>133</v>
      </c>
      <c r="C139" s="73" t="s">
        <v>222</v>
      </c>
      <c r="D139" s="72" t="s">
        <v>675</v>
      </c>
      <c r="E139" s="73"/>
      <c r="F139" s="73">
        <v>70</v>
      </c>
      <c r="G139" s="73"/>
      <c r="H139" s="73"/>
      <c r="I139" s="73"/>
      <c r="J139" s="73">
        <f t="shared" si="2"/>
        <v>70</v>
      </c>
      <c r="K139" s="73">
        <v>193148.14814814815</v>
      </c>
    </row>
    <row r="140" spans="1:11" ht="20.100000000000001" customHeight="1">
      <c r="A140" s="73">
        <v>43</v>
      </c>
      <c r="B140" s="73">
        <v>134</v>
      </c>
      <c r="C140" s="73" t="s">
        <v>223</v>
      </c>
      <c r="D140" s="73" t="s">
        <v>128</v>
      </c>
      <c r="E140" s="73"/>
      <c r="F140" s="73">
        <v>50</v>
      </c>
      <c r="G140" s="73"/>
      <c r="H140" s="73"/>
      <c r="I140" s="73"/>
      <c r="J140" s="73">
        <f t="shared" si="2"/>
        <v>50</v>
      </c>
      <c r="K140" s="73">
        <v>35000</v>
      </c>
    </row>
    <row r="141" spans="1:11" ht="20.100000000000001" customHeight="1">
      <c r="A141" s="73">
        <v>44</v>
      </c>
      <c r="B141" s="73">
        <v>135</v>
      </c>
      <c r="C141" s="73" t="s">
        <v>63</v>
      </c>
      <c r="D141" s="73" t="s">
        <v>641</v>
      </c>
      <c r="E141" s="73"/>
      <c r="F141" s="73">
        <v>2</v>
      </c>
      <c r="G141" s="73"/>
      <c r="H141" s="73"/>
      <c r="I141" s="73"/>
      <c r="J141" s="73">
        <f t="shared" si="2"/>
        <v>2</v>
      </c>
      <c r="K141" s="73">
        <v>63333.333333333336</v>
      </c>
    </row>
    <row r="142" spans="1:11" ht="20.100000000000001" customHeight="1">
      <c r="A142" s="73">
        <v>45</v>
      </c>
      <c r="B142" s="73">
        <v>136</v>
      </c>
      <c r="C142" s="73" t="s">
        <v>224</v>
      </c>
      <c r="D142" s="72" t="s">
        <v>640</v>
      </c>
      <c r="E142" s="73"/>
      <c r="F142" s="73">
        <v>10</v>
      </c>
      <c r="G142" s="73">
        <v>120</v>
      </c>
      <c r="H142" s="73"/>
      <c r="I142" s="73"/>
      <c r="J142" s="73">
        <f t="shared" si="2"/>
        <v>130</v>
      </c>
      <c r="K142" s="73">
        <v>1837407.4074074074</v>
      </c>
    </row>
    <row r="143" spans="1:11" ht="20.100000000000001" customHeight="1">
      <c r="A143" s="73">
        <v>47</v>
      </c>
      <c r="B143" s="73">
        <v>137</v>
      </c>
      <c r="C143" s="73" t="s">
        <v>225</v>
      </c>
      <c r="D143" s="84" t="s">
        <v>628</v>
      </c>
      <c r="E143" s="73"/>
      <c r="F143" s="73">
        <v>2</v>
      </c>
      <c r="G143" s="73"/>
      <c r="H143" s="73"/>
      <c r="I143" s="73"/>
      <c r="J143" s="73">
        <f t="shared" si="2"/>
        <v>2</v>
      </c>
      <c r="K143" s="73">
        <v>21851.85185185185</v>
      </c>
    </row>
    <row r="144" spans="1:11" ht="20.100000000000001" customHeight="1">
      <c r="A144" s="73">
        <v>48</v>
      </c>
      <c r="B144" s="73">
        <v>138</v>
      </c>
      <c r="C144" s="73" t="s">
        <v>226</v>
      </c>
      <c r="D144" s="73" t="s">
        <v>699</v>
      </c>
      <c r="E144" s="73"/>
      <c r="F144" s="73">
        <v>20</v>
      </c>
      <c r="G144" s="73"/>
      <c r="H144" s="73"/>
      <c r="I144" s="73"/>
      <c r="J144" s="73">
        <f t="shared" si="2"/>
        <v>20</v>
      </c>
      <c r="K144" s="73">
        <v>2777.7777777777778</v>
      </c>
    </row>
    <row r="145" spans="1:11" ht="20.100000000000001" customHeight="1">
      <c r="A145" s="73">
        <v>49</v>
      </c>
      <c r="B145" s="73">
        <v>139</v>
      </c>
      <c r="C145" s="73" t="s">
        <v>227</v>
      </c>
      <c r="D145" s="73" t="s">
        <v>638</v>
      </c>
      <c r="E145" s="73"/>
      <c r="F145" s="73">
        <v>30</v>
      </c>
      <c r="G145" s="73"/>
      <c r="H145" s="73"/>
      <c r="I145" s="73"/>
      <c r="J145" s="73">
        <f t="shared" si="2"/>
        <v>30</v>
      </c>
      <c r="K145" s="73">
        <v>26666.666666666668</v>
      </c>
    </row>
    <row r="146" spans="1:11" ht="20.100000000000001" customHeight="1">
      <c r="A146" s="73">
        <v>51</v>
      </c>
      <c r="B146" s="73">
        <v>140</v>
      </c>
      <c r="C146" s="73" t="s">
        <v>228</v>
      </c>
      <c r="D146" s="72" t="s">
        <v>247</v>
      </c>
      <c r="E146" s="73"/>
      <c r="F146" s="73">
        <v>100</v>
      </c>
      <c r="G146" s="73"/>
      <c r="H146" s="73"/>
      <c r="I146" s="73"/>
      <c r="J146" s="73">
        <f t="shared" si="2"/>
        <v>100</v>
      </c>
      <c r="K146" s="73">
        <v>125000</v>
      </c>
    </row>
    <row r="147" spans="1:11" ht="20.100000000000001" customHeight="1">
      <c r="A147" s="73">
        <v>52</v>
      </c>
      <c r="B147" s="73">
        <v>141</v>
      </c>
      <c r="C147" s="73" t="s">
        <v>229</v>
      </c>
      <c r="D147" s="72" t="s">
        <v>707</v>
      </c>
      <c r="E147" s="73"/>
      <c r="F147" s="73">
        <v>200</v>
      </c>
      <c r="G147" s="73"/>
      <c r="H147" s="73"/>
      <c r="I147" s="73"/>
      <c r="J147" s="73">
        <f t="shared" si="2"/>
        <v>200</v>
      </c>
      <c r="K147" s="73">
        <v>400000</v>
      </c>
    </row>
    <row r="148" spans="1:11" ht="20.100000000000001" customHeight="1">
      <c r="A148" s="73">
        <v>57</v>
      </c>
      <c r="B148" s="73">
        <v>142</v>
      </c>
      <c r="C148" s="73" t="s">
        <v>230</v>
      </c>
      <c r="D148" s="73" t="s">
        <v>668</v>
      </c>
      <c r="E148" s="73"/>
      <c r="F148" s="73">
        <v>20</v>
      </c>
      <c r="G148" s="73"/>
      <c r="H148" s="73"/>
      <c r="I148" s="73"/>
      <c r="J148" s="73">
        <f t="shared" si="2"/>
        <v>20</v>
      </c>
      <c r="K148" s="73">
        <v>27777.777777777777</v>
      </c>
    </row>
    <row r="149" spans="1:11" ht="20.100000000000001" customHeight="1">
      <c r="A149" s="73">
        <v>58</v>
      </c>
      <c r="B149" s="73">
        <v>143</v>
      </c>
      <c r="C149" s="73" t="s">
        <v>231</v>
      </c>
      <c r="D149" s="84" t="s">
        <v>608</v>
      </c>
      <c r="E149" s="73"/>
      <c r="F149" s="73">
        <v>3</v>
      </c>
      <c r="G149" s="73"/>
      <c r="H149" s="73"/>
      <c r="I149" s="73"/>
      <c r="J149" s="73">
        <f t="shared" si="2"/>
        <v>3</v>
      </c>
      <c r="K149" s="73">
        <v>32883.333333333336</v>
      </c>
    </row>
    <row r="150" spans="1:11" ht="20.100000000000001" customHeight="1">
      <c r="A150" s="73">
        <v>59</v>
      </c>
      <c r="B150" s="73">
        <v>144</v>
      </c>
      <c r="C150" s="73" t="s">
        <v>232</v>
      </c>
      <c r="D150" s="84" t="s">
        <v>609</v>
      </c>
      <c r="E150" s="73"/>
      <c r="F150" s="73">
        <v>3</v>
      </c>
      <c r="G150" s="73"/>
      <c r="H150" s="73"/>
      <c r="I150" s="73"/>
      <c r="J150" s="73">
        <f t="shared" si="2"/>
        <v>3</v>
      </c>
      <c r="K150" s="73">
        <v>32883.333333333336</v>
      </c>
    </row>
    <row r="151" spans="1:11" ht="20.100000000000001" customHeight="1">
      <c r="A151" s="73">
        <v>60</v>
      </c>
      <c r="B151" s="73">
        <v>145</v>
      </c>
      <c r="C151" s="73" t="s">
        <v>233</v>
      </c>
      <c r="D151" s="72" t="s">
        <v>666</v>
      </c>
      <c r="E151" s="73"/>
      <c r="F151" s="73">
        <v>5</v>
      </c>
      <c r="G151" s="73"/>
      <c r="H151" s="73"/>
      <c r="I151" s="73"/>
      <c r="J151" s="73">
        <f t="shared" si="2"/>
        <v>5</v>
      </c>
      <c r="K151" s="73">
        <v>32976.851851851854</v>
      </c>
    </row>
    <row r="152" spans="1:11" ht="20.100000000000001" customHeight="1">
      <c r="A152" s="73">
        <v>61</v>
      </c>
      <c r="B152" s="73">
        <v>146</v>
      </c>
      <c r="C152" s="73" t="s">
        <v>234</v>
      </c>
      <c r="D152" s="73" t="s">
        <v>664</v>
      </c>
      <c r="E152" s="73"/>
      <c r="F152" s="73">
        <v>5</v>
      </c>
      <c r="G152" s="73"/>
      <c r="H152" s="73"/>
      <c r="I152" s="73"/>
      <c r="J152" s="73">
        <f t="shared" si="2"/>
        <v>5</v>
      </c>
      <c r="K152" s="73">
        <v>24074.074074074073</v>
      </c>
    </row>
    <row r="153" spans="1:11" ht="20.100000000000001" customHeight="1">
      <c r="A153" s="73">
        <v>62</v>
      </c>
      <c r="B153" s="73">
        <v>147</v>
      </c>
      <c r="C153" s="73" t="s">
        <v>235</v>
      </c>
      <c r="D153" s="73" t="s">
        <v>661</v>
      </c>
      <c r="E153" s="73"/>
      <c r="F153" s="73">
        <v>10</v>
      </c>
      <c r="G153" s="73"/>
      <c r="H153" s="73"/>
      <c r="I153" s="73"/>
      <c r="J153" s="73">
        <f t="shared" si="2"/>
        <v>10</v>
      </c>
      <c r="K153" s="73">
        <v>59851.851851851854</v>
      </c>
    </row>
    <row r="154" spans="1:11" ht="20.100000000000001" customHeight="1">
      <c r="A154" s="73">
        <v>63</v>
      </c>
      <c r="B154" s="73">
        <v>148</v>
      </c>
      <c r="C154" s="73" t="s">
        <v>236</v>
      </c>
      <c r="D154" s="73" t="s">
        <v>663</v>
      </c>
      <c r="E154" s="73"/>
      <c r="F154" s="73">
        <v>5</v>
      </c>
      <c r="G154" s="73"/>
      <c r="H154" s="73"/>
      <c r="I154" s="73"/>
      <c r="J154" s="73">
        <f t="shared" si="2"/>
        <v>5</v>
      </c>
      <c r="K154" s="73">
        <v>31018.518518518518</v>
      </c>
    </row>
    <row r="155" spans="1:11" ht="20.100000000000001" customHeight="1">
      <c r="A155" s="73">
        <v>64</v>
      </c>
      <c r="B155" s="73">
        <v>149</v>
      </c>
      <c r="C155" s="73" t="s">
        <v>75</v>
      </c>
      <c r="D155" s="73" t="s">
        <v>680</v>
      </c>
      <c r="E155" s="73"/>
      <c r="F155" s="73">
        <v>20</v>
      </c>
      <c r="G155" s="73"/>
      <c r="H155" s="73"/>
      <c r="I155" s="73"/>
      <c r="J155" s="73">
        <f t="shared" si="2"/>
        <v>20</v>
      </c>
      <c r="K155" s="73">
        <v>153962.96296296295</v>
      </c>
    </row>
    <row r="156" spans="1:11" ht="20.100000000000001" customHeight="1">
      <c r="A156" s="73">
        <v>65</v>
      </c>
      <c r="B156" s="73">
        <v>150</v>
      </c>
      <c r="C156" s="73" t="s">
        <v>75</v>
      </c>
      <c r="D156" s="73" t="s">
        <v>678</v>
      </c>
      <c r="E156" s="73"/>
      <c r="F156" s="73">
        <v>20</v>
      </c>
      <c r="G156" s="73"/>
      <c r="H156" s="73"/>
      <c r="I156" s="73"/>
      <c r="J156" s="73">
        <f t="shared" si="2"/>
        <v>20</v>
      </c>
      <c r="K156" s="73">
        <v>153962.96296296295</v>
      </c>
    </row>
    <row r="157" spans="1:11" ht="20.100000000000001" customHeight="1">
      <c r="A157" s="73">
        <v>66</v>
      </c>
      <c r="B157" s="73">
        <v>151</v>
      </c>
      <c r="C157" s="73" t="s">
        <v>75</v>
      </c>
      <c r="D157" s="73" t="s">
        <v>679</v>
      </c>
      <c r="E157" s="73"/>
      <c r="F157" s="73">
        <v>20</v>
      </c>
      <c r="G157" s="73"/>
      <c r="H157" s="73"/>
      <c r="I157" s="73"/>
      <c r="J157" s="73">
        <f t="shared" si="2"/>
        <v>20</v>
      </c>
      <c r="K157" s="73">
        <v>153962.96296296295</v>
      </c>
    </row>
    <row r="158" spans="1:11" ht="20.100000000000001" customHeight="1">
      <c r="A158" s="73">
        <v>67</v>
      </c>
      <c r="B158" s="73">
        <v>152</v>
      </c>
      <c r="C158" s="73" t="s">
        <v>237</v>
      </c>
      <c r="D158" s="72" t="s">
        <v>706</v>
      </c>
      <c r="E158" s="73"/>
      <c r="F158" s="73">
        <v>5</v>
      </c>
      <c r="G158" s="73"/>
      <c r="H158" s="73"/>
      <c r="I158" s="73"/>
      <c r="J158" s="73">
        <f t="shared" si="2"/>
        <v>5</v>
      </c>
      <c r="K158" s="73">
        <v>71527.777777777781</v>
      </c>
    </row>
    <row r="159" spans="1:11" ht="20.100000000000001" customHeight="1">
      <c r="A159" s="73">
        <v>68</v>
      </c>
      <c r="B159" s="73">
        <v>153</v>
      </c>
      <c r="C159" s="73" t="s">
        <v>238</v>
      </c>
      <c r="D159" s="72" t="s">
        <v>658</v>
      </c>
      <c r="E159" s="73"/>
      <c r="F159" s="73">
        <v>5</v>
      </c>
      <c r="G159" s="73"/>
      <c r="H159" s="73"/>
      <c r="I159" s="73"/>
      <c r="J159" s="73">
        <f t="shared" si="2"/>
        <v>5</v>
      </c>
      <c r="K159" s="73">
        <v>76282.407407407401</v>
      </c>
    </row>
    <row r="160" spans="1:11" ht="20.100000000000001" customHeight="1">
      <c r="A160" s="73">
        <v>69</v>
      </c>
      <c r="B160" s="73">
        <v>154</v>
      </c>
      <c r="C160" s="73" t="s">
        <v>239</v>
      </c>
      <c r="D160" s="84" t="s">
        <v>642</v>
      </c>
      <c r="E160" s="73"/>
      <c r="F160" s="73">
        <v>1</v>
      </c>
      <c r="G160" s="73"/>
      <c r="H160" s="73"/>
      <c r="I160" s="73"/>
      <c r="J160" s="73">
        <f t="shared" si="2"/>
        <v>1</v>
      </c>
      <c r="K160" s="73">
        <v>138888.88888888888</v>
      </c>
    </row>
    <row r="161" spans="1:11" ht="20.100000000000001" customHeight="1">
      <c r="A161" s="73">
        <v>70</v>
      </c>
      <c r="B161" s="73">
        <v>155</v>
      </c>
      <c r="C161" s="73" t="s">
        <v>240</v>
      </c>
      <c r="D161" s="72" t="s">
        <v>662</v>
      </c>
      <c r="E161" s="73"/>
      <c r="F161" s="73">
        <v>5</v>
      </c>
      <c r="G161" s="73"/>
      <c r="H161" s="73"/>
      <c r="I161" s="73"/>
      <c r="J161" s="73">
        <f t="shared" si="2"/>
        <v>5</v>
      </c>
      <c r="K161" s="73">
        <v>74171.296296296292</v>
      </c>
    </row>
    <row r="162" spans="1:11" ht="20.100000000000001" customHeight="1">
      <c r="A162" s="73">
        <v>71</v>
      </c>
      <c r="B162" s="73">
        <v>156</v>
      </c>
      <c r="C162" s="73" t="s">
        <v>241</v>
      </c>
      <c r="D162" s="84" t="s">
        <v>639</v>
      </c>
      <c r="E162" s="73"/>
      <c r="F162" s="73">
        <v>40</v>
      </c>
      <c r="G162" s="73"/>
      <c r="H162" s="73"/>
      <c r="I162" s="73"/>
      <c r="J162" s="73">
        <f t="shared" si="2"/>
        <v>40</v>
      </c>
      <c r="K162" s="73">
        <v>1213037.0370370371</v>
      </c>
    </row>
    <row r="163" spans="1:11" ht="20.100000000000001" customHeight="1">
      <c r="A163" s="73">
        <v>72</v>
      </c>
      <c r="B163" s="73">
        <v>157</v>
      </c>
      <c r="C163" s="73" t="s">
        <v>242</v>
      </c>
      <c r="D163" s="84" t="s">
        <v>705</v>
      </c>
      <c r="E163" s="73"/>
      <c r="F163" s="73">
        <v>40</v>
      </c>
      <c r="G163" s="73"/>
      <c r="H163" s="73"/>
      <c r="I163" s="73"/>
      <c r="J163" s="73">
        <f t="shared" si="2"/>
        <v>40</v>
      </c>
      <c r="K163" s="73">
        <v>491037.03703703702</v>
      </c>
    </row>
    <row r="164" spans="1:11" ht="20.100000000000001" customHeight="1">
      <c r="A164" s="73">
        <v>73</v>
      </c>
      <c r="B164" s="73">
        <v>158</v>
      </c>
      <c r="C164" s="88" t="s">
        <v>243</v>
      </c>
      <c r="D164" s="73" t="s">
        <v>659</v>
      </c>
      <c r="E164" s="73"/>
      <c r="F164" s="73">
        <v>40</v>
      </c>
      <c r="G164" s="73"/>
      <c r="H164" s="73"/>
      <c r="I164" s="73"/>
      <c r="J164" s="73">
        <f t="shared" si="2"/>
        <v>40</v>
      </c>
      <c r="K164" s="73">
        <v>239407.40740740742</v>
      </c>
    </row>
    <row r="165" spans="1:11" ht="20.100000000000001" customHeight="1">
      <c r="A165" s="73">
        <v>74</v>
      </c>
      <c r="B165" s="73">
        <v>159</v>
      </c>
      <c r="C165" s="73" t="s">
        <v>244</v>
      </c>
      <c r="D165" s="84" t="s">
        <v>632</v>
      </c>
      <c r="E165" s="73"/>
      <c r="F165" s="73">
        <v>40</v>
      </c>
      <c r="G165" s="73"/>
      <c r="H165" s="73"/>
      <c r="I165" s="73"/>
      <c r="J165" s="73">
        <f t="shared" si="2"/>
        <v>40</v>
      </c>
      <c r="K165" s="73">
        <v>622481.48148148146</v>
      </c>
    </row>
    <row r="166" spans="1:11" ht="20.100000000000001" customHeight="1">
      <c r="A166" s="73">
        <v>75</v>
      </c>
      <c r="B166" s="73">
        <v>160</v>
      </c>
      <c r="C166" s="73" t="s">
        <v>245</v>
      </c>
      <c r="D166" s="81" t="s">
        <v>643</v>
      </c>
      <c r="E166" s="73"/>
      <c r="F166" s="73">
        <v>40</v>
      </c>
      <c r="G166" s="73"/>
      <c r="H166" s="73"/>
      <c r="I166" s="73"/>
      <c r="J166" s="73">
        <f t="shared" si="2"/>
        <v>40</v>
      </c>
      <c r="K166" s="73">
        <v>263814.81481481483</v>
      </c>
    </row>
    <row r="167" spans="1:11" ht="20.100000000000001" customHeight="1">
      <c r="A167" s="73">
        <v>1</v>
      </c>
      <c r="B167" s="73">
        <v>161</v>
      </c>
      <c r="C167" s="73" t="s">
        <v>28</v>
      </c>
      <c r="D167" s="73" t="s">
        <v>304</v>
      </c>
      <c r="E167" s="73"/>
      <c r="F167" s="73"/>
      <c r="G167" s="73">
        <v>800</v>
      </c>
      <c r="H167" s="73"/>
      <c r="I167" s="73"/>
      <c r="J167" s="73">
        <f t="shared" si="2"/>
        <v>800</v>
      </c>
      <c r="K167" s="73">
        <v>264000</v>
      </c>
    </row>
    <row r="168" spans="1:11" ht="20.100000000000001" customHeight="1">
      <c r="A168" s="73">
        <v>3</v>
      </c>
      <c r="B168" s="73">
        <v>162</v>
      </c>
      <c r="C168" s="73" t="s">
        <v>248</v>
      </c>
      <c r="D168" s="72" t="s">
        <v>305</v>
      </c>
      <c r="E168" s="73"/>
      <c r="F168" s="73"/>
      <c r="G168" s="73">
        <v>1000</v>
      </c>
      <c r="H168" s="73"/>
      <c r="I168" s="73"/>
      <c r="J168" s="73">
        <f t="shared" si="2"/>
        <v>1000</v>
      </c>
      <c r="K168" s="73">
        <v>330000</v>
      </c>
    </row>
    <row r="169" spans="1:11" ht="20.100000000000001" customHeight="1">
      <c r="A169" s="73">
        <v>4</v>
      </c>
      <c r="B169" s="73">
        <v>163</v>
      </c>
      <c r="C169" s="73" t="s">
        <v>249</v>
      </c>
      <c r="D169" s="73" t="s">
        <v>306</v>
      </c>
      <c r="E169" s="73"/>
      <c r="F169" s="73"/>
      <c r="G169" s="73">
        <v>200</v>
      </c>
      <c r="H169" s="73"/>
      <c r="I169" s="73"/>
      <c r="J169" s="73">
        <f t="shared" si="2"/>
        <v>200</v>
      </c>
      <c r="K169" s="73">
        <v>600000</v>
      </c>
    </row>
    <row r="170" spans="1:11" ht="20.100000000000001" customHeight="1">
      <c r="A170" s="73">
        <v>6</v>
      </c>
      <c r="B170" s="73">
        <v>164</v>
      </c>
      <c r="C170" s="73" t="s">
        <v>36</v>
      </c>
      <c r="D170" s="72" t="s">
        <v>307</v>
      </c>
      <c r="E170" s="73"/>
      <c r="F170" s="73"/>
      <c r="G170" s="73">
        <v>300</v>
      </c>
      <c r="H170" s="73"/>
      <c r="I170" s="73"/>
      <c r="J170" s="73">
        <f t="shared" si="2"/>
        <v>300</v>
      </c>
      <c r="K170" s="73">
        <v>270000</v>
      </c>
    </row>
    <row r="171" spans="1:11" ht="20.100000000000001" customHeight="1">
      <c r="A171" s="73">
        <v>7</v>
      </c>
      <c r="B171" s="73">
        <v>165</v>
      </c>
      <c r="C171" s="73" t="s">
        <v>37</v>
      </c>
      <c r="D171" s="72" t="s">
        <v>308</v>
      </c>
      <c r="E171" s="73"/>
      <c r="F171" s="73"/>
      <c r="G171" s="73">
        <v>200</v>
      </c>
      <c r="H171" s="73"/>
      <c r="I171" s="73"/>
      <c r="J171" s="73">
        <f t="shared" si="2"/>
        <v>200</v>
      </c>
      <c r="K171" s="73">
        <v>200000</v>
      </c>
    </row>
    <row r="172" spans="1:11" ht="20.100000000000001" customHeight="1">
      <c r="A172" s="73">
        <v>8</v>
      </c>
      <c r="B172" s="73">
        <v>166</v>
      </c>
      <c r="C172" s="73" t="s">
        <v>250</v>
      </c>
      <c r="D172" s="73" t="s">
        <v>309</v>
      </c>
      <c r="E172" s="73"/>
      <c r="F172" s="73"/>
      <c r="G172" s="73">
        <v>50</v>
      </c>
      <c r="H172" s="73"/>
      <c r="I172" s="73"/>
      <c r="J172" s="73">
        <f t="shared" si="2"/>
        <v>50</v>
      </c>
      <c r="K172" s="73">
        <v>100000</v>
      </c>
    </row>
    <row r="173" spans="1:11" ht="20.100000000000001" customHeight="1">
      <c r="A173" s="73">
        <v>9</v>
      </c>
      <c r="B173" s="73">
        <v>167</v>
      </c>
      <c r="C173" s="73" t="s">
        <v>33</v>
      </c>
      <c r="D173" s="72" t="s">
        <v>310</v>
      </c>
      <c r="E173" s="73"/>
      <c r="F173" s="73"/>
      <c r="G173" s="73">
        <v>100</v>
      </c>
      <c r="H173" s="73"/>
      <c r="I173" s="73"/>
      <c r="J173" s="73">
        <f t="shared" si="2"/>
        <v>100</v>
      </c>
      <c r="K173" s="73">
        <v>330000</v>
      </c>
    </row>
    <row r="174" spans="1:11" ht="20.100000000000001" customHeight="1">
      <c r="A174" s="73">
        <v>10</v>
      </c>
      <c r="B174" s="73">
        <v>168</v>
      </c>
      <c r="C174" s="73" t="s">
        <v>251</v>
      </c>
      <c r="D174" s="73" t="s">
        <v>311</v>
      </c>
      <c r="E174" s="73"/>
      <c r="F174" s="73"/>
      <c r="G174" s="73">
        <v>100</v>
      </c>
      <c r="H174" s="73"/>
      <c r="I174" s="73"/>
      <c r="J174" s="73">
        <f t="shared" si="2"/>
        <v>100</v>
      </c>
      <c r="K174" s="73">
        <v>100000</v>
      </c>
    </row>
    <row r="175" spans="1:11" ht="20.100000000000001" customHeight="1">
      <c r="A175" s="73">
        <v>11</v>
      </c>
      <c r="B175" s="73">
        <v>169</v>
      </c>
      <c r="C175" s="73" t="s">
        <v>252</v>
      </c>
      <c r="D175" s="72" t="s">
        <v>312</v>
      </c>
      <c r="E175" s="73"/>
      <c r="F175" s="73"/>
      <c r="G175" s="73">
        <v>200</v>
      </c>
      <c r="H175" s="73"/>
      <c r="I175" s="73"/>
      <c r="J175" s="73">
        <f t="shared" si="2"/>
        <v>200</v>
      </c>
      <c r="K175" s="73">
        <v>1500000</v>
      </c>
    </row>
    <row r="176" spans="1:11" ht="20.100000000000001" customHeight="1">
      <c r="A176" s="73">
        <v>12</v>
      </c>
      <c r="B176" s="73">
        <v>170</v>
      </c>
      <c r="C176" s="73" t="s">
        <v>253</v>
      </c>
      <c r="D176" s="72" t="s">
        <v>313</v>
      </c>
      <c r="E176" s="73"/>
      <c r="F176" s="73"/>
      <c r="G176" s="73">
        <v>100</v>
      </c>
      <c r="H176" s="73"/>
      <c r="I176" s="73"/>
      <c r="J176" s="73">
        <f t="shared" si="2"/>
        <v>100</v>
      </c>
      <c r="K176" s="73">
        <v>1420000</v>
      </c>
    </row>
    <row r="177" spans="1:11" ht="20.100000000000001" customHeight="1">
      <c r="A177" s="73">
        <v>13</v>
      </c>
      <c r="B177" s="73">
        <v>171</v>
      </c>
      <c r="C177" s="73" t="s">
        <v>254</v>
      </c>
      <c r="D177" s="72" t="s">
        <v>314</v>
      </c>
      <c r="E177" s="73"/>
      <c r="F177" s="73"/>
      <c r="G177" s="73">
        <v>500</v>
      </c>
      <c r="H177" s="73"/>
      <c r="I177" s="73"/>
      <c r="J177" s="73">
        <f t="shared" si="2"/>
        <v>500</v>
      </c>
      <c r="K177" s="73">
        <v>1400000</v>
      </c>
    </row>
    <row r="178" spans="1:11" ht="20.100000000000001" customHeight="1">
      <c r="A178" s="73">
        <v>14</v>
      </c>
      <c r="B178" s="73">
        <v>172</v>
      </c>
      <c r="C178" s="73" t="s">
        <v>255</v>
      </c>
      <c r="D178" s="73" t="s">
        <v>315</v>
      </c>
      <c r="E178" s="73"/>
      <c r="F178" s="73"/>
      <c r="G178" s="73">
        <v>100</v>
      </c>
      <c r="H178" s="73"/>
      <c r="I178" s="73"/>
      <c r="J178" s="73">
        <f t="shared" si="2"/>
        <v>100</v>
      </c>
      <c r="K178" s="73">
        <v>200000</v>
      </c>
    </row>
    <row r="179" spans="1:11" ht="20.100000000000001" customHeight="1">
      <c r="A179" s="73">
        <v>15</v>
      </c>
      <c r="B179" s="73">
        <v>173</v>
      </c>
      <c r="C179" s="73" t="s">
        <v>256</v>
      </c>
      <c r="D179" s="73" t="s">
        <v>316</v>
      </c>
      <c r="E179" s="73"/>
      <c r="F179" s="73"/>
      <c r="G179" s="73">
        <v>100</v>
      </c>
      <c r="H179" s="73"/>
      <c r="I179" s="73"/>
      <c r="J179" s="73">
        <f t="shared" si="2"/>
        <v>100</v>
      </c>
      <c r="K179" s="73">
        <v>45000</v>
      </c>
    </row>
    <row r="180" spans="1:11" ht="20.100000000000001" customHeight="1">
      <c r="A180" s="73">
        <v>16</v>
      </c>
      <c r="B180" s="73">
        <v>174</v>
      </c>
      <c r="C180" s="73" t="s">
        <v>257</v>
      </c>
      <c r="D180" s="73" t="s">
        <v>317</v>
      </c>
      <c r="E180" s="73"/>
      <c r="F180" s="73"/>
      <c r="G180" s="73">
        <v>80</v>
      </c>
      <c r="H180" s="73"/>
      <c r="I180" s="73"/>
      <c r="J180" s="73">
        <f t="shared" si="2"/>
        <v>80</v>
      </c>
      <c r="K180" s="73">
        <v>1760000</v>
      </c>
    </row>
    <row r="181" spans="1:11" ht="20.100000000000001" customHeight="1">
      <c r="A181" s="73">
        <v>17</v>
      </c>
      <c r="B181" s="73">
        <v>175</v>
      </c>
      <c r="C181" s="73" t="s">
        <v>258</v>
      </c>
      <c r="D181" s="73" t="s">
        <v>318</v>
      </c>
      <c r="E181" s="73"/>
      <c r="F181" s="73"/>
      <c r="G181" s="73">
        <v>70</v>
      </c>
      <c r="H181" s="73"/>
      <c r="I181" s="73"/>
      <c r="J181" s="73">
        <f t="shared" si="2"/>
        <v>70</v>
      </c>
      <c r="K181" s="73">
        <v>840000</v>
      </c>
    </row>
    <row r="182" spans="1:11" ht="20.100000000000001" customHeight="1">
      <c r="A182" s="73">
        <v>18</v>
      </c>
      <c r="B182" s="73">
        <v>176</v>
      </c>
      <c r="C182" s="73" t="s">
        <v>259</v>
      </c>
      <c r="D182" s="72" t="s">
        <v>688</v>
      </c>
      <c r="E182" s="73"/>
      <c r="F182" s="73"/>
      <c r="G182" s="73">
        <v>40</v>
      </c>
      <c r="H182" s="73"/>
      <c r="I182" s="73"/>
      <c r="J182" s="73">
        <f t="shared" si="2"/>
        <v>40</v>
      </c>
      <c r="K182" s="73">
        <v>660000</v>
      </c>
    </row>
    <row r="183" spans="1:11" ht="20.100000000000001" customHeight="1">
      <c r="A183" s="73">
        <v>19</v>
      </c>
      <c r="B183" s="73">
        <v>177</v>
      </c>
      <c r="C183" s="73" t="s">
        <v>260</v>
      </c>
      <c r="D183" s="72" t="s">
        <v>319</v>
      </c>
      <c r="E183" s="73"/>
      <c r="F183" s="73"/>
      <c r="G183" s="73">
        <v>40</v>
      </c>
      <c r="H183" s="73"/>
      <c r="I183" s="73"/>
      <c r="J183" s="73">
        <f t="shared" si="2"/>
        <v>40</v>
      </c>
      <c r="K183" s="73">
        <v>720000</v>
      </c>
    </row>
    <row r="184" spans="1:11" ht="20.100000000000001" customHeight="1">
      <c r="A184" s="73">
        <v>21</v>
      </c>
      <c r="B184" s="73">
        <v>178</v>
      </c>
      <c r="C184" s="73" t="s">
        <v>261</v>
      </c>
      <c r="D184" s="73" t="s">
        <v>320</v>
      </c>
      <c r="E184" s="73"/>
      <c r="F184" s="73"/>
      <c r="G184" s="73">
        <v>400</v>
      </c>
      <c r="H184" s="73"/>
      <c r="I184" s="73"/>
      <c r="J184" s="73">
        <f t="shared" si="2"/>
        <v>400</v>
      </c>
      <c r="K184" s="73">
        <v>440000</v>
      </c>
    </row>
    <row r="185" spans="1:11" ht="20.100000000000001" customHeight="1">
      <c r="A185" s="73">
        <v>22</v>
      </c>
      <c r="B185" s="73">
        <v>179</v>
      </c>
      <c r="C185" s="73" t="s">
        <v>262</v>
      </c>
      <c r="D185" s="73" t="s">
        <v>321</v>
      </c>
      <c r="E185" s="73"/>
      <c r="F185" s="73"/>
      <c r="G185" s="73">
        <v>30</v>
      </c>
      <c r="H185" s="73"/>
      <c r="I185" s="73"/>
      <c r="J185" s="73">
        <f t="shared" si="2"/>
        <v>30</v>
      </c>
      <c r="K185" s="73">
        <v>33000</v>
      </c>
    </row>
    <row r="186" spans="1:11" ht="20.100000000000001" customHeight="1">
      <c r="A186" s="73">
        <v>23</v>
      </c>
      <c r="B186" s="73">
        <v>180</v>
      </c>
      <c r="C186" s="73" t="s">
        <v>263</v>
      </c>
      <c r="D186" s="72" t="s">
        <v>322</v>
      </c>
      <c r="E186" s="73"/>
      <c r="F186" s="73"/>
      <c r="G186" s="73">
        <v>10</v>
      </c>
      <c r="H186" s="73"/>
      <c r="I186" s="73"/>
      <c r="J186" s="73">
        <f t="shared" si="2"/>
        <v>10</v>
      </c>
      <c r="K186" s="73">
        <v>58000</v>
      </c>
    </row>
    <row r="187" spans="1:11" ht="20.100000000000001" customHeight="1">
      <c r="A187" s="73">
        <v>25</v>
      </c>
      <c r="B187" s="73">
        <v>181</v>
      </c>
      <c r="C187" s="73" t="s">
        <v>264</v>
      </c>
      <c r="D187" s="73" t="s">
        <v>323</v>
      </c>
      <c r="E187" s="73"/>
      <c r="F187" s="73"/>
      <c r="G187" s="73">
        <v>400</v>
      </c>
      <c r="H187" s="73"/>
      <c r="I187" s="73"/>
      <c r="J187" s="73">
        <f t="shared" si="2"/>
        <v>400</v>
      </c>
      <c r="K187" s="73">
        <v>800000</v>
      </c>
    </row>
    <row r="188" spans="1:11" ht="20.100000000000001" customHeight="1">
      <c r="A188" s="73">
        <v>26</v>
      </c>
      <c r="B188" s="73">
        <v>182</v>
      </c>
      <c r="C188" s="73" t="s">
        <v>265</v>
      </c>
      <c r="D188" s="72" t="s">
        <v>324</v>
      </c>
      <c r="E188" s="73"/>
      <c r="F188" s="73"/>
      <c r="G188" s="73">
        <v>500</v>
      </c>
      <c r="H188" s="73"/>
      <c r="I188" s="73"/>
      <c r="J188" s="73">
        <f t="shared" si="2"/>
        <v>500</v>
      </c>
      <c r="K188" s="73">
        <v>170000</v>
      </c>
    </row>
    <row r="189" spans="1:11" ht="20.100000000000001" customHeight="1">
      <c r="A189" s="73">
        <v>30</v>
      </c>
      <c r="B189" s="73">
        <v>183</v>
      </c>
      <c r="C189" s="73" t="s">
        <v>266</v>
      </c>
      <c r="D189" s="72" t="s">
        <v>682</v>
      </c>
      <c r="E189" s="73"/>
      <c r="F189" s="73"/>
      <c r="G189" s="73">
        <v>50</v>
      </c>
      <c r="H189" s="73"/>
      <c r="I189" s="73"/>
      <c r="J189" s="73">
        <f t="shared" si="2"/>
        <v>50</v>
      </c>
      <c r="K189" s="73">
        <v>360000</v>
      </c>
    </row>
    <row r="190" spans="1:11" ht="20.100000000000001" customHeight="1">
      <c r="A190" s="73">
        <v>32</v>
      </c>
      <c r="B190" s="73">
        <v>184</v>
      </c>
      <c r="C190" s="73" t="s">
        <v>267</v>
      </c>
      <c r="D190" s="72" t="s">
        <v>325</v>
      </c>
      <c r="E190" s="73"/>
      <c r="F190" s="73"/>
      <c r="G190" s="73">
        <v>250</v>
      </c>
      <c r="H190" s="73"/>
      <c r="I190" s="73"/>
      <c r="J190" s="73">
        <f t="shared" si="2"/>
        <v>250</v>
      </c>
      <c r="K190" s="73">
        <v>1500000</v>
      </c>
    </row>
    <row r="191" spans="1:11" ht="20.100000000000001" customHeight="1">
      <c r="A191" s="73">
        <v>33</v>
      </c>
      <c r="B191" s="73">
        <v>185</v>
      </c>
      <c r="C191" s="73" t="s">
        <v>268</v>
      </c>
      <c r="D191" s="73" t="s">
        <v>326</v>
      </c>
      <c r="E191" s="73"/>
      <c r="F191" s="73"/>
      <c r="G191" s="73">
        <v>50</v>
      </c>
      <c r="H191" s="73"/>
      <c r="I191" s="73"/>
      <c r="J191" s="73">
        <f t="shared" si="2"/>
        <v>50</v>
      </c>
      <c r="K191" s="73">
        <v>360000</v>
      </c>
    </row>
    <row r="192" spans="1:11" ht="20.100000000000001" customHeight="1">
      <c r="A192" s="73">
        <v>34</v>
      </c>
      <c r="B192" s="73">
        <v>186</v>
      </c>
      <c r="C192" s="73" t="s">
        <v>269</v>
      </c>
      <c r="D192" s="72" t="s">
        <v>327</v>
      </c>
      <c r="E192" s="73"/>
      <c r="F192" s="73"/>
      <c r="G192" s="73">
        <v>50</v>
      </c>
      <c r="H192" s="73"/>
      <c r="I192" s="73"/>
      <c r="J192" s="73">
        <f t="shared" si="2"/>
        <v>50</v>
      </c>
      <c r="K192" s="73">
        <v>320000</v>
      </c>
    </row>
    <row r="193" spans="1:11" ht="20.100000000000001" customHeight="1">
      <c r="A193" s="73">
        <v>35</v>
      </c>
      <c r="B193" s="73">
        <v>187</v>
      </c>
      <c r="C193" s="73" t="s">
        <v>270</v>
      </c>
      <c r="D193" s="72" t="s">
        <v>328</v>
      </c>
      <c r="E193" s="73"/>
      <c r="F193" s="73"/>
      <c r="G193" s="73">
        <v>100</v>
      </c>
      <c r="H193" s="73"/>
      <c r="I193" s="73"/>
      <c r="J193" s="73">
        <f t="shared" si="2"/>
        <v>100</v>
      </c>
      <c r="K193" s="73">
        <v>630000</v>
      </c>
    </row>
    <row r="194" spans="1:11" ht="20.100000000000001" customHeight="1">
      <c r="A194" s="73">
        <v>36</v>
      </c>
      <c r="B194" s="73">
        <v>188</v>
      </c>
      <c r="C194" s="73" t="s">
        <v>271</v>
      </c>
      <c r="D194" s="81" t="s">
        <v>329</v>
      </c>
      <c r="E194" s="73"/>
      <c r="F194" s="73"/>
      <c r="G194" s="73">
        <v>125</v>
      </c>
      <c r="H194" s="73"/>
      <c r="I194" s="73"/>
      <c r="J194" s="73">
        <f t="shared" si="2"/>
        <v>125</v>
      </c>
      <c r="K194" s="73">
        <v>2062500</v>
      </c>
    </row>
    <row r="195" spans="1:11" ht="20.100000000000001" customHeight="1">
      <c r="A195" s="73">
        <v>37</v>
      </c>
      <c r="B195" s="73">
        <v>189</v>
      </c>
      <c r="C195" s="73" t="s">
        <v>272</v>
      </c>
      <c r="D195" s="72" t="s">
        <v>621</v>
      </c>
      <c r="E195" s="73"/>
      <c r="F195" s="73"/>
      <c r="G195" s="73">
        <v>25</v>
      </c>
      <c r="H195" s="73"/>
      <c r="I195" s="73"/>
      <c r="J195" s="73">
        <f t="shared" si="2"/>
        <v>25</v>
      </c>
      <c r="K195" s="73">
        <v>422500</v>
      </c>
    </row>
    <row r="196" spans="1:11" ht="20.100000000000001" customHeight="1">
      <c r="A196" s="73">
        <v>38</v>
      </c>
      <c r="B196" s="73">
        <v>190</v>
      </c>
      <c r="C196" s="73" t="s">
        <v>273</v>
      </c>
      <c r="D196" s="73" t="s">
        <v>330</v>
      </c>
      <c r="E196" s="73"/>
      <c r="F196" s="73"/>
      <c r="G196" s="73">
        <v>50</v>
      </c>
      <c r="H196" s="73"/>
      <c r="I196" s="73"/>
      <c r="J196" s="73">
        <f t="shared" ref="J196:J259" si="3">E196+F196+G196+H196+I196</f>
        <v>50</v>
      </c>
      <c r="K196" s="73">
        <v>565000</v>
      </c>
    </row>
    <row r="197" spans="1:11" ht="20.100000000000001" customHeight="1">
      <c r="A197" s="73">
        <v>39</v>
      </c>
      <c r="B197" s="73">
        <v>191</v>
      </c>
      <c r="C197" s="73" t="s">
        <v>274</v>
      </c>
      <c r="D197" s="73" t="s">
        <v>331</v>
      </c>
      <c r="E197" s="73"/>
      <c r="F197" s="73"/>
      <c r="G197" s="73">
        <v>60</v>
      </c>
      <c r="H197" s="73"/>
      <c r="I197" s="73"/>
      <c r="J197" s="73">
        <f t="shared" si="3"/>
        <v>60</v>
      </c>
      <c r="K197" s="73">
        <v>432000</v>
      </c>
    </row>
    <row r="198" spans="1:11" ht="20.100000000000001" customHeight="1">
      <c r="A198" s="73">
        <v>40</v>
      </c>
      <c r="B198" s="73">
        <v>192</v>
      </c>
      <c r="C198" s="73" t="s">
        <v>275</v>
      </c>
      <c r="D198" s="73" t="s">
        <v>332</v>
      </c>
      <c r="E198" s="73"/>
      <c r="F198" s="73"/>
      <c r="G198" s="73">
        <v>100</v>
      </c>
      <c r="H198" s="73"/>
      <c r="I198" s="73"/>
      <c r="J198" s="73">
        <f t="shared" si="3"/>
        <v>100</v>
      </c>
      <c r="K198" s="73">
        <v>1650000</v>
      </c>
    </row>
    <row r="199" spans="1:11" ht="20.100000000000001" customHeight="1">
      <c r="A199" s="73">
        <v>41</v>
      </c>
      <c r="B199" s="73">
        <v>193</v>
      </c>
      <c r="C199" s="73" t="s">
        <v>276</v>
      </c>
      <c r="D199" s="73" t="s">
        <v>333</v>
      </c>
      <c r="E199" s="73"/>
      <c r="F199" s="73"/>
      <c r="G199" s="73">
        <v>30</v>
      </c>
      <c r="H199" s="73"/>
      <c r="I199" s="73"/>
      <c r="J199" s="73">
        <f t="shared" si="3"/>
        <v>30</v>
      </c>
      <c r="K199" s="73">
        <v>390000</v>
      </c>
    </row>
    <row r="200" spans="1:11" ht="20.100000000000001" customHeight="1">
      <c r="A200" s="73">
        <v>42</v>
      </c>
      <c r="B200" s="73">
        <v>194</v>
      </c>
      <c r="C200" s="73" t="s">
        <v>277</v>
      </c>
      <c r="D200" s="73" t="s">
        <v>334</v>
      </c>
      <c r="E200" s="73"/>
      <c r="F200" s="73"/>
      <c r="G200" s="73">
        <v>30</v>
      </c>
      <c r="H200" s="73"/>
      <c r="I200" s="73"/>
      <c r="J200" s="73">
        <f t="shared" si="3"/>
        <v>30</v>
      </c>
      <c r="K200" s="73">
        <v>480000</v>
      </c>
    </row>
    <row r="201" spans="1:11" ht="20.100000000000001" customHeight="1">
      <c r="A201" s="73">
        <v>43</v>
      </c>
      <c r="B201" s="73">
        <v>195</v>
      </c>
      <c r="C201" s="73" t="s">
        <v>278</v>
      </c>
      <c r="D201" s="73" t="s">
        <v>335</v>
      </c>
      <c r="E201" s="73"/>
      <c r="F201" s="73"/>
      <c r="G201" s="73">
        <v>100</v>
      </c>
      <c r="H201" s="73"/>
      <c r="I201" s="73"/>
      <c r="J201" s="73">
        <f t="shared" si="3"/>
        <v>100</v>
      </c>
      <c r="K201" s="73">
        <v>950000</v>
      </c>
    </row>
    <row r="202" spans="1:11" ht="20.100000000000001" customHeight="1">
      <c r="A202" s="73">
        <v>44</v>
      </c>
      <c r="B202" s="73">
        <v>196</v>
      </c>
      <c r="C202" s="73" t="s">
        <v>279</v>
      </c>
      <c r="D202" s="73" t="s">
        <v>336</v>
      </c>
      <c r="E202" s="73"/>
      <c r="F202" s="73"/>
      <c r="G202" s="73">
        <v>50</v>
      </c>
      <c r="H202" s="73"/>
      <c r="I202" s="73"/>
      <c r="J202" s="73">
        <f t="shared" si="3"/>
        <v>50</v>
      </c>
      <c r="K202" s="73">
        <v>325000</v>
      </c>
    </row>
    <row r="203" spans="1:11" ht="20.100000000000001" customHeight="1">
      <c r="A203" s="73">
        <v>45</v>
      </c>
      <c r="B203" s="73">
        <v>197</v>
      </c>
      <c r="C203" s="73" t="s">
        <v>280</v>
      </c>
      <c r="D203" s="73" t="s">
        <v>337</v>
      </c>
      <c r="E203" s="73"/>
      <c r="F203" s="73"/>
      <c r="G203" s="73">
        <v>30</v>
      </c>
      <c r="H203" s="73"/>
      <c r="I203" s="73"/>
      <c r="J203" s="73">
        <f t="shared" si="3"/>
        <v>30</v>
      </c>
      <c r="K203" s="73">
        <v>174000</v>
      </c>
    </row>
    <row r="204" spans="1:11" ht="20.100000000000001" customHeight="1">
      <c r="A204" s="73">
        <v>46</v>
      </c>
      <c r="B204" s="73">
        <v>198</v>
      </c>
      <c r="C204" s="73" t="s">
        <v>281</v>
      </c>
      <c r="D204" s="73" t="s">
        <v>338</v>
      </c>
      <c r="E204" s="73"/>
      <c r="F204" s="73"/>
      <c r="G204" s="73">
        <v>30</v>
      </c>
      <c r="H204" s="73"/>
      <c r="I204" s="73"/>
      <c r="J204" s="73">
        <f t="shared" si="3"/>
        <v>30</v>
      </c>
      <c r="K204" s="73">
        <v>420000</v>
      </c>
    </row>
    <row r="205" spans="1:11" ht="20.100000000000001" customHeight="1">
      <c r="A205" s="73">
        <v>47</v>
      </c>
      <c r="B205" s="73">
        <v>199</v>
      </c>
      <c r="C205" s="73" t="s">
        <v>282</v>
      </c>
      <c r="D205" s="73" t="s">
        <v>339</v>
      </c>
      <c r="E205" s="73"/>
      <c r="F205" s="73"/>
      <c r="G205" s="73">
        <v>10</v>
      </c>
      <c r="H205" s="73"/>
      <c r="I205" s="73"/>
      <c r="J205" s="73">
        <f t="shared" si="3"/>
        <v>10</v>
      </c>
      <c r="K205" s="73">
        <v>1920000</v>
      </c>
    </row>
    <row r="206" spans="1:11" ht="20.100000000000001" customHeight="1">
      <c r="A206" s="73">
        <v>48</v>
      </c>
      <c r="B206" s="73">
        <v>200</v>
      </c>
      <c r="C206" s="73" t="s">
        <v>283</v>
      </c>
      <c r="D206" s="73" t="s">
        <v>340</v>
      </c>
      <c r="E206" s="73"/>
      <c r="F206" s="73"/>
      <c r="G206" s="73">
        <v>10</v>
      </c>
      <c r="H206" s="73"/>
      <c r="I206" s="73"/>
      <c r="J206" s="73">
        <f t="shared" si="3"/>
        <v>10</v>
      </c>
      <c r="K206" s="73">
        <v>1950000</v>
      </c>
    </row>
    <row r="207" spans="1:11" ht="20.100000000000001" customHeight="1">
      <c r="A207" s="73">
        <v>49</v>
      </c>
      <c r="B207" s="73">
        <v>201</v>
      </c>
      <c r="C207" s="73" t="s">
        <v>284</v>
      </c>
      <c r="D207" s="73" t="s">
        <v>341</v>
      </c>
      <c r="E207" s="73"/>
      <c r="F207" s="73"/>
      <c r="G207" s="73">
        <v>3</v>
      </c>
      <c r="H207" s="73"/>
      <c r="I207" s="73"/>
      <c r="J207" s="73">
        <f t="shared" si="3"/>
        <v>3</v>
      </c>
      <c r="K207" s="73">
        <v>450000</v>
      </c>
    </row>
    <row r="208" spans="1:11" ht="20.100000000000001" customHeight="1">
      <c r="A208" s="73">
        <v>50</v>
      </c>
      <c r="B208" s="73">
        <v>202</v>
      </c>
      <c r="C208" s="73" t="s">
        <v>285</v>
      </c>
      <c r="D208" s="73" t="s">
        <v>342</v>
      </c>
      <c r="E208" s="73"/>
      <c r="F208" s="73"/>
      <c r="G208" s="73">
        <v>3</v>
      </c>
      <c r="H208" s="73"/>
      <c r="I208" s="73"/>
      <c r="J208" s="73">
        <f t="shared" si="3"/>
        <v>3</v>
      </c>
      <c r="K208" s="73">
        <v>750000</v>
      </c>
    </row>
    <row r="209" spans="1:11" ht="20.100000000000001" customHeight="1">
      <c r="A209" s="73">
        <v>51</v>
      </c>
      <c r="B209" s="73">
        <v>203</v>
      </c>
      <c r="C209" s="73" t="s">
        <v>286</v>
      </c>
      <c r="D209" s="73" t="s">
        <v>343</v>
      </c>
      <c r="E209" s="73"/>
      <c r="F209" s="73"/>
      <c r="G209" s="73">
        <v>5</v>
      </c>
      <c r="H209" s="73"/>
      <c r="I209" s="73"/>
      <c r="J209" s="73">
        <f t="shared" si="3"/>
        <v>5</v>
      </c>
      <c r="K209" s="73">
        <v>900000</v>
      </c>
    </row>
    <row r="210" spans="1:11" ht="20.100000000000001" customHeight="1">
      <c r="A210" s="73">
        <v>52</v>
      </c>
      <c r="B210" s="73">
        <v>204</v>
      </c>
      <c r="C210" s="73" t="s">
        <v>287</v>
      </c>
      <c r="D210" s="72" t="s">
        <v>344</v>
      </c>
      <c r="E210" s="73"/>
      <c r="F210" s="73"/>
      <c r="G210" s="73">
        <v>10</v>
      </c>
      <c r="H210" s="73"/>
      <c r="I210" s="73"/>
      <c r="J210" s="73">
        <f t="shared" si="3"/>
        <v>10</v>
      </c>
      <c r="K210" s="73">
        <v>300000</v>
      </c>
    </row>
    <row r="211" spans="1:11" ht="20.100000000000001" customHeight="1">
      <c r="A211" s="73">
        <v>53</v>
      </c>
      <c r="B211" s="73">
        <v>205</v>
      </c>
      <c r="C211" s="73" t="s">
        <v>288</v>
      </c>
      <c r="D211" s="73" t="s">
        <v>345</v>
      </c>
      <c r="E211" s="73"/>
      <c r="F211" s="73"/>
      <c r="G211" s="73">
        <v>10</v>
      </c>
      <c r="H211" s="73"/>
      <c r="I211" s="73"/>
      <c r="J211" s="73">
        <f t="shared" si="3"/>
        <v>10</v>
      </c>
      <c r="K211" s="73">
        <v>220000</v>
      </c>
    </row>
    <row r="212" spans="1:11" ht="20.100000000000001" customHeight="1">
      <c r="A212" s="73">
        <v>54</v>
      </c>
      <c r="B212" s="73">
        <v>206</v>
      </c>
      <c r="C212" s="73" t="s">
        <v>289</v>
      </c>
      <c r="D212" s="73" t="s">
        <v>346</v>
      </c>
      <c r="E212" s="73"/>
      <c r="F212" s="73"/>
      <c r="G212" s="73">
        <v>15</v>
      </c>
      <c r="H212" s="73"/>
      <c r="I212" s="73"/>
      <c r="J212" s="73">
        <f t="shared" si="3"/>
        <v>15</v>
      </c>
      <c r="K212" s="73">
        <v>180000</v>
      </c>
    </row>
    <row r="213" spans="1:11" ht="20.100000000000001" customHeight="1">
      <c r="A213" s="73">
        <v>55</v>
      </c>
      <c r="B213" s="73">
        <v>207</v>
      </c>
      <c r="C213" s="73" t="s">
        <v>290</v>
      </c>
      <c r="D213" s="73" t="s">
        <v>347</v>
      </c>
      <c r="E213" s="73"/>
      <c r="F213" s="73"/>
      <c r="G213" s="73">
        <v>15</v>
      </c>
      <c r="H213" s="73"/>
      <c r="I213" s="73"/>
      <c r="J213" s="73">
        <f t="shared" si="3"/>
        <v>15</v>
      </c>
      <c r="K213" s="73">
        <v>630000</v>
      </c>
    </row>
    <row r="214" spans="1:11" ht="20.100000000000001" customHeight="1">
      <c r="A214" s="73">
        <v>56</v>
      </c>
      <c r="B214" s="73">
        <v>208</v>
      </c>
      <c r="C214" s="73" t="s">
        <v>291</v>
      </c>
      <c r="D214" s="72" t="s">
        <v>348</v>
      </c>
      <c r="E214" s="73"/>
      <c r="F214" s="73"/>
      <c r="G214" s="73">
        <v>10</v>
      </c>
      <c r="H214" s="73"/>
      <c r="I214" s="73"/>
      <c r="J214" s="73">
        <f t="shared" si="3"/>
        <v>10</v>
      </c>
      <c r="K214" s="73">
        <v>555000</v>
      </c>
    </row>
    <row r="215" spans="1:11" ht="20.100000000000001" customHeight="1">
      <c r="A215" s="77">
        <v>57</v>
      </c>
      <c r="B215" s="73">
        <v>209</v>
      </c>
      <c r="C215" s="73" t="s">
        <v>292</v>
      </c>
      <c r="D215" s="73" t="s">
        <v>349</v>
      </c>
      <c r="E215" s="73"/>
      <c r="F215" s="73"/>
      <c r="G215" s="73">
        <v>100</v>
      </c>
      <c r="H215" s="73"/>
      <c r="I215" s="73"/>
      <c r="J215" s="73">
        <f t="shared" si="3"/>
        <v>100</v>
      </c>
      <c r="K215" s="73">
        <v>840000</v>
      </c>
    </row>
    <row r="216" spans="1:11" ht="20.100000000000001" customHeight="1">
      <c r="A216" s="77">
        <v>57</v>
      </c>
      <c r="B216" s="73">
        <v>209</v>
      </c>
      <c r="C216" s="73" t="s">
        <v>292</v>
      </c>
      <c r="D216" s="73" t="s">
        <v>350</v>
      </c>
      <c r="E216" s="73"/>
      <c r="F216" s="73"/>
      <c r="G216" s="73">
        <v>15</v>
      </c>
      <c r="H216" s="73"/>
      <c r="I216" s="73"/>
      <c r="J216" s="73">
        <f t="shared" si="3"/>
        <v>15</v>
      </c>
      <c r="K216" s="73">
        <v>67500</v>
      </c>
    </row>
    <row r="217" spans="1:11" ht="20.100000000000001" customHeight="1">
      <c r="A217" s="77">
        <v>58</v>
      </c>
      <c r="B217" s="73">
        <v>210</v>
      </c>
      <c r="C217" s="73" t="s">
        <v>293</v>
      </c>
      <c r="D217" s="73" t="s">
        <v>351</v>
      </c>
      <c r="E217" s="73"/>
      <c r="F217" s="73"/>
      <c r="G217" s="73">
        <v>100</v>
      </c>
      <c r="H217" s="73"/>
      <c r="I217" s="73"/>
      <c r="J217" s="73">
        <f t="shared" si="3"/>
        <v>100</v>
      </c>
      <c r="K217" s="73">
        <v>1400000</v>
      </c>
    </row>
    <row r="218" spans="1:11" ht="20.100000000000001" customHeight="1">
      <c r="A218" s="77">
        <v>58</v>
      </c>
      <c r="B218" s="73">
        <v>210</v>
      </c>
      <c r="C218" s="73" t="s">
        <v>293</v>
      </c>
      <c r="D218" s="73" t="s">
        <v>352</v>
      </c>
      <c r="E218" s="73"/>
      <c r="F218" s="73"/>
      <c r="G218" s="73">
        <v>15</v>
      </c>
      <c r="H218" s="73"/>
      <c r="I218" s="73"/>
      <c r="J218" s="73">
        <f t="shared" si="3"/>
        <v>15</v>
      </c>
      <c r="K218" s="73">
        <v>22500</v>
      </c>
    </row>
    <row r="219" spans="1:11" ht="20.100000000000001" customHeight="1">
      <c r="A219" s="77">
        <v>59</v>
      </c>
      <c r="B219" s="73">
        <v>211</v>
      </c>
      <c r="C219" s="73" t="s">
        <v>294</v>
      </c>
      <c r="D219" s="73" t="s">
        <v>353</v>
      </c>
      <c r="E219" s="73"/>
      <c r="F219" s="73"/>
      <c r="G219" s="73">
        <v>40</v>
      </c>
      <c r="H219" s="73"/>
      <c r="I219" s="73"/>
      <c r="J219" s="73">
        <f t="shared" si="3"/>
        <v>40</v>
      </c>
      <c r="K219" s="73">
        <v>512000</v>
      </c>
    </row>
    <row r="220" spans="1:11" ht="20.100000000000001" customHeight="1">
      <c r="A220" s="77">
        <v>59</v>
      </c>
      <c r="B220" s="73">
        <v>211</v>
      </c>
      <c r="C220" s="73" t="s">
        <v>294</v>
      </c>
      <c r="D220" s="73" t="s">
        <v>354</v>
      </c>
      <c r="E220" s="73"/>
      <c r="F220" s="73"/>
      <c r="G220" s="73">
        <v>5</v>
      </c>
      <c r="H220" s="73"/>
      <c r="I220" s="73"/>
      <c r="J220" s="73">
        <f t="shared" si="3"/>
        <v>5</v>
      </c>
      <c r="K220" s="73">
        <v>21000</v>
      </c>
    </row>
    <row r="221" spans="1:11" ht="20.100000000000001" customHeight="1">
      <c r="A221" s="73">
        <v>60</v>
      </c>
      <c r="B221" s="73">
        <v>212</v>
      </c>
      <c r="C221" s="73" t="s">
        <v>242</v>
      </c>
      <c r="D221" s="73" t="s">
        <v>355</v>
      </c>
      <c r="E221" s="73"/>
      <c r="F221" s="73"/>
      <c r="G221" s="73">
        <v>60</v>
      </c>
      <c r="H221" s="73"/>
      <c r="I221" s="73"/>
      <c r="J221" s="73">
        <f t="shared" si="3"/>
        <v>60</v>
      </c>
      <c r="K221" s="73">
        <v>810000</v>
      </c>
    </row>
    <row r="222" spans="1:11" ht="20.100000000000001" customHeight="1">
      <c r="A222" s="73">
        <v>61</v>
      </c>
      <c r="B222" s="73">
        <v>213</v>
      </c>
      <c r="C222" s="73" t="s">
        <v>295</v>
      </c>
      <c r="D222" s="73" t="s">
        <v>356</v>
      </c>
      <c r="E222" s="73"/>
      <c r="F222" s="73"/>
      <c r="G222" s="73">
        <v>50</v>
      </c>
      <c r="H222" s="73"/>
      <c r="I222" s="73"/>
      <c r="J222" s="73">
        <f t="shared" si="3"/>
        <v>50</v>
      </c>
      <c r="K222" s="73">
        <v>1650000</v>
      </c>
    </row>
    <row r="223" spans="1:11" ht="20.100000000000001" customHeight="1">
      <c r="A223" s="73">
        <v>62</v>
      </c>
      <c r="B223" s="73">
        <v>214</v>
      </c>
      <c r="C223" s="73" t="s">
        <v>296</v>
      </c>
      <c r="D223" s="72" t="s">
        <v>357</v>
      </c>
      <c r="E223" s="73"/>
      <c r="F223" s="73"/>
      <c r="G223" s="73">
        <v>5</v>
      </c>
      <c r="H223" s="73"/>
      <c r="I223" s="73"/>
      <c r="J223" s="73">
        <f t="shared" si="3"/>
        <v>5</v>
      </c>
      <c r="K223" s="73">
        <v>600000</v>
      </c>
    </row>
    <row r="224" spans="1:11" ht="20.100000000000001" customHeight="1">
      <c r="A224" s="73">
        <v>63</v>
      </c>
      <c r="B224" s="73">
        <v>215</v>
      </c>
      <c r="C224" s="73" t="s">
        <v>297</v>
      </c>
      <c r="D224" s="72" t="s">
        <v>358</v>
      </c>
      <c r="E224" s="73"/>
      <c r="F224" s="73"/>
      <c r="G224" s="73">
        <v>5</v>
      </c>
      <c r="H224" s="73"/>
      <c r="I224" s="73"/>
      <c r="J224" s="73">
        <f t="shared" si="3"/>
        <v>5</v>
      </c>
      <c r="K224" s="73">
        <v>200000</v>
      </c>
    </row>
    <row r="225" spans="1:11" ht="20.100000000000001" customHeight="1">
      <c r="A225" s="73">
        <v>64</v>
      </c>
      <c r="B225" s="73">
        <v>216</v>
      </c>
      <c r="C225" s="73" t="s">
        <v>298</v>
      </c>
      <c r="D225" s="73" t="s">
        <v>359</v>
      </c>
      <c r="E225" s="73"/>
      <c r="F225" s="73"/>
      <c r="G225" s="73">
        <v>10</v>
      </c>
      <c r="H225" s="73"/>
      <c r="I225" s="73"/>
      <c r="J225" s="73">
        <f t="shared" si="3"/>
        <v>10</v>
      </c>
      <c r="K225" s="73">
        <v>436000</v>
      </c>
    </row>
    <row r="226" spans="1:11" ht="20.100000000000001" customHeight="1">
      <c r="A226" s="73">
        <v>65</v>
      </c>
      <c r="B226" s="73">
        <v>217</v>
      </c>
      <c r="C226" s="73" t="s">
        <v>299</v>
      </c>
      <c r="D226" s="72" t="s">
        <v>360</v>
      </c>
      <c r="E226" s="73"/>
      <c r="F226" s="73"/>
      <c r="G226" s="73">
        <v>10</v>
      </c>
      <c r="H226" s="73"/>
      <c r="I226" s="73"/>
      <c r="J226" s="73">
        <f t="shared" si="3"/>
        <v>10</v>
      </c>
      <c r="K226" s="73">
        <v>460000</v>
      </c>
    </row>
    <row r="227" spans="1:11" ht="20.100000000000001" customHeight="1">
      <c r="A227" s="73">
        <v>66</v>
      </c>
      <c r="B227" s="73">
        <v>218</v>
      </c>
      <c r="C227" s="73" t="s">
        <v>300</v>
      </c>
      <c r="D227" s="73" t="s">
        <v>361</v>
      </c>
      <c r="E227" s="73"/>
      <c r="F227" s="73"/>
      <c r="G227" s="73">
        <v>5</v>
      </c>
      <c r="H227" s="73"/>
      <c r="I227" s="73"/>
      <c r="J227" s="73">
        <f t="shared" si="3"/>
        <v>5</v>
      </c>
      <c r="K227" s="73">
        <v>110000</v>
      </c>
    </row>
    <row r="228" spans="1:11" ht="20.100000000000001" customHeight="1">
      <c r="A228" s="73">
        <v>67</v>
      </c>
      <c r="B228" s="73">
        <v>219</v>
      </c>
      <c r="C228" s="73" t="s">
        <v>301</v>
      </c>
      <c r="D228" s="81" t="s">
        <v>362</v>
      </c>
      <c r="E228" s="73"/>
      <c r="F228" s="73"/>
      <c r="G228" s="73">
        <v>5</v>
      </c>
      <c r="H228" s="73"/>
      <c r="I228" s="73"/>
      <c r="J228" s="73">
        <f t="shared" si="3"/>
        <v>5</v>
      </c>
      <c r="K228" s="73">
        <v>105000</v>
      </c>
    </row>
    <row r="229" spans="1:11" ht="20.100000000000001" customHeight="1">
      <c r="A229" s="73">
        <v>68</v>
      </c>
      <c r="B229" s="73">
        <v>220</v>
      </c>
      <c r="C229" s="73" t="s">
        <v>302</v>
      </c>
      <c r="D229" s="73" t="s">
        <v>363</v>
      </c>
      <c r="E229" s="73"/>
      <c r="F229" s="73"/>
      <c r="G229" s="73">
        <v>50</v>
      </c>
      <c r="H229" s="73"/>
      <c r="I229" s="73"/>
      <c r="J229" s="73">
        <f t="shared" si="3"/>
        <v>50</v>
      </c>
      <c r="K229" s="73">
        <v>10000</v>
      </c>
    </row>
    <row r="230" spans="1:11" ht="20.100000000000001" customHeight="1">
      <c r="A230" s="73">
        <v>69</v>
      </c>
      <c r="B230" s="73">
        <v>221</v>
      </c>
      <c r="C230" s="73" t="s">
        <v>303</v>
      </c>
      <c r="D230" s="73" t="s">
        <v>364</v>
      </c>
      <c r="E230" s="73"/>
      <c r="F230" s="73"/>
      <c r="G230" s="73">
        <v>100</v>
      </c>
      <c r="H230" s="73"/>
      <c r="I230" s="73"/>
      <c r="J230" s="73">
        <f t="shared" si="3"/>
        <v>100</v>
      </c>
      <c r="K230" s="73">
        <v>30000</v>
      </c>
    </row>
    <row r="231" spans="1:11" ht="20.100000000000001" customHeight="1">
      <c r="A231" s="73">
        <v>2</v>
      </c>
      <c r="B231" s="73">
        <v>222</v>
      </c>
      <c r="C231" s="73" t="s">
        <v>365</v>
      </c>
      <c r="D231" s="86" t="s">
        <v>674</v>
      </c>
      <c r="E231" s="73"/>
      <c r="F231" s="73"/>
      <c r="G231" s="73"/>
      <c r="H231" s="73">
        <v>1500</v>
      </c>
      <c r="I231" s="73"/>
      <c r="J231" s="73">
        <f t="shared" si="3"/>
        <v>1500</v>
      </c>
      <c r="K231" s="73">
        <v>416666.66666666669</v>
      </c>
    </row>
    <row r="232" spans="1:11" ht="20.100000000000001" customHeight="1">
      <c r="A232" s="73">
        <v>3</v>
      </c>
      <c r="B232" s="73">
        <v>223</v>
      </c>
      <c r="C232" s="73" t="s">
        <v>366</v>
      </c>
      <c r="D232" s="89" t="s">
        <v>673</v>
      </c>
      <c r="E232" s="73"/>
      <c r="F232" s="73"/>
      <c r="G232" s="73"/>
      <c r="H232" s="73">
        <v>1500</v>
      </c>
      <c r="I232" s="73"/>
      <c r="J232" s="73">
        <f t="shared" si="3"/>
        <v>1500</v>
      </c>
      <c r="K232" s="73">
        <v>330555.55555555556</v>
      </c>
    </row>
    <row r="233" spans="1:11" ht="20.100000000000001" customHeight="1">
      <c r="A233" s="73">
        <v>4</v>
      </c>
      <c r="B233" s="73">
        <v>224</v>
      </c>
      <c r="C233" s="73" t="s">
        <v>367</v>
      </c>
      <c r="D233" s="86" t="s">
        <v>670</v>
      </c>
      <c r="E233" s="73"/>
      <c r="F233" s="73"/>
      <c r="G233" s="73"/>
      <c r="H233" s="73">
        <v>30</v>
      </c>
      <c r="I233" s="73"/>
      <c r="J233" s="73">
        <f t="shared" si="3"/>
        <v>30</v>
      </c>
      <c r="K233" s="73">
        <v>9722.2222222222226</v>
      </c>
    </row>
    <row r="234" spans="1:11" ht="20.100000000000001" customHeight="1">
      <c r="A234" s="73">
        <v>5</v>
      </c>
      <c r="B234" s="73">
        <v>225</v>
      </c>
      <c r="C234" s="73" t="s">
        <v>368</v>
      </c>
      <c r="D234" s="86" t="s">
        <v>671</v>
      </c>
      <c r="E234" s="73"/>
      <c r="F234" s="73"/>
      <c r="G234" s="73"/>
      <c r="H234" s="73">
        <v>200</v>
      </c>
      <c r="I234" s="73"/>
      <c r="J234" s="73">
        <f t="shared" si="3"/>
        <v>200</v>
      </c>
      <c r="K234" s="73">
        <v>62037.037037037036</v>
      </c>
    </row>
    <row r="235" spans="1:11" ht="20.100000000000001" customHeight="1">
      <c r="A235" s="73">
        <v>6</v>
      </c>
      <c r="B235" s="73">
        <v>226</v>
      </c>
      <c r="C235" s="73" t="s">
        <v>369</v>
      </c>
      <c r="D235" s="86" t="s">
        <v>672</v>
      </c>
      <c r="E235" s="73"/>
      <c r="F235" s="73"/>
      <c r="G235" s="73"/>
      <c r="H235" s="73">
        <v>200</v>
      </c>
      <c r="I235" s="73"/>
      <c r="J235" s="73">
        <f t="shared" si="3"/>
        <v>200</v>
      </c>
      <c r="K235" s="73">
        <v>64814.814814814818</v>
      </c>
    </row>
    <row r="236" spans="1:11" ht="20.100000000000001" customHeight="1">
      <c r="A236" s="73">
        <v>7</v>
      </c>
      <c r="B236" s="73">
        <v>227</v>
      </c>
      <c r="C236" s="73" t="s">
        <v>370</v>
      </c>
      <c r="D236" s="84" t="s">
        <v>698</v>
      </c>
      <c r="E236" s="73"/>
      <c r="F236" s="73"/>
      <c r="G236" s="73"/>
      <c r="H236" s="73">
        <v>20</v>
      </c>
      <c r="I236" s="73"/>
      <c r="J236" s="73">
        <f t="shared" si="3"/>
        <v>20</v>
      </c>
      <c r="K236" s="73">
        <v>47222.222222222219</v>
      </c>
    </row>
    <row r="237" spans="1:11" ht="20.100000000000001" customHeight="1">
      <c r="A237" s="73">
        <v>8</v>
      </c>
      <c r="B237" s="73">
        <v>228</v>
      </c>
      <c r="C237" s="73" t="s">
        <v>371</v>
      </c>
      <c r="D237" s="84" t="s">
        <v>635</v>
      </c>
      <c r="E237" s="73"/>
      <c r="F237" s="73"/>
      <c r="G237" s="73"/>
      <c r="H237" s="73">
        <v>3500</v>
      </c>
      <c r="I237" s="73"/>
      <c r="J237" s="73">
        <f t="shared" si="3"/>
        <v>3500</v>
      </c>
      <c r="K237" s="73">
        <v>777777.77777777775</v>
      </c>
    </row>
    <row r="238" spans="1:11" ht="20.100000000000001" customHeight="1">
      <c r="A238" s="73">
        <v>9</v>
      </c>
      <c r="B238" s="73">
        <v>229</v>
      </c>
      <c r="C238" s="73" t="s">
        <v>372</v>
      </c>
      <c r="D238" s="84" t="s">
        <v>633</v>
      </c>
      <c r="E238" s="73"/>
      <c r="F238" s="73"/>
      <c r="G238" s="73"/>
      <c r="H238" s="73">
        <v>3500</v>
      </c>
      <c r="I238" s="73"/>
      <c r="J238" s="73">
        <f t="shared" si="3"/>
        <v>3500</v>
      </c>
      <c r="K238" s="73">
        <v>858796.29629629629</v>
      </c>
    </row>
    <row r="239" spans="1:11" ht="20.100000000000001" customHeight="1">
      <c r="A239" s="73">
        <v>10</v>
      </c>
      <c r="B239" s="73">
        <v>230</v>
      </c>
      <c r="C239" s="73" t="s">
        <v>373</v>
      </c>
      <c r="D239" s="85" t="s">
        <v>645</v>
      </c>
      <c r="E239" s="73"/>
      <c r="F239" s="73"/>
      <c r="G239" s="73"/>
      <c r="H239" s="73">
        <v>200</v>
      </c>
      <c r="I239" s="73"/>
      <c r="J239" s="73">
        <f t="shared" si="3"/>
        <v>200</v>
      </c>
      <c r="K239" s="73">
        <v>145370.37037037036</v>
      </c>
    </row>
    <row r="240" spans="1:11" ht="20.100000000000001" customHeight="1">
      <c r="A240" s="73">
        <v>11</v>
      </c>
      <c r="B240" s="73">
        <v>231</v>
      </c>
      <c r="C240" s="73" t="s">
        <v>374</v>
      </c>
      <c r="D240" s="85" t="s">
        <v>646</v>
      </c>
      <c r="E240" s="73"/>
      <c r="F240" s="73"/>
      <c r="G240" s="73"/>
      <c r="H240" s="73">
        <v>50</v>
      </c>
      <c r="I240" s="73"/>
      <c r="J240" s="73">
        <f t="shared" si="3"/>
        <v>50</v>
      </c>
      <c r="K240" s="73">
        <v>36342.592592592591</v>
      </c>
    </row>
    <row r="241" spans="1:11" ht="20.100000000000001" customHeight="1">
      <c r="A241" s="73">
        <v>12</v>
      </c>
      <c r="B241" s="73">
        <v>232</v>
      </c>
      <c r="C241" s="73" t="s">
        <v>375</v>
      </c>
      <c r="D241" s="86" t="s">
        <v>625</v>
      </c>
      <c r="E241" s="73"/>
      <c r="F241" s="73"/>
      <c r="G241" s="73"/>
      <c r="H241" s="73">
        <v>300</v>
      </c>
      <c r="I241" s="73"/>
      <c r="J241" s="73">
        <f t="shared" si="3"/>
        <v>300</v>
      </c>
      <c r="K241" s="73">
        <v>277777.77777777775</v>
      </c>
    </row>
    <row r="242" spans="1:11" ht="20.100000000000001" customHeight="1">
      <c r="A242" s="73">
        <v>13</v>
      </c>
      <c r="B242" s="73">
        <v>233</v>
      </c>
      <c r="C242" s="73" t="s">
        <v>376</v>
      </c>
      <c r="D242" s="86" t="s">
        <v>637</v>
      </c>
      <c r="E242" s="73"/>
      <c r="F242" s="73"/>
      <c r="G242" s="73"/>
      <c r="H242" s="73">
        <v>300</v>
      </c>
      <c r="I242" s="73"/>
      <c r="J242" s="73">
        <f t="shared" si="3"/>
        <v>300</v>
      </c>
      <c r="K242" s="73">
        <v>222222.22222222222</v>
      </c>
    </row>
    <row r="243" spans="1:11" ht="20.100000000000001" customHeight="1">
      <c r="A243" s="73">
        <v>14</v>
      </c>
      <c r="B243" s="73">
        <v>234</v>
      </c>
      <c r="C243" s="73" t="s">
        <v>377</v>
      </c>
      <c r="D243" s="84" t="s">
        <v>626</v>
      </c>
      <c r="E243" s="73"/>
      <c r="F243" s="73"/>
      <c r="G243" s="73"/>
      <c r="H243" s="73">
        <v>700</v>
      </c>
      <c r="I243" s="73"/>
      <c r="J243" s="73">
        <f t="shared" si="3"/>
        <v>700</v>
      </c>
      <c r="K243" s="73">
        <v>518518.51851851854</v>
      </c>
    </row>
    <row r="244" spans="1:11" ht="20.100000000000001" customHeight="1">
      <c r="A244" s="73">
        <v>15</v>
      </c>
      <c r="B244" s="73">
        <v>235</v>
      </c>
      <c r="C244" s="73" t="s">
        <v>378</v>
      </c>
      <c r="D244" s="86" t="s">
        <v>657</v>
      </c>
      <c r="E244" s="73"/>
      <c r="F244" s="73"/>
      <c r="G244" s="73"/>
      <c r="H244" s="73">
        <v>500</v>
      </c>
      <c r="I244" s="73"/>
      <c r="J244" s="73">
        <f t="shared" si="3"/>
        <v>500</v>
      </c>
      <c r="K244" s="73">
        <v>520833.33333333331</v>
      </c>
    </row>
    <row r="245" spans="1:11" ht="20.100000000000001" customHeight="1">
      <c r="A245" s="73">
        <v>16</v>
      </c>
      <c r="B245" s="73">
        <v>236</v>
      </c>
      <c r="C245" s="73" t="s">
        <v>379</v>
      </c>
      <c r="D245" s="84" t="s">
        <v>649</v>
      </c>
      <c r="E245" s="73"/>
      <c r="F245" s="73"/>
      <c r="G245" s="73"/>
      <c r="H245" s="73">
        <v>500</v>
      </c>
      <c r="I245" s="73"/>
      <c r="J245" s="73">
        <f t="shared" si="3"/>
        <v>500</v>
      </c>
      <c r="K245" s="73">
        <v>509259.25925925927</v>
      </c>
    </row>
    <row r="246" spans="1:11" ht="20.100000000000001" customHeight="1">
      <c r="A246" s="73">
        <v>17</v>
      </c>
      <c r="B246" s="73">
        <v>237</v>
      </c>
      <c r="C246" s="73" t="s">
        <v>199</v>
      </c>
      <c r="D246" s="84" t="s">
        <v>654</v>
      </c>
      <c r="E246" s="73"/>
      <c r="F246" s="73"/>
      <c r="G246" s="73"/>
      <c r="H246" s="73">
        <v>200</v>
      </c>
      <c r="I246" s="73"/>
      <c r="J246" s="73">
        <f t="shared" si="3"/>
        <v>200</v>
      </c>
      <c r="K246" s="73">
        <v>203703.70370370371</v>
      </c>
    </row>
    <row r="247" spans="1:11" ht="20.100000000000001" customHeight="1">
      <c r="A247" s="73">
        <v>18</v>
      </c>
      <c r="B247" s="73">
        <v>238</v>
      </c>
      <c r="C247" s="73" t="s">
        <v>380</v>
      </c>
      <c r="D247" s="85" t="s">
        <v>652</v>
      </c>
      <c r="E247" s="73"/>
      <c r="F247" s="73"/>
      <c r="G247" s="73"/>
      <c r="H247" s="73">
        <v>100</v>
      </c>
      <c r="I247" s="73"/>
      <c r="J247" s="73">
        <f t="shared" si="3"/>
        <v>100</v>
      </c>
      <c r="K247" s="73">
        <v>101851.85185185185</v>
      </c>
    </row>
    <row r="248" spans="1:11" ht="20.100000000000001" customHeight="1">
      <c r="A248" s="73">
        <v>19</v>
      </c>
      <c r="B248" s="73">
        <v>239</v>
      </c>
      <c r="C248" s="73" t="s">
        <v>381</v>
      </c>
      <c r="D248" s="86" t="s">
        <v>651</v>
      </c>
      <c r="E248" s="73"/>
      <c r="F248" s="73"/>
      <c r="G248" s="73"/>
      <c r="H248" s="73">
        <v>50</v>
      </c>
      <c r="I248" s="73"/>
      <c r="J248" s="73">
        <f t="shared" si="3"/>
        <v>50</v>
      </c>
      <c r="K248" s="73">
        <v>162037.03703703705</v>
      </c>
    </row>
    <row r="249" spans="1:11" ht="20.100000000000001" customHeight="1">
      <c r="A249" s="73">
        <v>20</v>
      </c>
      <c r="B249" s="73">
        <v>240</v>
      </c>
      <c r="C249" s="73" t="s">
        <v>382</v>
      </c>
      <c r="D249" s="84" t="s">
        <v>650</v>
      </c>
      <c r="E249" s="73"/>
      <c r="F249" s="73"/>
      <c r="G249" s="73"/>
      <c r="H249" s="73">
        <v>200</v>
      </c>
      <c r="I249" s="73"/>
      <c r="J249" s="73">
        <f t="shared" si="3"/>
        <v>200</v>
      </c>
      <c r="K249" s="73">
        <v>648148.1481481482</v>
      </c>
    </row>
    <row r="250" spans="1:11" ht="20.100000000000001" customHeight="1">
      <c r="A250" s="73">
        <v>21</v>
      </c>
      <c r="B250" s="73">
        <v>241</v>
      </c>
      <c r="C250" s="73" t="s">
        <v>383</v>
      </c>
      <c r="D250" s="86" t="s">
        <v>656</v>
      </c>
      <c r="E250" s="73"/>
      <c r="F250" s="73"/>
      <c r="G250" s="73"/>
      <c r="H250" s="73">
        <v>300</v>
      </c>
      <c r="I250" s="73"/>
      <c r="J250" s="73">
        <f t="shared" si="3"/>
        <v>300</v>
      </c>
      <c r="K250" s="73">
        <v>305555.55555555556</v>
      </c>
    </row>
    <row r="251" spans="1:11" ht="20.100000000000001" customHeight="1">
      <c r="A251" s="73">
        <v>22</v>
      </c>
      <c r="B251" s="73">
        <v>242</v>
      </c>
      <c r="C251" s="73" t="s">
        <v>384</v>
      </c>
      <c r="D251" s="73" t="s">
        <v>439</v>
      </c>
      <c r="E251" s="73"/>
      <c r="F251" s="73"/>
      <c r="G251" s="73"/>
      <c r="H251" s="73">
        <v>200</v>
      </c>
      <c r="I251" s="73"/>
      <c r="J251" s="73">
        <f t="shared" si="3"/>
        <v>200</v>
      </c>
      <c r="K251" s="73">
        <v>268518.51851851854</v>
      </c>
    </row>
    <row r="252" spans="1:11" ht="20.100000000000001" customHeight="1">
      <c r="A252" s="73">
        <v>23</v>
      </c>
      <c r="B252" s="73">
        <v>243</v>
      </c>
      <c r="C252" s="73" t="s">
        <v>385</v>
      </c>
      <c r="D252" s="86" t="s">
        <v>665</v>
      </c>
      <c r="E252" s="73"/>
      <c r="F252" s="73"/>
      <c r="G252" s="73"/>
      <c r="H252" s="73">
        <v>50</v>
      </c>
      <c r="I252" s="73"/>
      <c r="J252" s="73">
        <f t="shared" si="3"/>
        <v>50</v>
      </c>
      <c r="K252" s="73">
        <v>625000</v>
      </c>
    </row>
    <row r="253" spans="1:11" ht="20.100000000000001" customHeight="1">
      <c r="A253" s="73">
        <v>24</v>
      </c>
      <c r="B253" s="73">
        <v>244</v>
      </c>
      <c r="C253" s="73" t="s">
        <v>386</v>
      </c>
      <c r="D253" s="86" t="s">
        <v>660</v>
      </c>
      <c r="E253" s="73"/>
      <c r="F253" s="73"/>
      <c r="G253" s="73"/>
      <c r="H253" s="73">
        <v>25</v>
      </c>
      <c r="I253" s="73"/>
      <c r="J253" s="73">
        <f t="shared" si="3"/>
        <v>25</v>
      </c>
      <c r="K253" s="73">
        <v>268518.51851851854</v>
      </c>
    </row>
    <row r="254" spans="1:11" ht="20.100000000000001" customHeight="1">
      <c r="A254" s="73">
        <v>25</v>
      </c>
      <c r="B254" s="73">
        <v>245</v>
      </c>
      <c r="C254" s="73" t="s">
        <v>387</v>
      </c>
      <c r="D254" s="84" t="s">
        <v>601</v>
      </c>
      <c r="E254" s="73"/>
      <c r="F254" s="73"/>
      <c r="G254" s="73"/>
      <c r="H254" s="73">
        <v>400</v>
      </c>
      <c r="I254" s="73"/>
      <c r="J254" s="73">
        <f t="shared" si="3"/>
        <v>400</v>
      </c>
      <c r="K254" s="73">
        <v>370370.37037037039</v>
      </c>
    </row>
    <row r="255" spans="1:11" ht="20.100000000000001" customHeight="1">
      <c r="A255" s="73">
        <v>27</v>
      </c>
      <c r="B255" s="73">
        <v>246</v>
      </c>
      <c r="C255" s="73" t="s">
        <v>388</v>
      </c>
      <c r="D255" s="73" t="s">
        <v>440</v>
      </c>
      <c r="E255" s="73"/>
      <c r="F255" s="73"/>
      <c r="G255" s="73"/>
      <c r="H255" s="73">
        <v>400</v>
      </c>
      <c r="I255" s="73"/>
      <c r="J255" s="73">
        <f t="shared" si="3"/>
        <v>400</v>
      </c>
      <c r="K255" s="73">
        <v>370370.37037037039</v>
      </c>
    </row>
    <row r="256" spans="1:11" ht="20.100000000000001" customHeight="1">
      <c r="A256" s="73">
        <v>28</v>
      </c>
      <c r="B256" s="73">
        <v>247</v>
      </c>
      <c r="C256" s="73" t="s">
        <v>389</v>
      </c>
      <c r="D256" s="84" t="s">
        <v>602</v>
      </c>
      <c r="E256" s="73"/>
      <c r="F256" s="73"/>
      <c r="G256" s="73"/>
      <c r="H256" s="73">
        <v>400</v>
      </c>
      <c r="I256" s="73"/>
      <c r="J256" s="73">
        <f t="shared" si="3"/>
        <v>400</v>
      </c>
      <c r="K256" s="73">
        <v>370370.37037037039</v>
      </c>
    </row>
    <row r="257" spans="1:11" ht="20.100000000000001" customHeight="1">
      <c r="A257" s="73">
        <v>29</v>
      </c>
      <c r="B257" s="73">
        <v>248</v>
      </c>
      <c r="C257" s="73" t="s">
        <v>390</v>
      </c>
      <c r="D257" s="84" t="s">
        <v>614</v>
      </c>
      <c r="E257" s="73"/>
      <c r="F257" s="73"/>
      <c r="G257" s="73"/>
      <c r="H257" s="73">
        <v>400</v>
      </c>
      <c r="I257" s="73"/>
      <c r="J257" s="73">
        <f t="shared" si="3"/>
        <v>400</v>
      </c>
      <c r="K257" s="73">
        <v>362962.96296296298</v>
      </c>
    </row>
    <row r="258" spans="1:11" ht="20.100000000000001" customHeight="1">
      <c r="A258" s="73">
        <v>30</v>
      </c>
      <c r="B258" s="73">
        <v>249</v>
      </c>
      <c r="C258" s="73" t="s">
        <v>391</v>
      </c>
      <c r="D258" s="86" t="s">
        <v>600</v>
      </c>
      <c r="E258" s="73"/>
      <c r="F258" s="73"/>
      <c r="G258" s="73"/>
      <c r="H258" s="73">
        <v>400</v>
      </c>
      <c r="I258" s="73"/>
      <c r="J258" s="73">
        <f t="shared" si="3"/>
        <v>400</v>
      </c>
      <c r="K258" s="73">
        <v>500000</v>
      </c>
    </row>
    <row r="259" spans="1:11" ht="20.100000000000001" customHeight="1">
      <c r="A259" s="73">
        <v>31</v>
      </c>
      <c r="B259" s="73">
        <v>250</v>
      </c>
      <c r="C259" s="73" t="s">
        <v>392</v>
      </c>
      <c r="D259" s="73" t="s">
        <v>441</v>
      </c>
      <c r="E259" s="73"/>
      <c r="F259" s="73"/>
      <c r="G259" s="73"/>
      <c r="H259" s="73">
        <v>30</v>
      </c>
      <c r="I259" s="73"/>
      <c r="J259" s="73">
        <f t="shared" si="3"/>
        <v>30</v>
      </c>
      <c r="K259" s="73">
        <v>152777.77777777778</v>
      </c>
    </row>
    <row r="260" spans="1:11" ht="20.100000000000001" customHeight="1">
      <c r="A260" s="73">
        <v>32</v>
      </c>
      <c r="B260" s="73">
        <v>251</v>
      </c>
      <c r="C260" s="73" t="s">
        <v>393</v>
      </c>
      <c r="D260" s="84" t="s">
        <v>694</v>
      </c>
      <c r="E260" s="73"/>
      <c r="F260" s="73"/>
      <c r="G260" s="73"/>
      <c r="H260" s="73">
        <v>400</v>
      </c>
      <c r="I260" s="73"/>
      <c r="J260" s="73">
        <f t="shared" ref="J260:J323" si="4">E260+F260+G260+H260+I260</f>
        <v>400</v>
      </c>
      <c r="K260" s="73">
        <v>4707407.4074074076</v>
      </c>
    </row>
    <row r="261" spans="1:11" ht="20.100000000000001" customHeight="1">
      <c r="A261" s="73">
        <v>33</v>
      </c>
      <c r="B261" s="73">
        <v>252</v>
      </c>
      <c r="C261" s="73" t="s">
        <v>394</v>
      </c>
      <c r="D261" s="91" t="s">
        <v>692</v>
      </c>
      <c r="E261" s="73"/>
      <c r="F261" s="73"/>
      <c r="G261" s="73"/>
      <c r="H261" s="73">
        <v>400</v>
      </c>
      <c r="I261" s="73"/>
      <c r="J261" s="73">
        <f t="shared" si="4"/>
        <v>400</v>
      </c>
      <c r="K261" s="73">
        <v>3925925.9259259258</v>
      </c>
    </row>
    <row r="262" spans="1:11" ht="20.100000000000001" customHeight="1">
      <c r="A262" s="73">
        <v>34</v>
      </c>
      <c r="B262" s="73">
        <v>253</v>
      </c>
      <c r="C262" s="73" t="s">
        <v>395</v>
      </c>
      <c r="D262" s="86" t="s">
        <v>683</v>
      </c>
      <c r="E262" s="73"/>
      <c r="F262" s="73"/>
      <c r="G262" s="73"/>
      <c r="H262" s="73">
        <v>400</v>
      </c>
      <c r="I262" s="73"/>
      <c r="J262" s="73">
        <f t="shared" si="4"/>
        <v>400</v>
      </c>
      <c r="K262" s="73">
        <v>4888888.888888889</v>
      </c>
    </row>
    <row r="263" spans="1:11" ht="20.100000000000001" customHeight="1">
      <c r="A263" s="73">
        <v>36</v>
      </c>
      <c r="B263" s="73">
        <v>254</v>
      </c>
      <c r="C263" s="73" t="s">
        <v>396</v>
      </c>
      <c r="D263" s="91" t="s">
        <v>693</v>
      </c>
      <c r="E263" s="73"/>
      <c r="F263" s="73"/>
      <c r="G263" s="73"/>
      <c r="H263" s="73">
        <v>400</v>
      </c>
      <c r="I263" s="73"/>
      <c r="J263" s="73">
        <f t="shared" si="4"/>
        <v>400</v>
      </c>
      <c r="K263" s="73">
        <v>2444444.4444444445</v>
      </c>
    </row>
    <row r="264" spans="1:11" ht="20.100000000000001" customHeight="1">
      <c r="A264" s="73">
        <v>37</v>
      </c>
      <c r="B264" s="73">
        <v>255</v>
      </c>
      <c r="C264" s="73" t="s">
        <v>397</v>
      </c>
      <c r="D264" s="84" t="s">
        <v>686</v>
      </c>
      <c r="E264" s="73"/>
      <c r="F264" s="73"/>
      <c r="G264" s="73"/>
      <c r="H264" s="73">
        <v>2</v>
      </c>
      <c r="I264" s="73"/>
      <c r="J264" s="73">
        <f t="shared" si="4"/>
        <v>2</v>
      </c>
      <c r="K264" s="73">
        <v>44444.444444444445</v>
      </c>
    </row>
    <row r="265" spans="1:11" ht="20.100000000000001" customHeight="1">
      <c r="A265" s="73">
        <v>38</v>
      </c>
      <c r="B265" s="73">
        <v>256</v>
      </c>
      <c r="C265" s="73" t="s">
        <v>398</v>
      </c>
      <c r="D265" s="85" t="s">
        <v>687</v>
      </c>
      <c r="E265" s="73"/>
      <c r="F265" s="73"/>
      <c r="G265" s="73"/>
      <c r="H265" s="73">
        <v>6</v>
      </c>
      <c r="I265" s="73"/>
      <c r="J265" s="73">
        <f t="shared" si="4"/>
        <v>6</v>
      </c>
      <c r="K265" s="73">
        <v>75000</v>
      </c>
    </row>
    <row r="266" spans="1:11" ht="20.100000000000001" customHeight="1">
      <c r="A266" s="73">
        <v>39</v>
      </c>
      <c r="B266" s="73">
        <v>257</v>
      </c>
      <c r="C266" s="73" t="s">
        <v>399</v>
      </c>
      <c r="D266" s="73" t="s">
        <v>442</v>
      </c>
      <c r="E266" s="73"/>
      <c r="F266" s="73"/>
      <c r="G266" s="73"/>
      <c r="H266" s="73">
        <v>150</v>
      </c>
      <c r="I266" s="73"/>
      <c r="J266" s="73">
        <f t="shared" si="4"/>
        <v>150</v>
      </c>
      <c r="K266" s="73">
        <v>1388888.888888889</v>
      </c>
    </row>
    <row r="267" spans="1:11" ht="20.100000000000001" customHeight="1">
      <c r="A267" s="73">
        <v>40</v>
      </c>
      <c r="B267" s="73">
        <v>258</v>
      </c>
      <c r="C267" s="73" t="s">
        <v>400</v>
      </c>
      <c r="D267" s="73" t="s">
        <v>443</v>
      </c>
      <c r="E267" s="73"/>
      <c r="F267" s="73"/>
      <c r="G267" s="73"/>
      <c r="H267" s="73">
        <v>150</v>
      </c>
      <c r="I267" s="73"/>
      <c r="J267" s="73">
        <f t="shared" si="4"/>
        <v>150</v>
      </c>
      <c r="K267" s="73">
        <v>1333333.3333333333</v>
      </c>
    </row>
    <row r="268" spans="1:11" ht="20.100000000000001" customHeight="1">
      <c r="A268" s="73">
        <v>41</v>
      </c>
      <c r="B268" s="73">
        <v>259</v>
      </c>
      <c r="C268" s="73" t="s">
        <v>401</v>
      </c>
      <c r="D268" s="73" t="s">
        <v>444</v>
      </c>
      <c r="E268" s="73"/>
      <c r="F268" s="73"/>
      <c r="G268" s="73"/>
      <c r="H268" s="73">
        <v>500</v>
      </c>
      <c r="I268" s="73"/>
      <c r="J268" s="73">
        <f t="shared" si="4"/>
        <v>500</v>
      </c>
      <c r="K268" s="73">
        <v>1157407.4074074074</v>
      </c>
    </row>
    <row r="269" spans="1:11" ht="20.100000000000001" customHeight="1">
      <c r="A269" s="73">
        <v>42</v>
      </c>
      <c r="B269" s="73">
        <v>260</v>
      </c>
      <c r="C269" s="73" t="s">
        <v>402</v>
      </c>
      <c r="D269" s="73" t="s">
        <v>445</v>
      </c>
      <c r="E269" s="73"/>
      <c r="F269" s="73"/>
      <c r="G269" s="73"/>
      <c r="H269" s="73">
        <v>500</v>
      </c>
      <c r="I269" s="73"/>
      <c r="J269" s="73">
        <f t="shared" si="4"/>
        <v>500</v>
      </c>
      <c r="K269" s="73">
        <v>120370.37037037036</v>
      </c>
    </row>
    <row r="270" spans="1:11" ht="20.100000000000001" customHeight="1">
      <c r="A270" s="73">
        <v>43</v>
      </c>
      <c r="B270" s="73">
        <v>261</v>
      </c>
      <c r="C270" s="73" t="s">
        <v>403</v>
      </c>
      <c r="D270" s="73" t="s">
        <v>446</v>
      </c>
      <c r="E270" s="73"/>
      <c r="F270" s="73"/>
      <c r="G270" s="73"/>
      <c r="H270" s="73">
        <v>500</v>
      </c>
      <c r="I270" s="73"/>
      <c r="J270" s="73">
        <f t="shared" si="4"/>
        <v>500</v>
      </c>
      <c r="K270" s="73">
        <v>162037.03703703705</v>
      </c>
    </row>
    <row r="271" spans="1:11" ht="20.100000000000001" customHeight="1">
      <c r="A271" s="73">
        <v>44</v>
      </c>
      <c r="B271" s="73">
        <v>262</v>
      </c>
      <c r="C271" s="73" t="s">
        <v>404</v>
      </c>
      <c r="D271" s="73" t="s">
        <v>447</v>
      </c>
      <c r="E271" s="73"/>
      <c r="F271" s="73"/>
      <c r="G271" s="73"/>
      <c r="H271" s="73">
        <v>50</v>
      </c>
      <c r="I271" s="73">
        <v>20</v>
      </c>
      <c r="J271" s="73">
        <f t="shared" si="4"/>
        <v>70</v>
      </c>
      <c r="K271" s="73">
        <v>11629.62962962963</v>
      </c>
    </row>
    <row r="272" spans="1:11" ht="20.100000000000001" customHeight="1">
      <c r="A272" s="73">
        <v>46</v>
      </c>
      <c r="B272" s="73">
        <v>263</v>
      </c>
      <c r="C272" s="73" t="s">
        <v>405</v>
      </c>
      <c r="D272" s="73" t="s">
        <v>448</v>
      </c>
      <c r="E272" s="73"/>
      <c r="F272" s="73"/>
      <c r="G272" s="73"/>
      <c r="H272" s="73">
        <v>50</v>
      </c>
      <c r="I272" s="73"/>
      <c r="J272" s="73">
        <f t="shared" si="4"/>
        <v>50</v>
      </c>
      <c r="K272" s="73">
        <v>1555.5555555555557</v>
      </c>
    </row>
    <row r="273" spans="1:11" ht="20.100000000000001" customHeight="1">
      <c r="A273" s="73">
        <v>47</v>
      </c>
      <c r="B273" s="73">
        <v>264</v>
      </c>
      <c r="C273" s="73" t="s">
        <v>406</v>
      </c>
      <c r="D273" s="73" t="s">
        <v>449</v>
      </c>
      <c r="E273" s="73"/>
      <c r="F273" s="73"/>
      <c r="G273" s="73"/>
      <c r="H273" s="73">
        <v>50</v>
      </c>
      <c r="I273" s="73"/>
      <c r="J273" s="73">
        <f t="shared" si="4"/>
        <v>50</v>
      </c>
      <c r="K273" s="73">
        <v>6944.4444444444443</v>
      </c>
    </row>
    <row r="274" spans="1:11" ht="20.100000000000001" customHeight="1">
      <c r="A274" s="73">
        <v>48</v>
      </c>
      <c r="B274" s="73">
        <v>265</v>
      </c>
      <c r="C274" s="73" t="s">
        <v>407</v>
      </c>
      <c r="D274" s="73" t="s">
        <v>450</v>
      </c>
      <c r="E274" s="73"/>
      <c r="F274" s="73"/>
      <c r="G274" s="73"/>
      <c r="H274" s="73">
        <v>150</v>
      </c>
      <c r="I274" s="73"/>
      <c r="J274" s="73">
        <f t="shared" si="4"/>
        <v>150</v>
      </c>
      <c r="K274" s="73">
        <v>22500</v>
      </c>
    </row>
    <row r="275" spans="1:11" ht="20.100000000000001" customHeight="1">
      <c r="A275" s="73">
        <v>49</v>
      </c>
      <c r="B275" s="73">
        <v>266</v>
      </c>
      <c r="C275" s="73" t="s">
        <v>408</v>
      </c>
      <c r="D275" s="73" t="s">
        <v>451</v>
      </c>
      <c r="E275" s="73"/>
      <c r="F275" s="73"/>
      <c r="G275" s="73"/>
      <c r="H275" s="73">
        <v>150</v>
      </c>
      <c r="I275" s="73"/>
      <c r="J275" s="73">
        <f t="shared" si="4"/>
        <v>150</v>
      </c>
      <c r="K275" s="73">
        <v>58333.333333333336</v>
      </c>
    </row>
    <row r="276" spans="1:11" ht="20.100000000000001" customHeight="1">
      <c r="A276" s="73">
        <v>50</v>
      </c>
      <c r="B276" s="73">
        <v>267</v>
      </c>
      <c r="C276" s="73" t="s">
        <v>409</v>
      </c>
      <c r="D276" s="72" t="s">
        <v>709</v>
      </c>
      <c r="E276" s="73"/>
      <c r="F276" s="73"/>
      <c r="G276" s="73"/>
      <c r="H276" s="73">
        <v>3000</v>
      </c>
      <c r="I276" s="73"/>
      <c r="J276" s="73">
        <f t="shared" si="4"/>
        <v>3000</v>
      </c>
      <c r="K276" s="73">
        <v>6055555.555555556</v>
      </c>
    </row>
    <row r="277" spans="1:11" ht="20.100000000000001" customHeight="1">
      <c r="A277" s="73">
        <v>51</v>
      </c>
      <c r="B277" s="73">
        <v>268</v>
      </c>
      <c r="C277" s="73" t="s">
        <v>410</v>
      </c>
      <c r="D277" s="81" t="s">
        <v>597</v>
      </c>
      <c r="E277" s="73"/>
      <c r="F277" s="73"/>
      <c r="G277" s="73"/>
      <c r="H277" s="73">
        <v>1000</v>
      </c>
      <c r="I277" s="73">
        <v>650</v>
      </c>
      <c r="J277" s="73">
        <f t="shared" si="4"/>
        <v>1650</v>
      </c>
      <c r="K277" s="73">
        <v>1148148.1481481483</v>
      </c>
    </row>
    <row r="278" spans="1:11" ht="20.100000000000001" customHeight="1">
      <c r="A278" s="73">
        <v>53</v>
      </c>
      <c r="B278" s="73">
        <v>269</v>
      </c>
      <c r="C278" s="73" t="s">
        <v>411</v>
      </c>
      <c r="D278" s="73" t="s">
        <v>708</v>
      </c>
      <c r="E278" s="73"/>
      <c r="F278" s="73"/>
      <c r="G278" s="73"/>
      <c r="H278" s="73">
        <v>1000</v>
      </c>
      <c r="I278" s="73"/>
      <c r="J278" s="73">
        <f t="shared" si="4"/>
        <v>1000</v>
      </c>
      <c r="K278" s="73">
        <v>18518.518518518518</v>
      </c>
    </row>
    <row r="279" spans="1:11" ht="20.100000000000001" customHeight="1">
      <c r="A279" s="73">
        <v>54</v>
      </c>
      <c r="B279" s="73">
        <v>270</v>
      </c>
      <c r="C279" s="73" t="s">
        <v>412</v>
      </c>
      <c r="D279" s="73" t="s">
        <v>452</v>
      </c>
      <c r="E279" s="73"/>
      <c r="F279" s="73"/>
      <c r="G279" s="73"/>
      <c r="H279" s="73">
        <v>50</v>
      </c>
      <c r="I279" s="73"/>
      <c r="J279" s="73">
        <f t="shared" si="4"/>
        <v>50</v>
      </c>
      <c r="K279" s="73">
        <v>2314.8148148148148</v>
      </c>
    </row>
    <row r="280" spans="1:11" ht="20.100000000000001" customHeight="1">
      <c r="A280" s="73">
        <v>55</v>
      </c>
      <c r="B280" s="73">
        <v>271</v>
      </c>
      <c r="C280" s="73" t="s">
        <v>413</v>
      </c>
      <c r="D280" s="73" t="s">
        <v>453</v>
      </c>
      <c r="E280" s="73"/>
      <c r="F280" s="73"/>
      <c r="G280" s="73"/>
      <c r="H280" s="73">
        <v>2000</v>
      </c>
      <c r="I280" s="73"/>
      <c r="J280" s="73">
        <f t="shared" si="4"/>
        <v>2000</v>
      </c>
      <c r="K280" s="73">
        <v>150000</v>
      </c>
    </row>
    <row r="281" spans="1:11" ht="20.100000000000001" customHeight="1">
      <c r="A281" s="73">
        <v>58</v>
      </c>
      <c r="B281" s="73">
        <v>272</v>
      </c>
      <c r="C281" s="73" t="s">
        <v>414</v>
      </c>
      <c r="D281" s="73" t="s">
        <v>454</v>
      </c>
      <c r="E281" s="73"/>
      <c r="F281" s="73"/>
      <c r="G281" s="73"/>
      <c r="H281" s="73">
        <v>30</v>
      </c>
      <c r="I281" s="73"/>
      <c r="J281" s="73">
        <f t="shared" si="4"/>
        <v>30</v>
      </c>
      <c r="K281" s="73">
        <v>83333.333333333328</v>
      </c>
    </row>
    <row r="282" spans="1:11" ht="20.100000000000001" customHeight="1">
      <c r="A282" s="73">
        <v>59</v>
      </c>
      <c r="B282" s="73">
        <v>273</v>
      </c>
      <c r="C282" s="73" t="s">
        <v>222</v>
      </c>
      <c r="D282" s="73" t="s">
        <v>455</v>
      </c>
      <c r="E282" s="73"/>
      <c r="F282" s="73"/>
      <c r="G282" s="73"/>
      <c r="H282" s="73">
        <v>400</v>
      </c>
      <c r="I282" s="73"/>
      <c r="J282" s="73">
        <f t="shared" si="4"/>
        <v>400</v>
      </c>
      <c r="K282" s="73">
        <v>925925.92592592596</v>
      </c>
    </row>
    <row r="283" spans="1:11" ht="20.100000000000001" customHeight="1">
      <c r="A283" s="73">
        <v>60</v>
      </c>
      <c r="B283" s="73">
        <v>274</v>
      </c>
      <c r="C283" s="73" t="s">
        <v>415</v>
      </c>
      <c r="D283" s="73" t="s">
        <v>456</v>
      </c>
      <c r="E283" s="73"/>
      <c r="F283" s="73"/>
      <c r="G283" s="73"/>
      <c r="H283" s="73">
        <v>2000</v>
      </c>
      <c r="I283" s="73"/>
      <c r="J283" s="73">
        <f t="shared" si="4"/>
        <v>2000</v>
      </c>
      <c r="K283" s="73">
        <v>370370.37037037039</v>
      </c>
    </row>
    <row r="284" spans="1:11" ht="20.100000000000001" customHeight="1">
      <c r="A284" s="73">
        <v>61</v>
      </c>
      <c r="B284" s="73">
        <v>275</v>
      </c>
      <c r="C284" s="73" t="s">
        <v>416</v>
      </c>
      <c r="D284" s="73" t="s">
        <v>457</v>
      </c>
      <c r="E284" s="73"/>
      <c r="F284" s="73"/>
      <c r="G284" s="73"/>
      <c r="H284" s="73">
        <v>20</v>
      </c>
      <c r="I284" s="73"/>
      <c r="J284" s="73">
        <f t="shared" si="4"/>
        <v>20</v>
      </c>
      <c r="K284" s="73">
        <v>664444.4444444445</v>
      </c>
    </row>
    <row r="285" spans="1:11" ht="20.100000000000001" customHeight="1">
      <c r="A285" s="73">
        <v>62</v>
      </c>
      <c r="B285" s="73">
        <v>276</v>
      </c>
      <c r="C285" s="73" t="s">
        <v>417</v>
      </c>
      <c r="D285" s="73" t="s">
        <v>458</v>
      </c>
      <c r="E285" s="73"/>
      <c r="F285" s="73"/>
      <c r="G285" s="73"/>
      <c r="H285" s="73">
        <v>25</v>
      </c>
      <c r="I285" s="73"/>
      <c r="J285" s="73">
        <f t="shared" si="4"/>
        <v>25</v>
      </c>
      <c r="K285" s="73">
        <v>526898.1481481482</v>
      </c>
    </row>
    <row r="286" spans="1:11" ht="20.100000000000001" customHeight="1">
      <c r="A286" s="73">
        <v>63</v>
      </c>
      <c r="B286" s="73">
        <v>277</v>
      </c>
      <c r="C286" s="73" t="s">
        <v>418</v>
      </c>
      <c r="D286" s="73" t="s">
        <v>459</v>
      </c>
      <c r="E286" s="73"/>
      <c r="F286" s="73"/>
      <c r="G286" s="73"/>
      <c r="H286" s="73">
        <v>10</v>
      </c>
      <c r="I286" s="73"/>
      <c r="J286" s="73">
        <f t="shared" si="4"/>
        <v>10</v>
      </c>
      <c r="K286" s="73">
        <v>138888.88888888888</v>
      </c>
    </row>
    <row r="287" spans="1:11" ht="20.100000000000001" customHeight="1">
      <c r="A287" s="73">
        <v>64</v>
      </c>
      <c r="B287" s="73">
        <v>278</v>
      </c>
      <c r="C287" s="73" t="s">
        <v>419</v>
      </c>
      <c r="D287" s="72" t="s">
        <v>460</v>
      </c>
      <c r="E287" s="73"/>
      <c r="F287" s="73"/>
      <c r="G287" s="73"/>
      <c r="H287" s="73">
        <v>5</v>
      </c>
      <c r="I287" s="73"/>
      <c r="J287" s="73">
        <f t="shared" si="4"/>
        <v>5</v>
      </c>
      <c r="K287" s="73">
        <v>46296.296296296299</v>
      </c>
    </row>
    <row r="288" spans="1:11" ht="20.100000000000001" customHeight="1">
      <c r="A288" s="73">
        <v>65</v>
      </c>
      <c r="B288" s="73">
        <v>279</v>
      </c>
      <c r="C288" s="73" t="s">
        <v>420</v>
      </c>
      <c r="D288" s="87" t="s">
        <v>697</v>
      </c>
      <c r="E288" s="73"/>
      <c r="F288" s="73"/>
      <c r="G288" s="73"/>
      <c r="H288" s="73">
        <v>5</v>
      </c>
      <c r="I288" s="73"/>
      <c r="J288" s="73">
        <f t="shared" si="4"/>
        <v>5</v>
      </c>
      <c r="K288" s="73">
        <v>37037.037037037036</v>
      </c>
    </row>
    <row r="289" spans="1:11" ht="20.100000000000001" customHeight="1">
      <c r="A289" s="73">
        <v>66</v>
      </c>
      <c r="B289" s="73">
        <v>280</v>
      </c>
      <c r="C289" s="73" t="s">
        <v>421</v>
      </c>
      <c r="D289" s="73" t="s">
        <v>603</v>
      </c>
      <c r="E289" s="73"/>
      <c r="F289" s="73"/>
      <c r="G289" s="73"/>
      <c r="H289" s="73">
        <v>5</v>
      </c>
      <c r="I289" s="73"/>
      <c r="J289" s="73">
        <f t="shared" si="4"/>
        <v>5</v>
      </c>
      <c r="K289" s="73">
        <v>8333.3333333333339</v>
      </c>
    </row>
    <row r="290" spans="1:11" ht="20.100000000000001" customHeight="1">
      <c r="A290" s="73">
        <v>67</v>
      </c>
      <c r="B290" s="73">
        <v>281</v>
      </c>
      <c r="C290" s="73" t="s">
        <v>422</v>
      </c>
      <c r="D290" s="84" t="s">
        <v>695</v>
      </c>
      <c r="E290" s="73"/>
      <c r="F290" s="73"/>
      <c r="G290" s="73"/>
      <c r="H290" s="73">
        <v>40</v>
      </c>
      <c r="I290" s="73"/>
      <c r="J290" s="73">
        <f t="shared" si="4"/>
        <v>40</v>
      </c>
      <c r="K290" s="73">
        <v>807407.40740740742</v>
      </c>
    </row>
    <row r="291" spans="1:11" ht="20.100000000000001" customHeight="1">
      <c r="A291" s="73">
        <v>68</v>
      </c>
      <c r="B291" s="73">
        <v>282</v>
      </c>
      <c r="C291" s="73" t="s">
        <v>423</v>
      </c>
      <c r="D291" s="86" t="s">
        <v>611</v>
      </c>
      <c r="E291" s="73"/>
      <c r="F291" s="73"/>
      <c r="G291" s="73"/>
      <c r="H291" s="73">
        <v>20</v>
      </c>
      <c r="I291" s="73"/>
      <c r="J291" s="73">
        <f t="shared" si="4"/>
        <v>20</v>
      </c>
      <c r="K291" s="73">
        <v>88888.888888888891</v>
      </c>
    </row>
    <row r="292" spans="1:11" ht="20.100000000000001" customHeight="1">
      <c r="A292" s="73">
        <v>69</v>
      </c>
      <c r="B292" s="73">
        <v>283</v>
      </c>
      <c r="C292" s="73" t="s">
        <v>424</v>
      </c>
      <c r="D292" s="84" t="s">
        <v>700</v>
      </c>
      <c r="E292" s="73"/>
      <c r="F292" s="73"/>
      <c r="G292" s="73"/>
      <c r="H292" s="73">
        <v>10</v>
      </c>
      <c r="I292" s="73"/>
      <c r="J292" s="73">
        <f t="shared" si="4"/>
        <v>10</v>
      </c>
      <c r="K292" s="73">
        <v>4661388.888888889</v>
      </c>
    </row>
    <row r="293" spans="1:11" ht="20.100000000000001" customHeight="1">
      <c r="A293" s="73">
        <v>70</v>
      </c>
      <c r="B293" s="73">
        <v>284</v>
      </c>
      <c r="C293" s="73" t="s">
        <v>425</v>
      </c>
      <c r="D293" s="84" t="s">
        <v>701</v>
      </c>
      <c r="E293" s="73"/>
      <c r="F293" s="73"/>
      <c r="G293" s="73"/>
      <c r="H293" s="73">
        <v>15</v>
      </c>
      <c r="I293" s="73"/>
      <c r="J293" s="73">
        <f t="shared" si="4"/>
        <v>15</v>
      </c>
      <c r="K293" s="73">
        <v>6992083.333333333</v>
      </c>
    </row>
    <row r="294" spans="1:11" ht="20.100000000000001" customHeight="1">
      <c r="A294" s="73">
        <v>71</v>
      </c>
      <c r="B294" s="73">
        <v>285</v>
      </c>
      <c r="C294" s="73" t="s">
        <v>426</v>
      </c>
      <c r="D294" s="72" t="s">
        <v>461</v>
      </c>
      <c r="E294" s="73"/>
      <c r="F294" s="73"/>
      <c r="G294" s="73"/>
      <c r="H294" s="73">
        <v>15</v>
      </c>
      <c r="I294" s="73"/>
      <c r="J294" s="73">
        <f t="shared" si="4"/>
        <v>15</v>
      </c>
      <c r="K294" s="73">
        <v>7791666.666666667</v>
      </c>
    </row>
    <row r="295" spans="1:11" ht="20.100000000000001" customHeight="1">
      <c r="A295" s="73">
        <v>72</v>
      </c>
      <c r="B295" s="73">
        <v>286</v>
      </c>
      <c r="C295" s="73" t="s">
        <v>427</v>
      </c>
      <c r="D295" s="87" t="s">
        <v>648</v>
      </c>
      <c r="E295" s="73"/>
      <c r="F295" s="73"/>
      <c r="G295" s="73"/>
      <c r="H295" s="73">
        <v>40</v>
      </c>
      <c r="I295" s="73"/>
      <c r="J295" s="73">
        <f t="shared" si="4"/>
        <v>40</v>
      </c>
      <c r="K295" s="73">
        <v>17592.592592592591</v>
      </c>
    </row>
    <row r="296" spans="1:11" ht="20.100000000000001" customHeight="1">
      <c r="A296" s="73">
        <v>73</v>
      </c>
      <c r="B296" s="73">
        <v>287</v>
      </c>
      <c r="C296" s="73" t="s">
        <v>428</v>
      </c>
      <c r="D296" s="86" t="s">
        <v>647</v>
      </c>
      <c r="E296" s="73"/>
      <c r="F296" s="73"/>
      <c r="G296" s="73"/>
      <c r="H296" s="73">
        <v>40</v>
      </c>
      <c r="I296" s="73"/>
      <c r="J296" s="73">
        <f t="shared" si="4"/>
        <v>40</v>
      </c>
      <c r="K296" s="73">
        <v>17592.592592592591</v>
      </c>
    </row>
    <row r="297" spans="1:11" ht="20.100000000000001" customHeight="1">
      <c r="A297" s="73">
        <v>74</v>
      </c>
      <c r="B297" s="73">
        <v>288</v>
      </c>
      <c r="C297" s="73" t="s">
        <v>429</v>
      </c>
      <c r="D297" s="86" t="s">
        <v>696</v>
      </c>
      <c r="E297" s="73"/>
      <c r="F297" s="73"/>
      <c r="G297" s="73"/>
      <c r="H297" s="73">
        <v>10</v>
      </c>
      <c r="I297" s="73"/>
      <c r="J297" s="73">
        <f t="shared" si="4"/>
        <v>10</v>
      </c>
      <c r="K297" s="73">
        <v>40324.074074074073</v>
      </c>
    </row>
    <row r="298" spans="1:11" ht="20.100000000000001" customHeight="1">
      <c r="A298" s="73">
        <v>75</v>
      </c>
      <c r="B298" s="73">
        <v>289</v>
      </c>
      <c r="C298" s="73" t="s">
        <v>430</v>
      </c>
      <c r="D298" s="84" t="s">
        <v>676</v>
      </c>
      <c r="E298" s="73"/>
      <c r="F298" s="73"/>
      <c r="G298" s="73"/>
      <c r="H298" s="73">
        <v>1</v>
      </c>
      <c r="I298" s="73"/>
      <c r="J298" s="73">
        <f t="shared" si="4"/>
        <v>1</v>
      </c>
      <c r="K298" s="73">
        <v>390000</v>
      </c>
    </row>
    <row r="299" spans="1:11" ht="20.100000000000001" customHeight="1">
      <c r="A299" s="73">
        <v>76</v>
      </c>
      <c r="B299" s="73">
        <v>290</v>
      </c>
      <c r="C299" s="73" t="s">
        <v>431</v>
      </c>
      <c r="D299" s="73" t="s">
        <v>462</v>
      </c>
      <c r="E299" s="73"/>
      <c r="F299" s="73"/>
      <c r="G299" s="73"/>
      <c r="H299" s="73">
        <v>12</v>
      </c>
      <c r="I299" s="73"/>
      <c r="J299" s="73">
        <f t="shared" si="4"/>
        <v>12</v>
      </c>
      <c r="K299" s="73">
        <v>1355555.5555555555</v>
      </c>
    </row>
    <row r="300" spans="1:11" ht="20.100000000000001" customHeight="1">
      <c r="A300" s="73">
        <v>77</v>
      </c>
      <c r="B300" s="73">
        <v>291</v>
      </c>
      <c r="C300" s="73" t="s">
        <v>432</v>
      </c>
      <c r="D300" s="73" t="s">
        <v>463</v>
      </c>
      <c r="E300" s="73"/>
      <c r="F300" s="73"/>
      <c r="G300" s="73"/>
      <c r="H300" s="73">
        <v>5</v>
      </c>
      <c r="I300" s="73"/>
      <c r="J300" s="73">
        <f t="shared" si="4"/>
        <v>5</v>
      </c>
      <c r="K300" s="73">
        <v>18888.888888888891</v>
      </c>
    </row>
    <row r="301" spans="1:11" ht="20.100000000000001" customHeight="1">
      <c r="A301" s="73">
        <v>78</v>
      </c>
      <c r="B301" s="73">
        <v>292</v>
      </c>
      <c r="C301" s="73" t="s">
        <v>433</v>
      </c>
      <c r="D301" s="72" t="s">
        <v>464</v>
      </c>
      <c r="E301" s="73"/>
      <c r="F301" s="73"/>
      <c r="G301" s="73"/>
      <c r="H301" s="73">
        <v>5</v>
      </c>
      <c r="I301" s="73"/>
      <c r="J301" s="73">
        <f t="shared" si="4"/>
        <v>5</v>
      </c>
      <c r="K301" s="73">
        <v>47777.777777777781</v>
      </c>
    </row>
    <row r="302" spans="1:11" ht="20.100000000000001" customHeight="1">
      <c r="A302" s="73">
        <v>78</v>
      </c>
      <c r="B302" s="73">
        <v>293</v>
      </c>
      <c r="C302" s="73" t="s">
        <v>433</v>
      </c>
      <c r="D302" s="72" t="s">
        <v>465</v>
      </c>
      <c r="E302" s="73"/>
      <c r="F302" s="73"/>
      <c r="G302" s="73"/>
      <c r="H302" s="73">
        <v>5</v>
      </c>
      <c r="I302" s="73"/>
      <c r="J302" s="73">
        <f t="shared" si="4"/>
        <v>5</v>
      </c>
      <c r="K302" s="73">
        <v>71666.666666666672</v>
      </c>
    </row>
    <row r="303" spans="1:11" ht="20.100000000000001" customHeight="1">
      <c r="A303" s="73">
        <v>79</v>
      </c>
      <c r="B303" s="73">
        <v>294</v>
      </c>
      <c r="C303" s="73" t="s">
        <v>434</v>
      </c>
      <c r="D303" s="73" t="s">
        <v>466</v>
      </c>
      <c r="E303" s="73"/>
      <c r="F303" s="73"/>
      <c r="G303" s="73"/>
      <c r="H303" s="73">
        <v>10</v>
      </c>
      <c r="I303" s="73"/>
      <c r="J303" s="73">
        <f t="shared" si="4"/>
        <v>10</v>
      </c>
      <c r="K303" s="73">
        <v>18611.111111111109</v>
      </c>
    </row>
    <row r="304" spans="1:11" ht="20.100000000000001" customHeight="1">
      <c r="A304" s="73">
        <v>80</v>
      </c>
      <c r="B304" s="73">
        <v>295</v>
      </c>
      <c r="C304" s="73" t="s">
        <v>435</v>
      </c>
      <c r="D304" s="73" t="s">
        <v>467</v>
      </c>
      <c r="E304" s="73"/>
      <c r="F304" s="73"/>
      <c r="G304" s="73"/>
      <c r="H304" s="73">
        <v>5</v>
      </c>
      <c r="I304" s="73"/>
      <c r="J304" s="73">
        <f t="shared" si="4"/>
        <v>5</v>
      </c>
      <c r="K304" s="73">
        <v>35648.148148148146</v>
      </c>
    </row>
    <row r="305" spans="1:11" ht="20.100000000000001" customHeight="1">
      <c r="A305" s="73">
        <v>81</v>
      </c>
      <c r="B305" s="73">
        <v>296</v>
      </c>
      <c r="C305" s="73" t="s">
        <v>436</v>
      </c>
      <c r="D305" s="73" t="s">
        <v>468</v>
      </c>
      <c r="E305" s="73"/>
      <c r="F305" s="73"/>
      <c r="G305" s="73"/>
      <c r="H305" s="73">
        <v>2</v>
      </c>
      <c r="I305" s="73"/>
      <c r="J305" s="73">
        <f t="shared" si="4"/>
        <v>2</v>
      </c>
      <c r="K305" s="73">
        <v>703.7037037037037</v>
      </c>
    </row>
    <row r="306" spans="1:11" ht="20.100000000000001" customHeight="1">
      <c r="A306" s="73">
        <v>82</v>
      </c>
      <c r="B306" s="73">
        <v>297</v>
      </c>
      <c r="C306" s="73" t="s">
        <v>437</v>
      </c>
      <c r="D306" s="73" t="s">
        <v>469</v>
      </c>
      <c r="E306" s="73"/>
      <c r="F306" s="73"/>
      <c r="G306" s="73"/>
      <c r="H306" s="73">
        <v>6</v>
      </c>
      <c r="I306" s="73"/>
      <c r="J306" s="73">
        <f t="shared" si="4"/>
        <v>6</v>
      </c>
      <c r="K306" s="73">
        <v>6666.666666666667</v>
      </c>
    </row>
    <row r="307" spans="1:11" ht="20.100000000000001" customHeight="1">
      <c r="A307" s="73">
        <v>83</v>
      </c>
      <c r="B307" s="73">
        <v>298</v>
      </c>
      <c r="C307" s="73" t="s">
        <v>438</v>
      </c>
      <c r="D307" s="86" t="s">
        <v>677</v>
      </c>
      <c r="E307" s="73"/>
      <c r="F307" s="73"/>
      <c r="G307" s="73"/>
      <c r="H307" s="73">
        <v>10</v>
      </c>
      <c r="I307" s="73"/>
      <c r="J307" s="73">
        <f t="shared" si="4"/>
        <v>10</v>
      </c>
      <c r="K307" s="73">
        <v>941000</v>
      </c>
    </row>
    <row r="308" spans="1:11" ht="20.100000000000001" customHeight="1">
      <c r="A308" s="73">
        <v>2</v>
      </c>
      <c r="B308" s="73">
        <v>299</v>
      </c>
      <c r="C308" s="73" t="s">
        <v>470</v>
      </c>
      <c r="D308" s="73" t="s">
        <v>522</v>
      </c>
      <c r="E308" s="73"/>
      <c r="F308" s="73"/>
      <c r="G308" s="73"/>
      <c r="H308" s="73"/>
      <c r="I308" s="73">
        <v>400</v>
      </c>
      <c r="J308" s="73">
        <f t="shared" si="4"/>
        <v>400</v>
      </c>
      <c r="K308" s="73">
        <v>120000</v>
      </c>
    </row>
    <row r="309" spans="1:11" ht="20.100000000000001" customHeight="1">
      <c r="A309" s="73">
        <v>3</v>
      </c>
      <c r="B309" s="73">
        <v>300</v>
      </c>
      <c r="C309" s="73" t="s">
        <v>471</v>
      </c>
      <c r="D309" s="73" t="s">
        <v>523</v>
      </c>
      <c r="E309" s="73"/>
      <c r="F309" s="73"/>
      <c r="G309" s="73"/>
      <c r="H309" s="73"/>
      <c r="I309" s="73">
        <v>200</v>
      </c>
      <c r="J309" s="73">
        <f t="shared" si="4"/>
        <v>200</v>
      </c>
      <c r="K309" s="73">
        <v>46000</v>
      </c>
    </row>
    <row r="310" spans="1:11" ht="20.100000000000001" customHeight="1">
      <c r="A310" s="73">
        <v>4</v>
      </c>
      <c r="B310" s="73">
        <v>301</v>
      </c>
      <c r="C310" s="73" t="s">
        <v>472</v>
      </c>
      <c r="D310" s="73" t="s">
        <v>524</v>
      </c>
      <c r="E310" s="73"/>
      <c r="F310" s="73"/>
      <c r="G310" s="73"/>
      <c r="H310" s="73"/>
      <c r="I310" s="73">
        <v>100</v>
      </c>
      <c r="J310" s="73">
        <f t="shared" si="4"/>
        <v>100</v>
      </c>
      <c r="K310" s="73">
        <v>30000</v>
      </c>
    </row>
    <row r="311" spans="1:11" ht="20.100000000000001" customHeight="1">
      <c r="A311" s="73">
        <v>5</v>
      </c>
      <c r="B311" s="73">
        <v>302</v>
      </c>
      <c r="C311" s="73" t="s">
        <v>473</v>
      </c>
      <c r="D311" s="72" t="s">
        <v>525</v>
      </c>
      <c r="E311" s="73"/>
      <c r="F311" s="73"/>
      <c r="G311" s="73"/>
      <c r="H311" s="73"/>
      <c r="I311" s="73">
        <v>50</v>
      </c>
      <c r="J311" s="73">
        <f t="shared" si="4"/>
        <v>50</v>
      </c>
      <c r="K311" s="73">
        <v>151500</v>
      </c>
    </row>
    <row r="312" spans="1:11" ht="20.100000000000001" customHeight="1">
      <c r="A312" s="73">
        <v>6</v>
      </c>
      <c r="B312" s="73">
        <v>303</v>
      </c>
      <c r="C312" s="73" t="s">
        <v>474</v>
      </c>
      <c r="D312" s="73" t="s">
        <v>526</v>
      </c>
      <c r="E312" s="73"/>
      <c r="F312" s="73"/>
      <c r="G312" s="73"/>
      <c r="H312" s="73"/>
      <c r="I312" s="73">
        <v>30</v>
      </c>
      <c r="J312" s="73">
        <f t="shared" si="4"/>
        <v>30</v>
      </c>
      <c r="K312" s="73">
        <v>54000</v>
      </c>
    </row>
    <row r="313" spans="1:11" ht="20.100000000000001" customHeight="1">
      <c r="A313" s="73">
        <v>7</v>
      </c>
      <c r="B313" s="73">
        <v>304</v>
      </c>
      <c r="C313" s="73" t="s">
        <v>372</v>
      </c>
      <c r="D313" s="84" t="s">
        <v>634</v>
      </c>
      <c r="E313" s="73"/>
      <c r="F313" s="73"/>
      <c r="G313" s="73"/>
      <c r="H313" s="73"/>
      <c r="I313" s="73">
        <v>1000</v>
      </c>
      <c r="J313" s="73">
        <f t="shared" si="4"/>
        <v>1000</v>
      </c>
      <c r="K313" s="73">
        <v>225000</v>
      </c>
    </row>
    <row r="314" spans="1:11" ht="20.100000000000001" customHeight="1">
      <c r="A314" s="73">
        <v>8</v>
      </c>
      <c r="B314" s="73">
        <v>305</v>
      </c>
      <c r="C314" s="73" t="s">
        <v>475</v>
      </c>
      <c r="D314" s="72" t="s">
        <v>527</v>
      </c>
      <c r="E314" s="73"/>
      <c r="F314" s="73"/>
      <c r="G314" s="73"/>
      <c r="H314" s="73"/>
      <c r="I314" s="73">
        <v>1000</v>
      </c>
      <c r="J314" s="73">
        <f t="shared" si="4"/>
        <v>1000</v>
      </c>
      <c r="K314" s="73">
        <v>225000</v>
      </c>
    </row>
    <row r="315" spans="1:11" ht="20.100000000000001" customHeight="1">
      <c r="A315" s="73">
        <v>9</v>
      </c>
      <c r="B315" s="73">
        <v>306</v>
      </c>
      <c r="C315" s="73" t="s">
        <v>476</v>
      </c>
      <c r="D315" s="73" t="s">
        <v>528</v>
      </c>
      <c r="E315" s="73"/>
      <c r="F315" s="73"/>
      <c r="G315" s="73"/>
      <c r="H315" s="73"/>
      <c r="I315" s="73">
        <v>100</v>
      </c>
      <c r="J315" s="73">
        <f t="shared" si="4"/>
        <v>100</v>
      </c>
      <c r="K315" s="73">
        <v>78500</v>
      </c>
    </row>
    <row r="316" spans="1:11" ht="20.100000000000001" customHeight="1">
      <c r="A316" s="73">
        <v>10</v>
      </c>
      <c r="B316" s="73">
        <v>307</v>
      </c>
      <c r="C316" s="73" t="s">
        <v>477</v>
      </c>
      <c r="D316" s="73" t="s">
        <v>529</v>
      </c>
      <c r="E316" s="73"/>
      <c r="F316" s="73"/>
      <c r="G316" s="73"/>
      <c r="H316" s="73"/>
      <c r="I316" s="73">
        <v>100</v>
      </c>
      <c r="J316" s="73">
        <f t="shared" si="4"/>
        <v>100</v>
      </c>
      <c r="K316" s="73">
        <v>81000</v>
      </c>
    </row>
    <row r="317" spans="1:11" ht="20.100000000000001" customHeight="1">
      <c r="A317" s="73">
        <v>11</v>
      </c>
      <c r="B317" s="73">
        <v>308</v>
      </c>
      <c r="C317" s="73" t="s">
        <v>478</v>
      </c>
      <c r="D317" s="73" t="s">
        <v>530</v>
      </c>
      <c r="E317" s="73"/>
      <c r="F317" s="73"/>
      <c r="G317" s="73"/>
      <c r="H317" s="73"/>
      <c r="I317" s="73">
        <v>100</v>
      </c>
      <c r="J317" s="73">
        <f t="shared" si="4"/>
        <v>100</v>
      </c>
      <c r="K317" s="73">
        <v>300000</v>
      </c>
    </row>
    <row r="318" spans="1:11" ht="20.100000000000001" customHeight="1">
      <c r="A318" s="73">
        <v>12</v>
      </c>
      <c r="B318" s="73">
        <v>309</v>
      </c>
      <c r="C318" s="73" t="s">
        <v>479</v>
      </c>
      <c r="D318" s="73" t="s">
        <v>531</v>
      </c>
      <c r="E318" s="73"/>
      <c r="F318" s="73"/>
      <c r="G318" s="73"/>
      <c r="H318" s="73"/>
      <c r="I318" s="73">
        <v>100</v>
      </c>
      <c r="J318" s="73">
        <f t="shared" si="4"/>
        <v>100</v>
      </c>
      <c r="K318" s="73">
        <v>250000</v>
      </c>
    </row>
    <row r="319" spans="1:11" ht="20.100000000000001" customHeight="1">
      <c r="A319" s="73">
        <v>13</v>
      </c>
      <c r="B319" s="73">
        <v>310</v>
      </c>
      <c r="C319" s="73" t="s">
        <v>480</v>
      </c>
      <c r="D319" s="73" t="s">
        <v>532</v>
      </c>
      <c r="E319" s="73"/>
      <c r="F319" s="73"/>
      <c r="G319" s="73"/>
      <c r="H319" s="73"/>
      <c r="I319" s="73">
        <v>20</v>
      </c>
      <c r="J319" s="73">
        <f t="shared" si="4"/>
        <v>20</v>
      </c>
      <c r="K319" s="73">
        <v>60000</v>
      </c>
    </row>
    <row r="320" spans="1:11" ht="20.100000000000001" customHeight="1">
      <c r="A320" s="73">
        <v>14</v>
      </c>
      <c r="B320" s="73">
        <v>311</v>
      </c>
      <c r="C320" s="73" t="s">
        <v>375</v>
      </c>
      <c r="D320" s="73" t="s">
        <v>533</v>
      </c>
      <c r="E320" s="73"/>
      <c r="F320" s="73"/>
      <c r="G320" s="73"/>
      <c r="H320" s="73"/>
      <c r="I320" s="73">
        <v>150</v>
      </c>
      <c r="J320" s="73">
        <f t="shared" si="4"/>
        <v>150</v>
      </c>
      <c r="K320" s="73">
        <v>151500</v>
      </c>
    </row>
    <row r="321" spans="1:11" ht="20.100000000000001" customHeight="1">
      <c r="A321" s="73">
        <v>15</v>
      </c>
      <c r="B321" s="73">
        <v>312</v>
      </c>
      <c r="C321" s="73" t="s">
        <v>481</v>
      </c>
      <c r="D321" s="73" t="s">
        <v>534</v>
      </c>
      <c r="E321" s="73"/>
      <c r="F321" s="73"/>
      <c r="G321" s="73"/>
      <c r="H321" s="73"/>
      <c r="I321" s="73">
        <v>150</v>
      </c>
      <c r="J321" s="73">
        <f t="shared" si="4"/>
        <v>150</v>
      </c>
      <c r="K321" s="73">
        <v>180000</v>
      </c>
    </row>
    <row r="322" spans="1:11" ht="20.100000000000001" customHeight="1">
      <c r="A322" s="73">
        <v>16</v>
      </c>
      <c r="B322" s="73">
        <v>313</v>
      </c>
      <c r="C322" s="73" t="s">
        <v>377</v>
      </c>
      <c r="D322" s="84" t="s">
        <v>627</v>
      </c>
      <c r="E322" s="73"/>
      <c r="F322" s="73"/>
      <c r="G322" s="73"/>
      <c r="H322" s="73"/>
      <c r="I322" s="73">
        <v>150</v>
      </c>
      <c r="J322" s="73">
        <f t="shared" si="4"/>
        <v>150</v>
      </c>
      <c r="K322" s="73">
        <v>136800</v>
      </c>
    </row>
    <row r="323" spans="1:11" ht="20.100000000000001" customHeight="1">
      <c r="A323" s="73">
        <v>17</v>
      </c>
      <c r="B323" s="73">
        <v>314</v>
      </c>
      <c r="C323" s="73" t="s">
        <v>378</v>
      </c>
      <c r="D323" s="73" t="s">
        <v>535</v>
      </c>
      <c r="E323" s="73"/>
      <c r="F323" s="73"/>
      <c r="G323" s="73"/>
      <c r="H323" s="73"/>
      <c r="I323" s="73">
        <v>150</v>
      </c>
      <c r="J323" s="73">
        <f t="shared" si="4"/>
        <v>150</v>
      </c>
      <c r="K323" s="73">
        <v>165000</v>
      </c>
    </row>
    <row r="324" spans="1:11" ht="20.100000000000001" customHeight="1">
      <c r="A324" s="73">
        <v>18</v>
      </c>
      <c r="B324" s="73">
        <v>315</v>
      </c>
      <c r="C324" s="73" t="s">
        <v>482</v>
      </c>
      <c r="D324" s="73" t="s">
        <v>536</v>
      </c>
      <c r="E324" s="73"/>
      <c r="F324" s="73"/>
      <c r="G324" s="73"/>
      <c r="H324" s="73"/>
      <c r="I324" s="73">
        <v>150</v>
      </c>
      <c r="J324" s="73">
        <f t="shared" ref="J324:J379" si="5">E324+F324+G324+H324+I324</f>
        <v>150</v>
      </c>
      <c r="K324" s="73">
        <v>165000</v>
      </c>
    </row>
    <row r="325" spans="1:11" ht="20.100000000000001" customHeight="1">
      <c r="A325" s="73">
        <v>19</v>
      </c>
      <c r="B325" s="73">
        <v>316</v>
      </c>
      <c r="C325" s="73" t="s">
        <v>483</v>
      </c>
      <c r="D325" s="72" t="s">
        <v>537</v>
      </c>
      <c r="E325" s="73"/>
      <c r="F325" s="73"/>
      <c r="G325" s="73"/>
      <c r="H325" s="73"/>
      <c r="I325" s="73">
        <v>50</v>
      </c>
      <c r="J325" s="73">
        <f t="shared" si="5"/>
        <v>50</v>
      </c>
      <c r="K325" s="73">
        <v>65000</v>
      </c>
    </row>
    <row r="326" spans="1:11" ht="20.100000000000001" customHeight="1">
      <c r="A326" s="73">
        <v>20</v>
      </c>
      <c r="B326" s="73">
        <v>317</v>
      </c>
      <c r="C326" s="73" t="s">
        <v>484</v>
      </c>
      <c r="D326" s="73" t="s">
        <v>538</v>
      </c>
      <c r="E326" s="73"/>
      <c r="F326" s="73"/>
      <c r="G326" s="73"/>
      <c r="H326" s="73"/>
      <c r="I326" s="73">
        <v>50</v>
      </c>
      <c r="J326" s="73">
        <f t="shared" si="5"/>
        <v>50</v>
      </c>
      <c r="K326" s="73">
        <v>59000</v>
      </c>
    </row>
    <row r="327" spans="1:11" ht="20.100000000000001" customHeight="1">
      <c r="A327" s="73">
        <v>21</v>
      </c>
      <c r="B327" s="73">
        <v>318</v>
      </c>
      <c r="C327" s="73" t="s">
        <v>485</v>
      </c>
      <c r="D327" s="73" t="s">
        <v>539</v>
      </c>
      <c r="E327" s="73"/>
      <c r="F327" s="73"/>
      <c r="G327" s="73"/>
      <c r="H327" s="73"/>
      <c r="I327" s="73">
        <v>30</v>
      </c>
      <c r="J327" s="73">
        <f t="shared" si="5"/>
        <v>30</v>
      </c>
      <c r="K327" s="73">
        <v>48750</v>
      </c>
    </row>
    <row r="328" spans="1:11" ht="20.100000000000001" customHeight="1">
      <c r="A328" s="73">
        <v>22</v>
      </c>
      <c r="B328" s="73">
        <v>319</v>
      </c>
      <c r="C328" s="73" t="s">
        <v>486</v>
      </c>
      <c r="D328" s="73" t="s">
        <v>540</v>
      </c>
      <c r="E328" s="73"/>
      <c r="F328" s="73"/>
      <c r="G328" s="73"/>
      <c r="H328" s="73"/>
      <c r="I328" s="73">
        <v>20</v>
      </c>
      <c r="J328" s="73">
        <f t="shared" si="5"/>
        <v>20</v>
      </c>
      <c r="K328" s="73">
        <v>56880</v>
      </c>
    </row>
    <row r="329" spans="1:11" ht="20.100000000000001" customHeight="1">
      <c r="A329" s="73">
        <v>23</v>
      </c>
      <c r="B329" s="73">
        <v>320</v>
      </c>
      <c r="C329" s="73" t="s">
        <v>487</v>
      </c>
      <c r="D329" s="73" t="s">
        <v>541</v>
      </c>
      <c r="E329" s="73"/>
      <c r="F329" s="73"/>
      <c r="G329" s="73"/>
      <c r="H329" s="73"/>
      <c r="I329" s="73">
        <v>50</v>
      </c>
      <c r="J329" s="73">
        <f t="shared" si="5"/>
        <v>50</v>
      </c>
      <c r="K329" s="73">
        <v>59000</v>
      </c>
    </row>
    <row r="330" spans="1:11" ht="20.100000000000001" customHeight="1">
      <c r="A330" s="73">
        <v>24</v>
      </c>
      <c r="B330" s="73">
        <v>321</v>
      </c>
      <c r="C330" s="73" t="s">
        <v>384</v>
      </c>
      <c r="D330" s="73" t="s">
        <v>542</v>
      </c>
      <c r="E330" s="73"/>
      <c r="F330" s="73"/>
      <c r="G330" s="73"/>
      <c r="H330" s="73"/>
      <c r="I330" s="73">
        <v>30</v>
      </c>
      <c r="J330" s="73">
        <f t="shared" si="5"/>
        <v>30</v>
      </c>
      <c r="K330" s="73">
        <v>39000</v>
      </c>
    </row>
    <row r="331" spans="1:11" ht="20.100000000000001" customHeight="1">
      <c r="A331" s="73">
        <v>25</v>
      </c>
      <c r="B331" s="73">
        <v>322</v>
      </c>
      <c r="C331" s="73" t="s">
        <v>488</v>
      </c>
      <c r="D331" s="73" t="s">
        <v>543</v>
      </c>
      <c r="E331" s="73"/>
      <c r="F331" s="73"/>
      <c r="G331" s="73"/>
      <c r="H331" s="73"/>
      <c r="I331" s="73">
        <v>10</v>
      </c>
      <c r="J331" s="73">
        <f t="shared" si="5"/>
        <v>10</v>
      </c>
      <c r="K331" s="73">
        <v>66000</v>
      </c>
    </row>
    <row r="332" spans="1:11" ht="20.100000000000001" customHeight="1">
      <c r="A332" s="73">
        <v>26</v>
      </c>
      <c r="B332" s="73">
        <v>323</v>
      </c>
      <c r="C332" s="73" t="s">
        <v>489</v>
      </c>
      <c r="D332" s="73" t="s">
        <v>544</v>
      </c>
      <c r="E332" s="73"/>
      <c r="F332" s="73"/>
      <c r="G332" s="73"/>
      <c r="H332" s="73"/>
      <c r="I332" s="73">
        <v>2</v>
      </c>
      <c r="J332" s="73">
        <f t="shared" si="5"/>
        <v>2</v>
      </c>
      <c r="K332" s="73">
        <v>56000</v>
      </c>
    </row>
    <row r="333" spans="1:11" ht="20.100000000000001" customHeight="1">
      <c r="A333" s="73">
        <v>27</v>
      </c>
      <c r="B333" s="73">
        <v>324</v>
      </c>
      <c r="C333" s="73" t="s">
        <v>385</v>
      </c>
      <c r="D333" s="73" t="s">
        <v>545</v>
      </c>
      <c r="E333" s="73"/>
      <c r="F333" s="73"/>
      <c r="G333" s="73"/>
      <c r="H333" s="73"/>
      <c r="I333" s="73">
        <v>20</v>
      </c>
      <c r="J333" s="73">
        <f t="shared" si="5"/>
        <v>20</v>
      </c>
      <c r="K333" s="73">
        <v>286000</v>
      </c>
    </row>
    <row r="334" spans="1:11" ht="20.100000000000001" customHeight="1">
      <c r="A334" s="73">
        <v>28</v>
      </c>
      <c r="B334" s="73">
        <v>325</v>
      </c>
      <c r="C334" s="73" t="s">
        <v>490</v>
      </c>
      <c r="D334" s="73" t="s">
        <v>546</v>
      </c>
      <c r="E334" s="73"/>
      <c r="F334" s="73"/>
      <c r="G334" s="73"/>
      <c r="H334" s="73"/>
      <c r="I334" s="73">
        <v>100</v>
      </c>
      <c r="J334" s="73">
        <f t="shared" si="5"/>
        <v>100</v>
      </c>
      <c r="K334" s="73">
        <v>90000</v>
      </c>
    </row>
    <row r="335" spans="1:11" ht="20.100000000000001" customHeight="1">
      <c r="A335" s="73">
        <v>29</v>
      </c>
      <c r="B335" s="73">
        <v>326</v>
      </c>
      <c r="C335" s="73" t="s">
        <v>491</v>
      </c>
      <c r="D335" s="72" t="s">
        <v>547</v>
      </c>
      <c r="E335" s="73"/>
      <c r="F335" s="73"/>
      <c r="G335" s="73"/>
      <c r="H335" s="73"/>
      <c r="I335" s="73">
        <v>200</v>
      </c>
      <c r="J335" s="73">
        <f t="shared" si="5"/>
        <v>200</v>
      </c>
      <c r="K335" s="73">
        <v>218000</v>
      </c>
    </row>
    <row r="336" spans="1:11" ht="20.100000000000001" customHeight="1">
      <c r="A336" s="73">
        <v>30</v>
      </c>
      <c r="B336" s="73">
        <v>327</v>
      </c>
      <c r="C336" s="73" t="s">
        <v>492</v>
      </c>
      <c r="D336" s="73" t="s">
        <v>548</v>
      </c>
      <c r="E336" s="73"/>
      <c r="F336" s="73"/>
      <c r="G336" s="73"/>
      <c r="H336" s="73"/>
      <c r="I336" s="73">
        <v>100</v>
      </c>
      <c r="J336" s="73">
        <f t="shared" si="5"/>
        <v>100</v>
      </c>
      <c r="K336" s="73">
        <v>118000</v>
      </c>
    </row>
    <row r="337" spans="1:11" ht="20.100000000000001" customHeight="1">
      <c r="A337" s="73">
        <v>32</v>
      </c>
      <c r="B337" s="73">
        <v>328</v>
      </c>
      <c r="C337" s="73" t="s">
        <v>389</v>
      </c>
      <c r="D337" s="72" t="s">
        <v>549</v>
      </c>
      <c r="E337" s="73"/>
      <c r="F337" s="73"/>
      <c r="G337" s="73"/>
      <c r="H337" s="73"/>
      <c r="I337" s="73">
        <v>150</v>
      </c>
      <c r="J337" s="73">
        <f t="shared" si="5"/>
        <v>150</v>
      </c>
      <c r="K337" s="73">
        <v>165000</v>
      </c>
    </row>
    <row r="338" spans="1:11" ht="20.100000000000001" customHeight="1">
      <c r="A338" s="73">
        <v>33</v>
      </c>
      <c r="B338" s="73">
        <v>329</v>
      </c>
      <c r="C338" s="73" t="s">
        <v>390</v>
      </c>
      <c r="D338" s="72" t="s">
        <v>550</v>
      </c>
      <c r="E338" s="73"/>
      <c r="F338" s="73"/>
      <c r="G338" s="73"/>
      <c r="H338" s="73"/>
      <c r="I338" s="73">
        <v>150</v>
      </c>
      <c r="J338" s="73">
        <f t="shared" si="5"/>
        <v>150</v>
      </c>
      <c r="K338" s="73">
        <v>165000</v>
      </c>
    </row>
    <row r="339" spans="1:11" ht="20.100000000000001" customHeight="1">
      <c r="A339" s="73">
        <v>34</v>
      </c>
      <c r="B339" s="73">
        <v>330</v>
      </c>
      <c r="C339" s="73" t="s">
        <v>391</v>
      </c>
      <c r="D339" s="72" t="s">
        <v>551</v>
      </c>
      <c r="E339" s="73"/>
      <c r="F339" s="73"/>
      <c r="G339" s="73"/>
      <c r="H339" s="73"/>
      <c r="I339" s="73">
        <v>150</v>
      </c>
      <c r="J339" s="73">
        <f t="shared" si="5"/>
        <v>150</v>
      </c>
      <c r="K339" s="73">
        <v>165000</v>
      </c>
    </row>
    <row r="340" spans="1:11" ht="20.100000000000001" customHeight="1">
      <c r="A340" s="73">
        <v>35</v>
      </c>
      <c r="B340" s="73">
        <v>331</v>
      </c>
      <c r="C340" s="73" t="s">
        <v>493</v>
      </c>
      <c r="D340" s="73" t="s">
        <v>552</v>
      </c>
      <c r="E340" s="73"/>
      <c r="F340" s="73"/>
      <c r="G340" s="73"/>
      <c r="H340" s="73"/>
      <c r="I340" s="73">
        <v>30</v>
      </c>
      <c r="J340" s="73">
        <f t="shared" si="5"/>
        <v>30</v>
      </c>
      <c r="K340" s="73">
        <v>159000</v>
      </c>
    </row>
    <row r="341" spans="1:11" ht="20.100000000000001" customHeight="1">
      <c r="A341" s="73">
        <v>36</v>
      </c>
      <c r="B341" s="73">
        <v>332</v>
      </c>
      <c r="C341" s="73" t="s">
        <v>494</v>
      </c>
      <c r="D341" s="72" t="s">
        <v>553</v>
      </c>
      <c r="E341" s="73"/>
      <c r="F341" s="73"/>
      <c r="G341" s="73"/>
      <c r="H341" s="73"/>
      <c r="I341" s="73">
        <v>30</v>
      </c>
      <c r="J341" s="73">
        <f t="shared" si="5"/>
        <v>30</v>
      </c>
      <c r="K341" s="73">
        <v>180000</v>
      </c>
    </row>
    <row r="342" spans="1:11" ht="20.100000000000001" customHeight="1">
      <c r="A342" s="73">
        <v>37</v>
      </c>
      <c r="B342" s="73">
        <v>333</v>
      </c>
      <c r="C342" s="73" t="s">
        <v>495</v>
      </c>
      <c r="D342" s="73" t="s">
        <v>554</v>
      </c>
      <c r="E342" s="73"/>
      <c r="F342" s="73"/>
      <c r="G342" s="73"/>
      <c r="H342" s="73"/>
      <c r="I342" s="73">
        <v>75</v>
      </c>
      <c r="J342" s="73">
        <f t="shared" si="5"/>
        <v>75</v>
      </c>
      <c r="K342" s="73">
        <v>742500</v>
      </c>
    </row>
    <row r="343" spans="1:11" ht="20.100000000000001" customHeight="1">
      <c r="A343" s="73">
        <v>38</v>
      </c>
      <c r="B343" s="73">
        <v>334</v>
      </c>
      <c r="C343" s="73" t="s">
        <v>393</v>
      </c>
      <c r="D343" s="72" t="s">
        <v>555</v>
      </c>
      <c r="E343" s="73"/>
      <c r="F343" s="73"/>
      <c r="G343" s="73"/>
      <c r="H343" s="73"/>
      <c r="I343" s="73">
        <v>75</v>
      </c>
      <c r="J343" s="73">
        <f t="shared" si="5"/>
        <v>75</v>
      </c>
      <c r="K343" s="73">
        <v>750000</v>
      </c>
    </row>
    <row r="344" spans="1:11" ht="20.100000000000001" customHeight="1">
      <c r="A344" s="73">
        <v>39</v>
      </c>
      <c r="B344" s="73">
        <v>335</v>
      </c>
      <c r="C344" s="73" t="s">
        <v>496</v>
      </c>
      <c r="D344" s="73" t="s">
        <v>556</v>
      </c>
      <c r="E344" s="73"/>
      <c r="F344" s="73"/>
      <c r="G344" s="73"/>
      <c r="H344" s="73"/>
      <c r="I344" s="73">
        <v>75</v>
      </c>
      <c r="J344" s="73">
        <f t="shared" si="5"/>
        <v>75</v>
      </c>
      <c r="K344" s="73">
        <v>750000</v>
      </c>
    </row>
    <row r="345" spans="1:11" ht="20.100000000000001" customHeight="1">
      <c r="A345" s="73">
        <v>40</v>
      </c>
      <c r="B345" s="73">
        <v>336</v>
      </c>
      <c r="C345" s="73" t="s">
        <v>497</v>
      </c>
      <c r="D345" s="72" t="s">
        <v>557</v>
      </c>
      <c r="E345" s="73"/>
      <c r="F345" s="73"/>
      <c r="G345" s="73"/>
      <c r="H345" s="73"/>
      <c r="I345" s="73">
        <v>75</v>
      </c>
      <c r="J345" s="73">
        <f t="shared" si="5"/>
        <v>75</v>
      </c>
      <c r="K345" s="73">
        <v>262500</v>
      </c>
    </row>
    <row r="346" spans="1:11" ht="20.100000000000001" customHeight="1">
      <c r="A346" s="73">
        <v>41</v>
      </c>
      <c r="B346" s="73">
        <v>337</v>
      </c>
      <c r="C346" s="73" t="s">
        <v>498</v>
      </c>
      <c r="D346" s="73" t="s">
        <v>558</v>
      </c>
      <c r="E346" s="73"/>
      <c r="F346" s="73"/>
      <c r="G346" s="73"/>
      <c r="H346" s="73"/>
      <c r="I346" s="73">
        <v>30</v>
      </c>
      <c r="J346" s="73">
        <f t="shared" si="5"/>
        <v>30</v>
      </c>
      <c r="K346" s="73">
        <v>209100</v>
      </c>
    </row>
    <row r="347" spans="1:11" ht="20.100000000000001" customHeight="1">
      <c r="A347" s="73">
        <v>42</v>
      </c>
      <c r="B347" s="73">
        <v>338</v>
      </c>
      <c r="C347" s="73" t="s">
        <v>499</v>
      </c>
      <c r="D347" s="73" t="s">
        <v>559</v>
      </c>
      <c r="E347" s="73"/>
      <c r="F347" s="73"/>
      <c r="G347" s="73"/>
      <c r="H347" s="73"/>
      <c r="I347" s="73">
        <v>30</v>
      </c>
      <c r="J347" s="73">
        <f t="shared" si="5"/>
        <v>30</v>
      </c>
      <c r="K347" s="73">
        <v>168000</v>
      </c>
    </row>
    <row r="348" spans="1:11" ht="20.100000000000001" customHeight="1">
      <c r="A348" s="73">
        <v>44</v>
      </c>
      <c r="B348" s="73">
        <v>339</v>
      </c>
      <c r="C348" s="73" t="s">
        <v>500</v>
      </c>
      <c r="D348" s="72" t="s">
        <v>560</v>
      </c>
      <c r="E348" s="73"/>
      <c r="F348" s="73"/>
      <c r="G348" s="73"/>
      <c r="H348" s="73"/>
      <c r="I348" s="73">
        <v>2</v>
      </c>
      <c r="J348" s="73">
        <f t="shared" si="5"/>
        <v>2</v>
      </c>
      <c r="K348" s="73">
        <v>35000</v>
      </c>
    </row>
    <row r="349" spans="1:11" ht="20.100000000000001" customHeight="1">
      <c r="A349" s="73">
        <v>45</v>
      </c>
      <c r="B349" s="73">
        <v>340</v>
      </c>
      <c r="C349" s="73" t="s">
        <v>216</v>
      </c>
      <c r="D349" s="73" t="s">
        <v>561</v>
      </c>
      <c r="E349" s="73"/>
      <c r="F349" s="73"/>
      <c r="G349" s="73"/>
      <c r="H349" s="73"/>
      <c r="I349" s="73">
        <v>2</v>
      </c>
      <c r="J349" s="73">
        <f t="shared" si="5"/>
        <v>2</v>
      </c>
      <c r="K349" s="73">
        <v>40000</v>
      </c>
    </row>
    <row r="350" spans="1:11" ht="20.100000000000001" customHeight="1">
      <c r="A350" s="73">
        <v>46</v>
      </c>
      <c r="B350" s="73">
        <v>341</v>
      </c>
      <c r="C350" s="73" t="s">
        <v>501</v>
      </c>
      <c r="D350" s="73" t="s">
        <v>562</v>
      </c>
      <c r="E350" s="73"/>
      <c r="F350" s="73"/>
      <c r="G350" s="73"/>
      <c r="H350" s="73"/>
      <c r="I350" s="73">
        <v>20</v>
      </c>
      <c r="J350" s="73">
        <f t="shared" si="5"/>
        <v>20</v>
      </c>
      <c r="K350" s="73">
        <v>40000</v>
      </c>
    </row>
    <row r="351" spans="1:11" ht="20.100000000000001" customHeight="1">
      <c r="A351" s="73">
        <v>47</v>
      </c>
      <c r="B351" s="73">
        <v>342</v>
      </c>
      <c r="C351" s="73" t="s">
        <v>502</v>
      </c>
      <c r="D351" s="73" t="s">
        <v>563</v>
      </c>
      <c r="E351" s="73"/>
      <c r="F351" s="73"/>
      <c r="G351" s="73"/>
      <c r="H351" s="73"/>
      <c r="I351" s="73">
        <v>60</v>
      </c>
      <c r="J351" s="73">
        <f t="shared" si="5"/>
        <v>60</v>
      </c>
      <c r="K351" s="73">
        <v>534000</v>
      </c>
    </row>
    <row r="352" spans="1:11" ht="20.100000000000001" customHeight="1">
      <c r="A352" s="73">
        <v>48</v>
      </c>
      <c r="B352" s="73">
        <v>343</v>
      </c>
      <c r="C352" s="73" t="s">
        <v>503</v>
      </c>
      <c r="D352" s="73" t="s">
        <v>564</v>
      </c>
      <c r="E352" s="73"/>
      <c r="F352" s="73"/>
      <c r="G352" s="73"/>
      <c r="H352" s="73"/>
      <c r="I352" s="73">
        <v>125</v>
      </c>
      <c r="J352" s="73">
        <f t="shared" si="5"/>
        <v>125</v>
      </c>
      <c r="K352" s="73">
        <v>37000</v>
      </c>
    </row>
    <row r="353" spans="1:11" ht="20.100000000000001" customHeight="1">
      <c r="A353" s="73">
        <v>49</v>
      </c>
      <c r="B353" s="73">
        <v>344</v>
      </c>
      <c r="C353" s="73" t="s">
        <v>402</v>
      </c>
      <c r="D353" s="73" t="s">
        <v>565</v>
      </c>
      <c r="E353" s="73"/>
      <c r="F353" s="73"/>
      <c r="G353" s="73"/>
      <c r="H353" s="73"/>
      <c r="I353" s="73">
        <v>125</v>
      </c>
      <c r="J353" s="73">
        <f t="shared" si="5"/>
        <v>125</v>
      </c>
      <c r="K353" s="73">
        <v>40000</v>
      </c>
    </row>
    <row r="354" spans="1:11" ht="20.100000000000001" customHeight="1">
      <c r="A354" s="73">
        <v>50</v>
      </c>
      <c r="B354" s="73">
        <v>345</v>
      </c>
      <c r="C354" s="73" t="s">
        <v>504</v>
      </c>
      <c r="D354" s="73" t="s">
        <v>566</v>
      </c>
      <c r="E354" s="73"/>
      <c r="F354" s="73"/>
      <c r="G354" s="73"/>
      <c r="H354" s="73"/>
      <c r="I354" s="73">
        <v>125</v>
      </c>
      <c r="J354" s="73">
        <f t="shared" si="5"/>
        <v>125</v>
      </c>
      <c r="K354" s="73">
        <v>45000</v>
      </c>
    </row>
    <row r="355" spans="1:11" ht="20.100000000000001" customHeight="1">
      <c r="A355" s="73">
        <v>51</v>
      </c>
      <c r="B355" s="73">
        <v>346</v>
      </c>
      <c r="C355" s="73" t="s">
        <v>505</v>
      </c>
      <c r="D355" s="73" t="s">
        <v>567</v>
      </c>
      <c r="E355" s="73"/>
      <c r="F355" s="73"/>
      <c r="G355" s="73"/>
      <c r="H355" s="73"/>
      <c r="I355" s="73">
        <v>125</v>
      </c>
      <c r="J355" s="73">
        <f t="shared" si="5"/>
        <v>125</v>
      </c>
      <c r="K355" s="73">
        <v>262500</v>
      </c>
    </row>
    <row r="356" spans="1:11" ht="20.100000000000001" customHeight="1">
      <c r="A356" s="73">
        <v>54</v>
      </c>
      <c r="B356" s="73">
        <v>347</v>
      </c>
      <c r="C356" s="73" t="s">
        <v>506</v>
      </c>
      <c r="D356" s="73" t="s">
        <v>568</v>
      </c>
      <c r="E356" s="73"/>
      <c r="F356" s="73"/>
      <c r="G356" s="73"/>
      <c r="H356" s="73"/>
      <c r="I356" s="73">
        <v>20</v>
      </c>
      <c r="J356" s="73">
        <f t="shared" si="5"/>
        <v>20</v>
      </c>
      <c r="K356" s="73">
        <v>1800</v>
      </c>
    </row>
    <row r="357" spans="1:11" ht="20.100000000000001" customHeight="1">
      <c r="A357" s="73">
        <v>55</v>
      </c>
      <c r="B357" s="73">
        <v>348</v>
      </c>
      <c r="C357" s="73" t="s">
        <v>409</v>
      </c>
      <c r="D357" s="73" t="s">
        <v>569</v>
      </c>
      <c r="E357" s="73"/>
      <c r="F357" s="73"/>
      <c r="G357" s="73"/>
      <c r="H357" s="73"/>
      <c r="I357" s="73">
        <v>650</v>
      </c>
      <c r="J357" s="73">
        <f t="shared" si="5"/>
        <v>650</v>
      </c>
      <c r="K357" s="73">
        <v>1157000</v>
      </c>
    </row>
    <row r="358" spans="1:11" ht="20.100000000000001" customHeight="1">
      <c r="A358" s="73">
        <v>58</v>
      </c>
      <c r="B358" s="73">
        <v>349</v>
      </c>
      <c r="C358" s="73" t="s">
        <v>507</v>
      </c>
      <c r="D358" s="72" t="s">
        <v>570</v>
      </c>
      <c r="E358" s="73"/>
      <c r="F358" s="73"/>
      <c r="G358" s="73"/>
      <c r="H358" s="73"/>
      <c r="I358" s="73">
        <v>500</v>
      </c>
      <c r="J358" s="73">
        <f t="shared" si="5"/>
        <v>500</v>
      </c>
      <c r="K358" s="73">
        <v>9325</v>
      </c>
    </row>
    <row r="359" spans="1:11" ht="20.100000000000001" customHeight="1">
      <c r="A359" s="73">
        <v>59</v>
      </c>
      <c r="B359" s="73">
        <v>350</v>
      </c>
      <c r="C359" s="73" t="s">
        <v>412</v>
      </c>
      <c r="D359" s="73" t="s">
        <v>571</v>
      </c>
      <c r="E359" s="73"/>
      <c r="F359" s="73"/>
      <c r="G359" s="73"/>
      <c r="H359" s="73"/>
      <c r="I359" s="73">
        <v>20</v>
      </c>
      <c r="J359" s="73">
        <f t="shared" si="5"/>
        <v>20</v>
      </c>
      <c r="K359" s="73">
        <v>1000</v>
      </c>
    </row>
    <row r="360" spans="1:11" ht="20.100000000000001" customHeight="1">
      <c r="A360" s="73">
        <v>60</v>
      </c>
      <c r="B360" s="73">
        <v>351</v>
      </c>
      <c r="C360" s="73" t="s">
        <v>508</v>
      </c>
      <c r="D360" s="73" t="s">
        <v>572</v>
      </c>
      <c r="E360" s="73"/>
      <c r="F360" s="73"/>
      <c r="G360" s="73"/>
      <c r="H360" s="73"/>
      <c r="I360" s="73">
        <v>50</v>
      </c>
      <c r="J360" s="73">
        <f t="shared" si="5"/>
        <v>50</v>
      </c>
      <c r="K360" s="73">
        <v>1041</v>
      </c>
    </row>
    <row r="361" spans="1:11" ht="20.100000000000001" customHeight="1">
      <c r="A361" s="73">
        <v>61</v>
      </c>
      <c r="B361" s="73">
        <v>352</v>
      </c>
      <c r="C361" s="73" t="s">
        <v>61</v>
      </c>
      <c r="D361" s="73" t="s">
        <v>573</v>
      </c>
      <c r="E361" s="73"/>
      <c r="F361" s="73"/>
      <c r="G361" s="73"/>
      <c r="H361" s="73"/>
      <c r="I361" s="73">
        <v>2</v>
      </c>
      <c r="J361" s="73">
        <f t="shared" si="5"/>
        <v>2</v>
      </c>
      <c r="K361" s="73">
        <v>25000</v>
      </c>
    </row>
    <row r="362" spans="1:11" ht="20.100000000000001" customHeight="1">
      <c r="A362" s="73">
        <v>63</v>
      </c>
      <c r="B362" s="73">
        <v>353</v>
      </c>
      <c r="C362" s="73" t="s">
        <v>60</v>
      </c>
      <c r="D362" s="73" t="s">
        <v>574</v>
      </c>
      <c r="E362" s="73"/>
      <c r="F362" s="73"/>
      <c r="G362" s="73"/>
      <c r="H362" s="73"/>
      <c r="I362" s="73">
        <v>25</v>
      </c>
      <c r="J362" s="73">
        <f t="shared" si="5"/>
        <v>25</v>
      </c>
      <c r="K362" s="73">
        <v>45000</v>
      </c>
    </row>
    <row r="363" spans="1:11" ht="20.100000000000001" customHeight="1">
      <c r="A363" s="73">
        <v>64</v>
      </c>
      <c r="B363" s="73">
        <v>354</v>
      </c>
      <c r="C363" s="73" t="s">
        <v>509</v>
      </c>
      <c r="D363" s="73" t="s">
        <v>575</v>
      </c>
      <c r="E363" s="73"/>
      <c r="F363" s="73"/>
      <c r="G363" s="73"/>
      <c r="H363" s="73"/>
      <c r="I363" s="73">
        <v>25</v>
      </c>
      <c r="J363" s="73">
        <f t="shared" si="5"/>
        <v>25</v>
      </c>
      <c r="K363" s="73">
        <v>61250</v>
      </c>
    </row>
    <row r="364" spans="1:11" ht="20.100000000000001" customHeight="1">
      <c r="A364" s="73">
        <v>65</v>
      </c>
      <c r="B364" s="73">
        <v>355</v>
      </c>
      <c r="C364" s="73" t="s">
        <v>510</v>
      </c>
      <c r="D364" s="73" t="s">
        <v>576</v>
      </c>
      <c r="E364" s="73"/>
      <c r="F364" s="73"/>
      <c r="G364" s="73"/>
      <c r="H364" s="73"/>
      <c r="I364" s="73">
        <v>250</v>
      </c>
      <c r="J364" s="73">
        <f t="shared" si="5"/>
        <v>250</v>
      </c>
      <c r="K364" s="73">
        <v>35000</v>
      </c>
    </row>
    <row r="365" spans="1:11" ht="20.100000000000001" customHeight="1">
      <c r="A365" s="73">
        <v>66</v>
      </c>
      <c r="B365" s="73">
        <v>356</v>
      </c>
      <c r="C365" s="73" t="s">
        <v>511</v>
      </c>
      <c r="D365" s="73" t="s">
        <v>577</v>
      </c>
      <c r="E365" s="73"/>
      <c r="F365" s="73"/>
      <c r="G365" s="73"/>
      <c r="H365" s="73"/>
      <c r="I365" s="73">
        <v>50</v>
      </c>
      <c r="J365" s="73">
        <f t="shared" si="5"/>
        <v>50</v>
      </c>
      <c r="K365" s="73">
        <v>100000</v>
      </c>
    </row>
    <row r="366" spans="1:11" ht="20.100000000000001" customHeight="1">
      <c r="A366" s="73">
        <v>67</v>
      </c>
      <c r="B366" s="73">
        <v>357</v>
      </c>
      <c r="C366" s="73" t="s">
        <v>512</v>
      </c>
      <c r="D366" s="73" t="s">
        <v>578</v>
      </c>
      <c r="E366" s="73"/>
      <c r="F366" s="73"/>
      <c r="G366" s="73"/>
      <c r="H366" s="73"/>
      <c r="I366" s="73">
        <v>70</v>
      </c>
      <c r="J366" s="73">
        <f t="shared" si="5"/>
        <v>70</v>
      </c>
      <c r="K366" s="73">
        <v>120000</v>
      </c>
    </row>
    <row r="367" spans="1:11" ht="20.100000000000001" customHeight="1">
      <c r="A367" s="73">
        <v>68</v>
      </c>
      <c r="B367" s="73">
        <v>358</v>
      </c>
      <c r="C367" s="73" t="s">
        <v>513</v>
      </c>
      <c r="D367" s="73" t="s">
        <v>579</v>
      </c>
      <c r="E367" s="73"/>
      <c r="F367" s="73"/>
      <c r="G367" s="73"/>
      <c r="H367" s="73"/>
      <c r="I367" s="73">
        <v>50</v>
      </c>
      <c r="J367" s="73">
        <f t="shared" si="5"/>
        <v>50</v>
      </c>
      <c r="K367" s="73">
        <v>100000</v>
      </c>
    </row>
    <row r="368" spans="1:11" ht="20.100000000000001" customHeight="1">
      <c r="A368" s="73">
        <v>69</v>
      </c>
      <c r="B368" s="73">
        <v>359</v>
      </c>
      <c r="C368" s="73" t="s">
        <v>514</v>
      </c>
      <c r="D368" s="73" t="s">
        <v>580</v>
      </c>
      <c r="E368" s="73"/>
      <c r="F368" s="73"/>
      <c r="G368" s="73"/>
      <c r="H368" s="73"/>
      <c r="I368" s="73">
        <v>20</v>
      </c>
      <c r="J368" s="73">
        <f t="shared" si="5"/>
        <v>20</v>
      </c>
      <c r="K368" s="73">
        <v>123000</v>
      </c>
    </row>
    <row r="369" spans="1:11" ht="20.100000000000001" customHeight="1">
      <c r="A369" s="73">
        <v>70</v>
      </c>
      <c r="B369" s="73">
        <v>360</v>
      </c>
      <c r="C369" s="73" t="s">
        <v>418</v>
      </c>
      <c r="D369" s="73" t="s">
        <v>581</v>
      </c>
      <c r="E369" s="73"/>
      <c r="F369" s="73"/>
      <c r="G369" s="73"/>
      <c r="H369" s="73"/>
      <c r="I369" s="73">
        <v>5</v>
      </c>
      <c r="J369" s="73">
        <f t="shared" si="5"/>
        <v>5</v>
      </c>
      <c r="K369" s="73">
        <v>62500</v>
      </c>
    </row>
    <row r="370" spans="1:11" ht="20.100000000000001" customHeight="1">
      <c r="A370" s="73">
        <v>71</v>
      </c>
      <c r="B370" s="73">
        <v>361</v>
      </c>
      <c r="C370" s="73" t="s">
        <v>515</v>
      </c>
      <c r="D370" s="73" t="s">
        <v>582</v>
      </c>
      <c r="E370" s="73"/>
      <c r="F370" s="73"/>
      <c r="G370" s="73"/>
      <c r="H370" s="73"/>
      <c r="I370" s="73">
        <v>10</v>
      </c>
      <c r="J370" s="73">
        <f t="shared" si="5"/>
        <v>10</v>
      </c>
      <c r="K370" s="73">
        <v>40000</v>
      </c>
    </row>
    <row r="371" spans="1:11" ht="20.100000000000001" customHeight="1">
      <c r="A371" s="73">
        <v>72</v>
      </c>
      <c r="B371" s="73">
        <v>362</v>
      </c>
      <c r="C371" s="73" t="s">
        <v>419</v>
      </c>
      <c r="D371" s="73" t="s">
        <v>583</v>
      </c>
      <c r="E371" s="73"/>
      <c r="F371" s="73"/>
      <c r="G371" s="73"/>
      <c r="H371" s="73"/>
      <c r="I371" s="73">
        <v>20</v>
      </c>
      <c r="J371" s="73">
        <f t="shared" si="5"/>
        <v>20</v>
      </c>
      <c r="K371" s="73">
        <v>126000</v>
      </c>
    </row>
    <row r="372" spans="1:11" ht="20.100000000000001" customHeight="1">
      <c r="A372" s="73">
        <v>73</v>
      </c>
      <c r="B372" s="73">
        <v>363</v>
      </c>
      <c r="C372" s="73" t="s">
        <v>516</v>
      </c>
      <c r="D372" s="73" t="s">
        <v>584</v>
      </c>
      <c r="E372" s="73"/>
      <c r="F372" s="73"/>
      <c r="G372" s="73"/>
      <c r="H372" s="73"/>
      <c r="I372" s="73">
        <v>10</v>
      </c>
      <c r="J372" s="73">
        <f t="shared" si="5"/>
        <v>10</v>
      </c>
      <c r="K372" s="73">
        <v>170000</v>
      </c>
    </row>
    <row r="373" spans="1:11" ht="20.100000000000001" customHeight="1">
      <c r="A373" s="73">
        <v>74</v>
      </c>
      <c r="B373" s="73">
        <v>364</v>
      </c>
      <c r="C373" s="73" t="s">
        <v>422</v>
      </c>
      <c r="D373" s="73" t="s">
        <v>585</v>
      </c>
      <c r="E373" s="73"/>
      <c r="F373" s="73"/>
      <c r="G373" s="73"/>
      <c r="H373" s="73"/>
      <c r="I373" s="73">
        <v>10</v>
      </c>
      <c r="J373" s="73">
        <f t="shared" si="5"/>
        <v>10</v>
      </c>
      <c r="K373" s="73">
        <v>210000</v>
      </c>
    </row>
    <row r="374" spans="1:11" ht="20.100000000000001" customHeight="1">
      <c r="A374" s="73">
        <v>75</v>
      </c>
      <c r="B374" s="73">
        <v>365</v>
      </c>
      <c r="C374" s="73" t="s">
        <v>517</v>
      </c>
      <c r="D374" s="73" t="s">
        <v>586</v>
      </c>
      <c r="E374" s="73"/>
      <c r="F374" s="73"/>
      <c r="G374" s="73"/>
      <c r="H374" s="73"/>
      <c r="I374" s="73">
        <v>2</v>
      </c>
      <c r="J374" s="73">
        <f t="shared" si="5"/>
        <v>2</v>
      </c>
      <c r="K374" s="73">
        <v>660</v>
      </c>
    </row>
    <row r="375" spans="1:11" ht="20.100000000000001" customHeight="1">
      <c r="A375" s="73">
        <v>76</v>
      </c>
      <c r="B375" s="73">
        <v>366</v>
      </c>
      <c r="C375" s="73" t="s">
        <v>437</v>
      </c>
      <c r="D375" s="73" t="s">
        <v>587</v>
      </c>
      <c r="E375" s="73"/>
      <c r="F375" s="73"/>
      <c r="G375" s="73"/>
      <c r="H375" s="73"/>
      <c r="I375" s="73">
        <v>2</v>
      </c>
      <c r="J375" s="73">
        <f t="shared" si="5"/>
        <v>2</v>
      </c>
      <c r="K375" s="73">
        <v>6000</v>
      </c>
    </row>
    <row r="376" spans="1:11" ht="20.100000000000001" customHeight="1">
      <c r="A376" s="73">
        <v>77</v>
      </c>
      <c r="B376" s="73">
        <v>367</v>
      </c>
      <c r="C376" s="73" t="s">
        <v>518</v>
      </c>
      <c r="D376" s="73" t="s">
        <v>588</v>
      </c>
      <c r="E376" s="73"/>
      <c r="F376" s="73"/>
      <c r="G376" s="73"/>
      <c r="H376" s="73"/>
      <c r="I376" s="73">
        <v>2</v>
      </c>
      <c r="J376" s="73">
        <f t="shared" si="5"/>
        <v>2</v>
      </c>
      <c r="K376" s="73">
        <v>35000</v>
      </c>
    </row>
    <row r="377" spans="1:11" ht="20.100000000000001" customHeight="1">
      <c r="A377" s="73">
        <v>78</v>
      </c>
      <c r="B377" s="73">
        <v>368</v>
      </c>
      <c r="C377" s="73" t="s">
        <v>519</v>
      </c>
      <c r="D377" s="73" t="s">
        <v>589</v>
      </c>
      <c r="E377" s="73"/>
      <c r="F377" s="73"/>
      <c r="G377" s="73"/>
      <c r="H377" s="73"/>
      <c r="I377" s="73">
        <v>2</v>
      </c>
      <c r="J377" s="73">
        <f t="shared" si="5"/>
        <v>2</v>
      </c>
      <c r="K377" s="73">
        <v>45000</v>
      </c>
    </row>
    <row r="378" spans="1:11" ht="20.100000000000001" customHeight="1">
      <c r="A378" s="73">
        <v>79</v>
      </c>
      <c r="B378" s="73">
        <v>369</v>
      </c>
      <c r="C378" s="73" t="s">
        <v>520</v>
      </c>
      <c r="D378" s="73" t="s">
        <v>590</v>
      </c>
      <c r="E378" s="73"/>
      <c r="F378" s="73"/>
      <c r="G378" s="73"/>
      <c r="H378" s="73"/>
      <c r="I378" s="73">
        <v>4</v>
      </c>
      <c r="J378" s="73">
        <f t="shared" si="5"/>
        <v>4</v>
      </c>
      <c r="K378" s="73">
        <v>8000</v>
      </c>
    </row>
    <row r="379" spans="1:11" ht="20.100000000000001" customHeight="1">
      <c r="A379" s="73">
        <v>80</v>
      </c>
      <c r="B379" s="73">
        <v>370</v>
      </c>
      <c r="C379" s="73" t="s">
        <v>521</v>
      </c>
      <c r="D379" s="73" t="s">
        <v>591</v>
      </c>
      <c r="E379" s="73"/>
      <c r="F379" s="73"/>
      <c r="G379" s="73"/>
      <c r="H379" s="73"/>
      <c r="I379" s="73">
        <v>1</v>
      </c>
      <c r="J379" s="73">
        <f t="shared" si="5"/>
        <v>1</v>
      </c>
      <c r="K379" s="73">
        <v>30000</v>
      </c>
    </row>
    <row r="380" spans="1:11" ht="20.100000000000001" customHeight="1">
      <c r="A380" s="73"/>
      <c r="B380" s="73"/>
      <c r="C380" s="73"/>
      <c r="D380" s="72"/>
      <c r="E380" s="73">
        <f t="shared" ref="E380:J380" si="6">SUM(E4:E379)</f>
        <v>8303</v>
      </c>
      <c r="F380" s="73">
        <f t="shared" si="6"/>
        <v>2868</v>
      </c>
      <c r="G380" s="73">
        <f t="shared" si="6"/>
        <v>9249</v>
      </c>
      <c r="H380" s="73">
        <f t="shared" si="6"/>
        <v>32069</v>
      </c>
      <c r="I380" s="73">
        <f t="shared" si="6"/>
        <v>9386</v>
      </c>
      <c r="J380" s="13">
        <f t="shared" si="6"/>
        <v>61875</v>
      </c>
      <c r="K380" s="13">
        <v>158621261.5981482</v>
      </c>
    </row>
    <row r="382" spans="1:11" ht="20.100000000000001" customHeight="1">
      <c r="J382" s="13">
        <f>E380+F380+G380+H380+I380</f>
        <v>61875</v>
      </c>
      <c r="K382" s="13">
        <v>158621261.59814814</v>
      </c>
    </row>
  </sheetData>
  <autoFilter ref="A3:R379" xr:uid="{00000000-0009-0000-0000-000000000000}"/>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V98"/>
  <sheetViews>
    <sheetView zoomScale="90" zoomScaleNormal="90" workbookViewId="0">
      <selection activeCell="F103" sqref="F103"/>
    </sheetView>
  </sheetViews>
  <sheetFormatPr defaultColWidth="9.140625" defaultRowHeight="15.75"/>
  <cols>
    <col min="1" max="1" width="3.42578125" style="1" customWidth="1"/>
    <col min="2" max="2" width="5.7109375" style="1" customWidth="1"/>
    <col min="3" max="3" width="4.42578125" style="1" customWidth="1"/>
    <col min="4" max="4" width="25.85546875" style="1" customWidth="1"/>
    <col min="5" max="5" width="28" style="22" customWidth="1"/>
    <col min="6" max="6" width="8.7109375" style="7" customWidth="1"/>
    <col min="7" max="7" width="14.7109375" style="15"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4.28515625" style="1" bestFit="1" customWidth="1"/>
    <col min="14" max="16384" width="9.140625" style="1"/>
  </cols>
  <sheetData>
    <row r="1" spans="1:12">
      <c r="D1" s="94" t="s">
        <v>24</v>
      </c>
      <c r="E1" s="94"/>
      <c r="F1" s="94"/>
      <c r="G1" s="94"/>
      <c r="H1" s="94"/>
      <c r="I1" s="94"/>
      <c r="J1" s="94"/>
      <c r="K1" s="94"/>
      <c r="L1" s="94"/>
    </row>
    <row r="2" spans="1:12">
      <c r="D2" s="95" t="s">
        <v>14</v>
      </c>
      <c r="E2" s="95"/>
      <c r="F2" s="95"/>
      <c r="G2" s="95"/>
      <c r="H2" s="95"/>
      <c r="I2" s="95"/>
      <c r="J2" s="95"/>
      <c r="K2" s="14"/>
    </row>
    <row r="3" spans="1:12">
      <c r="B3" s="96" t="s">
        <v>7</v>
      </c>
      <c r="C3" s="96"/>
      <c r="D3" s="96"/>
      <c r="E3" s="97" t="s">
        <v>23</v>
      </c>
      <c r="F3" s="97"/>
      <c r="G3" s="97"/>
      <c r="H3" s="97"/>
      <c r="I3" s="97"/>
      <c r="K3" s="1" t="s">
        <v>8</v>
      </c>
      <c r="L3" s="1" t="s">
        <v>10</v>
      </c>
    </row>
    <row r="4" spans="1:12" s="4" customFormat="1" ht="39.75" customHeight="1">
      <c r="A4" s="2"/>
      <c r="B4" s="98" t="s">
        <v>6</v>
      </c>
      <c r="C4" s="98"/>
      <c r="D4" s="98"/>
      <c r="E4" s="99" t="s">
        <v>27</v>
      </c>
      <c r="F4" s="99"/>
      <c r="G4" s="99"/>
      <c r="H4" s="99"/>
      <c r="I4" s="99"/>
      <c r="J4" s="99"/>
      <c r="K4" s="3" t="s">
        <v>9</v>
      </c>
      <c r="L4" s="3" t="s">
        <v>11</v>
      </c>
    </row>
    <row r="5" spans="1:12" s="5" customFormat="1" ht="20.100000000000001" customHeight="1">
      <c r="A5" s="2"/>
      <c r="E5" s="92"/>
      <c r="F5" s="92"/>
      <c r="G5" s="92"/>
      <c r="H5" s="92"/>
      <c r="I5" s="92"/>
      <c r="J5" s="92"/>
      <c r="K5" s="92"/>
      <c r="L5" s="92"/>
    </row>
    <row r="6" spans="1:12" ht="47.25">
      <c r="A6" s="6"/>
      <c r="B6" s="23" t="s">
        <v>3</v>
      </c>
      <c r="C6" s="23" t="s">
        <v>0</v>
      </c>
      <c r="D6" s="23" t="s">
        <v>1</v>
      </c>
      <c r="E6" s="24" t="s">
        <v>4</v>
      </c>
      <c r="F6" s="25" t="s">
        <v>15</v>
      </c>
      <c r="G6" s="26" t="s">
        <v>16</v>
      </c>
      <c r="H6" s="25" t="s">
        <v>17</v>
      </c>
      <c r="I6" s="25" t="s">
        <v>18</v>
      </c>
      <c r="J6" s="27" t="s">
        <v>19</v>
      </c>
      <c r="K6" s="27" t="s">
        <v>20</v>
      </c>
      <c r="L6" s="25" t="s">
        <v>21</v>
      </c>
    </row>
    <row r="7" spans="1:12">
      <c r="A7" s="6"/>
      <c r="B7" s="53">
        <v>1</v>
      </c>
      <c r="C7" s="93">
        <v>2</v>
      </c>
      <c r="D7" s="93"/>
      <c r="E7" s="93"/>
      <c r="F7" s="49">
        <v>3</v>
      </c>
      <c r="G7" s="50">
        <v>4</v>
      </c>
      <c r="H7" s="49">
        <v>5</v>
      </c>
      <c r="I7" s="49">
        <v>6</v>
      </c>
      <c r="J7" s="53">
        <v>7</v>
      </c>
      <c r="K7" s="53">
        <v>8</v>
      </c>
      <c r="L7" s="53">
        <v>9</v>
      </c>
    </row>
    <row r="8" spans="1:12" ht="94.5">
      <c r="A8" s="30"/>
      <c r="B8" s="31" t="s">
        <v>2</v>
      </c>
      <c r="C8" s="57">
        <v>1</v>
      </c>
      <c r="D8" s="63"/>
      <c r="E8" s="63"/>
      <c r="F8" s="45"/>
      <c r="G8" s="54"/>
      <c r="H8" s="32"/>
      <c r="I8" s="17"/>
      <c r="J8" s="17"/>
      <c r="K8" s="17"/>
      <c r="L8" s="46" t="s">
        <v>26</v>
      </c>
    </row>
    <row r="9" spans="1:12" ht="94.5" hidden="1">
      <c r="A9" s="30"/>
      <c r="B9" s="31" t="s">
        <v>2</v>
      </c>
      <c r="C9" s="57">
        <v>2</v>
      </c>
      <c r="D9" s="63" t="s">
        <v>29</v>
      </c>
      <c r="E9" s="63" t="s">
        <v>29</v>
      </c>
      <c r="F9" s="45" t="s">
        <v>25</v>
      </c>
      <c r="G9" s="54">
        <v>500</v>
      </c>
      <c r="H9" s="32"/>
      <c r="I9" s="17"/>
      <c r="J9" s="17"/>
      <c r="K9" s="17"/>
      <c r="L9" s="46" t="s">
        <v>26</v>
      </c>
    </row>
    <row r="10" spans="1:12" ht="94.5" hidden="1">
      <c r="A10" s="30"/>
      <c r="B10" s="31" t="s">
        <v>2</v>
      </c>
      <c r="C10" s="57">
        <v>3</v>
      </c>
      <c r="D10" s="63" t="s">
        <v>30</v>
      </c>
      <c r="E10" s="63" t="s">
        <v>30</v>
      </c>
      <c r="F10" s="45" t="s">
        <v>25</v>
      </c>
      <c r="G10" s="54">
        <v>1400</v>
      </c>
      <c r="H10" s="32"/>
      <c r="I10" s="17"/>
      <c r="J10" s="17"/>
      <c r="K10" s="17"/>
      <c r="L10" s="46" t="s">
        <v>26</v>
      </c>
    </row>
    <row r="11" spans="1:12" ht="94.5" hidden="1">
      <c r="A11" s="30"/>
      <c r="B11" s="31" t="s">
        <v>2</v>
      </c>
      <c r="C11" s="57">
        <v>4</v>
      </c>
      <c r="D11" s="63" t="s">
        <v>31</v>
      </c>
      <c r="E11" s="63" t="s">
        <v>31</v>
      </c>
      <c r="F11" s="45" t="s">
        <v>25</v>
      </c>
      <c r="G11" s="54">
        <v>300</v>
      </c>
      <c r="H11" s="32"/>
      <c r="I11" s="17"/>
      <c r="J11" s="17"/>
      <c r="K11" s="17"/>
      <c r="L11" s="46" t="s">
        <v>26</v>
      </c>
    </row>
    <row r="12" spans="1:12" ht="94.5" hidden="1">
      <c r="A12" s="30"/>
      <c r="B12" s="31" t="s">
        <v>2</v>
      </c>
      <c r="C12" s="57">
        <v>5</v>
      </c>
      <c r="D12" s="63" t="s">
        <v>32</v>
      </c>
      <c r="E12" s="63" t="s">
        <v>32</v>
      </c>
      <c r="F12" s="45" t="s">
        <v>25</v>
      </c>
      <c r="G12" s="54">
        <v>100</v>
      </c>
      <c r="H12" s="32"/>
      <c r="I12" s="17"/>
      <c r="J12" s="17"/>
      <c r="K12" s="17"/>
      <c r="L12" s="46" t="s">
        <v>26</v>
      </c>
    </row>
    <row r="13" spans="1:12" ht="94.5" hidden="1">
      <c r="A13" s="30"/>
      <c r="B13" s="31" t="s">
        <v>2</v>
      </c>
      <c r="C13" s="57">
        <v>6</v>
      </c>
      <c r="D13" s="63" t="s">
        <v>33</v>
      </c>
      <c r="E13" s="63" t="s">
        <v>33</v>
      </c>
      <c r="F13" s="45" t="s">
        <v>25</v>
      </c>
      <c r="G13" s="54">
        <v>300</v>
      </c>
      <c r="H13" s="32"/>
      <c r="I13" s="17"/>
      <c r="J13" s="17"/>
      <c r="K13" s="17"/>
      <c r="L13" s="46" t="s">
        <v>26</v>
      </c>
    </row>
    <row r="14" spans="1:12" ht="94.5" hidden="1">
      <c r="A14" s="30"/>
      <c r="B14" s="31" t="s">
        <v>2</v>
      </c>
      <c r="C14" s="57">
        <v>7</v>
      </c>
      <c r="D14" s="63" t="s">
        <v>34</v>
      </c>
      <c r="E14" s="63" t="s">
        <v>34</v>
      </c>
      <c r="F14" s="45" t="s">
        <v>25</v>
      </c>
      <c r="G14" s="54">
        <v>20</v>
      </c>
      <c r="H14" s="32"/>
      <c r="I14" s="17"/>
      <c r="J14" s="17"/>
      <c r="K14" s="17"/>
      <c r="L14" s="46" t="s">
        <v>26</v>
      </c>
    </row>
    <row r="15" spans="1:12" ht="69" hidden="1" customHeight="1">
      <c r="A15" s="30"/>
      <c r="B15" s="31" t="s">
        <v>2</v>
      </c>
      <c r="C15" s="57">
        <v>8</v>
      </c>
      <c r="D15" s="63" t="s">
        <v>34</v>
      </c>
      <c r="E15" s="63" t="s">
        <v>34</v>
      </c>
      <c r="F15" s="45" t="s">
        <v>25</v>
      </c>
      <c r="G15" s="54">
        <v>10</v>
      </c>
      <c r="H15" s="32"/>
      <c r="I15" s="17"/>
      <c r="J15" s="17"/>
      <c r="K15" s="17"/>
      <c r="L15" s="46" t="s">
        <v>26</v>
      </c>
    </row>
    <row r="16" spans="1:12" ht="94.5" hidden="1">
      <c r="A16" s="30"/>
      <c r="B16" s="31" t="s">
        <v>2</v>
      </c>
      <c r="C16" s="57">
        <v>9</v>
      </c>
      <c r="D16" s="63" t="s">
        <v>35</v>
      </c>
      <c r="E16" s="63" t="s">
        <v>35</v>
      </c>
      <c r="F16" s="45" t="s">
        <v>25</v>
      </c>
      <c r="G16" s="54">
        <v>20</v>
      </c>
      <c r="H16" s="32"/>
      <c r="I16" s="17"/>
      <c r="J16" s="28"/>
      <c r="K16" s="28"/>
      <c r="L16" s="46" t="s">
        <v>26</v>
      </c>
    </row>
    <row r="17" spans="1:22" ht="94.5" hidden="1">
      <c r="A17" s="30"/>
      <c r="B17" s="31" t="s">
        <v>2</v>
      </c>
      <c r="C17" s="57">
        <v>10</v>
      </c>
      <c r="D17" s="63" t="s">
        <v>36</v>
      </c>
      <c r="E17" s="63" t="s">
        <v>36</v>
      </c>
      <c r="F17" s="45" t="s">
        <v>25</v>
      </c>
      <c r="G17" s="54">
        <v>100</v>
      </c>
      <c r="H17" s="32"/>
      <c r="I17" s="17"/>
      <c r="J17" s="28"/>
      <c r="K17" s="28"/>
      <c r="L17" s="46" t="s">
        <v>26</v>
      </c>
    </row>
    <row r="18" spans="1:22" ht="94.5" hidden="1">
      <c r="A18" s="30"/>
      <c r="B18" s="31" t="s">
        <v>2</v>
      </c>
      <c r="C18" s="57">
        <v>11</v>
      </c>
      <c r="D18" s="63" t="s">
        <v>37</v>
      </c>
      <c r="E18" s="63" t="s">
        <v>37</v>
      </c>
      <c r="F18" s="45" t="s">
        <v>25</v>
      </c>
      <c r="G18" s="54">
        <v>400</v>
      </c>
      <c r="H18" s="32"/>
      <c r="I18" s="17"/>
      <c r="J18" s="28"/>
      <c r="K18" s="28"/>
      <c r="L18" s="46" t="s">
        <v>26</v>
      </c>
    </row>
    <row r="19" spans="1:22" ht="94.5" hidden="1">
      <c r="A19" s="30"/>
      <c r="B19" s="31" t="s">
        <v>2</v>
      </c>
      <c r="C19" s="57">
        <v>12</v>
      </c>
      <c r="D19" s="63" t="s">
        <v>38</v>
      </c>
      <c r="E19" s="63" t="s">
        <v>38</v>
      </c>
      <c r="F19" s="45" t="s">
        <v>25</v>
      </c>
      <c r="G19" s="54">
        <v>300</v>
      </c>
      <c r="H19" s="32"/>
      <c r="I19" s="17"/>
      <c r="J19" s="28"/>
      <c r="K19" s="28"/>
      <c r="L19" s="46" t="s">
        <v>26</v>
      </c>
    </row>
    <row r="20" spans="1:22" ht="94.5" hidden="1">
      <c r="A20" s="30"/>
      <c r="B20" s="31" t="s">
        <v>2</v>
      </c>
      <c r="C20" s="57">
        <v>13</v>
      </c>
      <c r="D20" s="63" t="s">
        <v>39</v>
      </c>
      <c r="E20" s="63" t="s">
        <v>39</v>
      </c>
      <c r="F20" s="45" t="s">
        <v>25</v>
      </c>
      <c r="G20" s="54">
        <v>40</v>
      </c>
      <c r="H20" s="32"/>
      <c r="I20" s="17"/>
      <c r="J20" s="28"/>
      <c r="K20" s="28"/>
      <c r="L20" s="46" t="s">
        <v>26</v>
      </c>
    </row>
    <row r="21" spans="1:22" ht="94.5" hidden="1">
      <c r="A21" s="30"/>
      <c r="B21" s="31" t="s">
        <v>2</v>
      </c>
      <c r="C21" s="57">
        <v>14</v>
      </c>
      <c r="D21" s="63" t="s">
        <v>40</v>
      </c>
      <c r="E21" s="63" t="s">
        <v>40</v>
      </c>
      <c r="F21" s="45" t="s">
        <v>25</v>
      </c>
      <c r="G21" s="54">
        <v>20</v>
      </c>
      <c r="H21" s="32"/>
      <c r="I21" s="17"/>
      <c r="J21" s="28"/>
      <c r="K21" s="28"/>
      <c r="L21" s="46" t="s">
        <v>26</v>
      </c>
    </row>
    <row r="22" spans="1:22" ht="94.5" hidden="1">
      <c r="A22" s="40"/>
      <c r="B22" s="31" t="s">
        <v>2</v>
      </c>
      <c r="C22" s="57">
        <v>15</v>
      </c>
      <c r="D22" s="63" t="s">
        <v>41</v>
      </c>
      <c r="E22" s="63" t="s">
        <v>41</v>
      </c>
      <c r="F22" s="45" t="s">
        <v>25</v>
      </c>
      <c r="G22" s="54">
        <v>20</v>
      </c>
      <c r="H22" s="32"/>
      <c r="I22" s="17"/>
      <c r="J22" s="28"/>
      <c r="K22" s="28"/>
      <c r="L22" s="46" t="s">
        <v>26</v>
      </c>
    </row>
    <row r="23" spans="1:22" ht="94.5" hidden="1">
      <c r="A23" s="41"/>
      <c r="B23" s="31" t="s">
        <v>2</v>
      </c>
      <c r="C23" s="57">
        <v>16</v>
      </c>
      <c r="D23" s="63" t="s">
        <v>42</v>
      </c>
      <c r="E23" s="63" t="s">
        <v>42</v>
      </c>
      <c r="F23" s="45" t="s">
        <v>25</v>
      </c>
      <c r="G23" s="54">
        <v>30</v>
      </c>
      <c r="H23" s="32"/>
      <c r="I23" s="17"/>
      <c r="J23" s="29"/>
      <c r="K23" s="29"/>
      <c r="L23" s="46" t="s">
        <v>26</v>
      </c>
    </row>
    <row r="24" spans="1:22" ht="94.5" hidden="1">
      <c r="B24" s="31" t="s">
        <v>2</v>
      </c>
      <c r="C24" s="57">
        <v>17</v>
      </c>
      <c r="D24" s="63" t="s">
        <v>43</v>
      </c>
      <c r="E24" s="63" t="s">
        <v>43</v>
      </c>
      <c r="F24" s="45" t="s">
        <v>25</v>
      </c>
      <c r="G24" s="54">
        <v>30</v>
      </c>
      <c r="H24" s="42"/>
      <c r="I24" s="34"/>
      <c r="J24" s="34"/>
      <c r="K24" s="34"/>
      <c r="L24" s="46" t="s">
        <v>26</v>
      </c>
    </row>
    <row r="25" spans="1:22" ht="94.5" hidden="1">
      <c r="B25" s="31" t="s">
        <v>2</v>
      </c>
      <c r="C25" s="55">
        <v>18</v>
      </c>
      <c r="D25" s="63" t="s">
        <v>44</v>
      </c>
      <c r="E25" s="63" t="s">
        <v>44</v>
      </c>
      <c r="F25" s="45" t="s">
        <v>25</v>
      </c>
      <c r="G25" s="54">
        <v>10</v>
      </c>
      <c r="H25" s="44"/>
      <c r="I25" s="43"/>
      <c r="J25" s="43"/>
      <c r="K25" s="43"/>
      <c r="L25" s="46" t="s">
        <v>26</v>
      </c>
    </row>
    <row r="26" spans="1:22" ht="94.5" hidden="1">
      <c r="B26" s="31" t="s">
        <v>2</v>
      </c>
      <c r="C26" s="57">
        <v>19</v>
      </c>
      <c r="D26" s="63" t="s">
        <v>45</v>
      </c>
      <c r="E26" s="63" t="s">
        <v>45</v>
      </c>
      <c r="F26" s="45" t="s">
        <v>25</v>
      </c>
      <c r="G26" s="54">
        <v>170</v>
      </c>
      <c r="H26" s="47"/>
      <c r="I26" s="47"/>
      <c r="J26" s="47"/>
      <c r="K26" s="47">
        <f>SUM(K8:K25)</f>
        <v>0</v>
      </c>
      <c r="L26" s="46" t="s">
        <v>26</v>
      </c>
    </row>
    <row r="27" spans="1:22" ht="94.5" hidden="1">
      <c r="B27" s="31" t="s">
        <v>2</v>
      </c>
      <c r="C27" s="57">
        <v>20</v>
      </c>
      <c r="D27" s="63" t="s">
        <v>46</v>
      </c>
      <c r="E27" s="63" t="s">
        <v>46</v>
      </c>
      <c r="F27" s="45" t="s">
        <v>25</v>
      </c>
      <c r="G27" s="54">
        <v>10</v>
      </c>
      <c r="H27" s="39"/>
      <c r="I27" s="34"/>
      <c r="J27" s="34"/>
      <c r="K27" s="34"/>
      <c r="L27" s="46" t="s">
        <v>26</v>
      </c>
    </row>
    <row r="28" spans="1:22" ht="94.5" hidden="1">
      <c r="B28" s="31" t="s">
        <v>2</v>
      </c>
      <c r="C28" s="61">
        <v>21</v>
      </c>
      <c r="D28" s="62" t="s">
        <v>47</v>
      </c>
      <c r="E28" s="62" t="s">
        <v>47</v>
      </c>
      <c r="F28" s="45" t="s">
        <v>25</v>
      </c>
      <c r="G28" s="54">
        <v>120</v>
      </c>
      <c r="H28" s="39"/>
      <c r="I28" s="34"/>
      <c r="J28" s="34"/>
      <c r="K28" s="34"/>
      <c r="L28" s="46" t="s">
        <v>26</v>
      </c>
    </row>
    <row r="29" spans="1:22" ht="94.5" hidden="1">
      <c r="B29" s="31" t="s">
        <v>2</v>
      </c>
      <c r="C29" s="61">
        <v>22</v>
      </c>
      <c r="D29" s="62" t="s">
        <v>48</v>
      </c>
      <c r="E29" s="62" t="s">
        <v>48</v>
      </c>
      <c r="F29" s="45" t="s">
        <v>25</v>
      </c>
      <c r="G29" s="54">
        <v>20</v>
      </c>
      <c r="H29" s="36"/>
      <c r="I29" s="36"/>
      <c r="J29" s="36"/>
      <c r="K29" s="36"/>
      <c r="L29" s="46" t="s">
        <v>26</v>
      </c>
      <c r="N29" s="9"/>
      <c r="O29" s="9"/>
      <c r="P29" s="9"/>
      <c r="Q29" s="9"/>
      <c r="R29" s="9"/>
      <c r="S29" s="9"/>
      <c r="T29" s="9"/>
      <c r="U29" s="9"/>
      <c r="V29" s="9"/>
    </row>
    <row r="30" spans="1:22" ht="94.5" hidden="1">
      <c r="B30" s="31" t="s">
        <v>2</v>
      </c>
      <c r="C30" s="61">
        <v>23</v>
      </c>
      <c r="D30" s="62" t="s">
        <v>49</v>
      </c>
      <c r="E30" s="62" t="s">
        <v>49</v>
      </c>
      <c r="F30" s="45" t="s">
        <v>25</v>
      </c>
      <c r="G30" s="54">
        <v>20</v>
      </c>
      <c r="H30" s="34"/>
      <c r="I30" s="34"/>
      <c r="J30" s="34"/>
      <c r="K30" s="34"/>
      <c r="L30" s="46" t="s">
        <v>26</v>
      </c>
      <c r="M30" s="51"/>
    </row>
    <row r="31" spans="1:22" ht="94.5" hidden="1">
      <c r="B31" s="31" t="s">
        <v>2</v>
      </c>
      <c r="C31" s="61">
        <v>24</v>
      </c>
      <c r="D31" s="62" t="s">
        <v>50</v>
      </c>
      <c r="E31" s="62" t="s">
        <v>50</v>
      </c>
      <c r="F31" s="45" t="s">
        <v>25</v>
      </c>
      <c r="G31" s="54">
        <v>5</v>
      </c>
      <c r="H31" s="34"/>
      <c r="I31" s="34"/>
      <c r="J31" s="34"/>
      <c r="K31" s="34"/>
      <c r="L31" s="46" t="s">
        <v>26</v>
      </c>
    </row>
    <row r="32" spans="1:22" ht="94.5" hidden="1">
      <c r="B32" s="31" t="s">
        <v>2</v>
      </c>
      <c r="C32" s="61">
        <v>25</v>
      </c>
      <c r="D32" s="62" t="s">
        <v>51</v>
      </c>
      <c r="E32" s="62" t="s">
        <v>51</v>
      </c>
      <c r="F32" s="45" t="s">
        <v>25</v>
      </c>
      <c r="G32" s="54">
        <v>45</v>
      </c>
      <c r="H32" s="34"/>
      <c r="I32" s="34"/>
      <c r="J32" s="34"/>
      <c r="K32" s="34"/>
      <c r="L32" s="46" t="s">
        <v>26</v>
      </c>
    </row>
    <row r="33" spans="2:12" ht="94.5" hidden="1">
      <c r="B33" s="31" t="s">
        <v>2</v>
      </c>
      <c r="C33" s="60">
        <v>26</v>
      </c>
      <c r="D33" s="62" t="s">
        <v>52</v>
      </c>
      <c r="E33" s="62" t="s">
        <v>52</v>
      </c>
      <c r="F33" s="45" t="s">
        <v>25</v>
      </c>
      <c r="G33" s="54">
        <v>5</v>
      </c>
      <c r="H33" s="34"/>
      <c r="I33" s="34"/>
      <c r="J33" s="34"/>
      <c r="K33" s="34"/>
      <c r="L33" s="46" t="s">
        <v>26</v>
      </c>
    </row>
    <row r="34" spans="2:12" ht="94.5" hidden="1">
      <c r="B34" s="31" t="s">
        <v>2</v>
      </c>
      <c r="C34" s="60">
        <v>27</v>
      </c>
      <c r="D34" s="62" t="s">
        <v>53</v>
      </c>
      <c r="E34" s="62" t="s">
        <v>53</v>
      </c>
      <c r="F34" s="45" t="s">
        <v>25</v>
      </c>
      <c r="G34" s="54">
        <v>30</v>
      </c>
      <c r="H34" s="34"/>
      <c r="I34" s="34"/>
      <c r="J34" s="34"/>
      <c r="K34" s="34"/>
      <c r="L34" s="46" t="s">
        <v>26</v>
      </c>
    </row>
    <row r="35" spans="2:12" ht="94.5" hidden="1">
      <c r="B35" s="31" t="s">
        <v>2</v>
      </c>
      <c r="C35" s="61">
        <v>28</v>
      </c>
      <c r="D35" s="62" t="s">
        <v>54</v>
      </c>
      <c r="E35" s="62" t="s">
        <v>54</v>
      </c>
      <c r="F35" s="45" t="s">
        <v>25</v>
      </c>
      <c r="G35" s="54">
        <v>65</v>
      </c>
      <c r="H35" s="34"/>
      <c r="I35" s="34"/>
      <c r="J35" s="34"/>
      <c r="K35" s="34"/>
      <c r="L35" s="46" t="s">
        <v>26</v>
      </c>
    </row>
    <row r="36" spans="2:12" ht="94.5" hidden="1">
      <c r="B36" s="31" t="s">
        <v>2</v>
      </c>
      <c r="C36" s="61">
        <v>29</v>
      </c>
      <c r="D36" s="62" t="s">
        <v>55</v>
      </c>
      <c r="E36" s="62" t="s">
        <v>55</v>
      </c>
      <c r="F36" s="45" t="s">
        <v>25</v>
      </c>
      <c r="G36" s="54">
        <v>30</v>
      </c>
      <c r="H36" s="34"/>
      <c r="I36" s="34"/>
      <c r="J36" s="34"/>
      <c r="K36" s="34"/>
      <c r="L36" s="46" t="s">
        <v>26</v>
      </c>
    </row>
    <row r="37" spans="2:12" ht="94.5" hidden="1">
      <c r="B37" s="31" t="s">
        <v>2</v>
      </c>
      <c r="C37" s="61">
        <v>30</v>
      </c>
      <c r="D37" s="62" t="s">
        <v>56</v>
      </c>
      <c r="E37" s="62" t="s">
        <v>56</v>
      </c>
      <c r="F37" s="45" t="s">
        <v>25</v>
      </c>
      <c r="G37" s="54">
        <v>120</v>
      </c>
      <c r="H37" s="34"/>
      <c r="I37" s="34"/>
      <c r="J37" s="34"/>
      <c r="K37" s="34"/>
      <c r="L37" s="46" t="s">
        <v>26</v>
      </c>
    </row>
    <row r="38" spans="2:12" ht="94.5" hidden="1">
      <c r="B38" s="31" t="s">
        <v>2</v>
      </c>
      <c r="C38" s="61">
        <v>31</v>
      </c>
      <c r="D38" s="62" t="s">
        <v>57</v>
      </c>
      <c r="E38" s="62" t="s">
        <v>57</v>
      </c>
      <c r="F38" s="45" t="s">
        <v>25</v>
      </c>
      <c r="G38" s="54">
        <v>30</v>
      </c>
      <c r="H38" s="34"/>
      <c r="I38" s="34"/>
      <c r="J38" s="34"/>
      <c r="K38" s="34"/>
      <c r="L38" s="46" t="s">
        <v>26</v>
      </c>
    </row>
    <row r="39" spans="2:12" ht="94.5" hidden="1">
      <c r="B39" s="31" t="s">
        <v>2</v>
      </c>
      <c r="C39" s="61">
        <v>32</v>
      </c>
      <c r="D39" s="62" t="s">
        <v>113</v>
      </c>
      <c r="E39" s="62" t="s">
        <v>113</v>
      </c>
      <c r="F39" s="45" t="s">
        <v>25</v>
      </c>
      <c r="G39" s="54">
        <v>60</v>
      </c>
      <c r="H39" s="34"/>
      <c r="I39" s="34"/>
      <c r="J39" s="34"/>
      <c r="K39" s="34"/>
      <c r="L39" s="46" t="s">
        <v>26</v>
      </c>
    </row>
    <row r="40" spans="2:12" ht="94.5" hidden="1">
      <c r="B40" s="31" t="s">
        <v>2</v>
      </c>
      <c r="C40" s="61">
        <v>33</v>
      </c>
      <c r="D40" s="62" t="s">
        <v>114</v>
      </c>
      <c r="E40" s="62" t="s">
        <v>114</v>
      </c>
      <c r="F40" s="45" t="s">
        <v>25</v>
      </c>
      <c r="G40" s="54">
        <v>20</v>
      </c>
      <c r="H40" s="34"/>
      <c r="I40" s="34"/>
      <c r="J40" s="34"/>
      <c r="K40" s="34"/>
      <c r="L40" s="46" t="s">
        <v>26</v>
      </c>
    </row>
    <row r="41" spans="2:12" ht="94.5" hidden="1">
      <c r="B41" s="31" t="s">
        <v>2</v>
      </c>
      <c r="C41" s="61">
        <v>34</v>
      </c>
      <c r="D41" s="62" t="s">
        <v>58</v>
      </c>
      <c r="E41" s="62" t="s">
        <v>58</v>
      </c>
      <c r="F41" s="45" t="s">
        <v>25</v>
      </c>
      <c r="G41" s="54">
        <v>40</v>
      </c>
      <c r="H41" s="34"/>
      <c r="I41" s="34"/>
      <c r="J41" s="34"/>
      <c r="K41" s="34"/>
      <c r="L41" s="46" t="s">
        <v>26</v>
      </c>
    </row>
    <row r="42" spans="2:12" ht="94.5" hidden="1">
      <c r="B42" s="31" t="s">
        <v>2</v>
      </c>
      <c r="C42" s="61">
        <v>35</v>
      </c>
      <c r="D42" s="62" t="s">
        <v>59</v>
      </c>
      <c r="E42" s="62" t="s">
        <v>59</v>
      </c>
      <c r="F42" s="45" t="s">
        <v>25</v>
      </c>
      <c r="G42" s="54">
        <v>250</v>
      </c>
      <c r="H42" s="34"/>
      <c r="I42" s="34"/>
      <c r="J42" s="34"/>
      <c r="K42" s="34"/>
      <c r="L42" s="46" t="s">
        <v>26</v>
      </c>
    </row>
    <row r="43" spans="2:12" ht="94.5" hidden="1">
      <c r="B43" s="31" t="s">
        <v>2</v>
      </c>
      <c r="C43" s="61">
        <v>36</v>
      </c>
      <c r="D43" s="62" t="s">
        <v>60</v>
      </c>
      <c r="E43" s="62" t="s">
        <v>60</v>
      </c>
      <c r="F43" s="45" t="s">
        <v>25</v>
      </c>
      <c r="G43" s="54">
        <v>400</v>
      </c>
      <c r="H43" s="34"/>
      <c r="I43" s="34"/>
      <c r="J43" s="34"/>
      <c r="K43" s="34"/>
      <c r="L43" s="46" t="s">
        <v>26</v>
      </c>
    </row>
    <row r="44" spans="2:12" ht="94.5" hidden="1">
      <c r="B44" s="31" t="s">
        <v>2</v>
      </c>
      <c r="C44" s="61">
        <v>37</v>
      </c>
      <c r="D44" s="62" t="s">
        <v>61</v>
      </c>
      <c r="E44" s="62" t="s">
        <v>61</v>
      </c>
      <c r="F44" s="45" t="s">
        <v>25</v>
      </c>
      <c r="G44" s="54">
        <v>2</v>
      </c>
      <c r="H44" s="34"/>
      <c r="I44" s="34"/>
      <c r="J44" s="34"/>
      <c r="K44" s="34"/>
      <c r="L44" s="46" t="s">
        <v>26</v>
      </c>
    </row>
    <row r="45" spans="2:12" ht="94.5" hidden="1">
      <c r="B45" s="31" t="s">
        <v>2</v>
      </c>
      <c r="C45" s="61">
        <v>38</v>
      </c>
      <c r="D45" s="62" t="s">
        <v>62</v>
      </c>
      <c r="E45" s="62" t="s">
        <v>62</v>
      </c>
      <c r="F45" s="45" t="s">
        <v>25</v>
      </c>
      <c r="G45" s="54">
        <v>350</v>
      </c>
      <c r="H45" s="34"/>
      <c r="I45" s="34"/>
      <c r="J45" s="34"/>
      <c r="K45" s="34"/>
      <c r="L45" s="46" t="s">
        <v>26</v>
      </c>
    </row>
    <row r="46" spans="2:12" ht="94.5" hidden="1">
      <c r="B46" s="31" t="s">
        <v>2</v>
      </c>
      <c r="C46" s="61">
        <v>39</v>
      </c>
      <c r="D46" s="62" t="s">
        <v>63</v>
      </c>
      <c r="E46" s="62" t="s">
        <v>63</v>
      </c>
      <c r="F46" s="45" t="s">
        <v>25</v>
      </c>
      <c r="G46" s="54">
        <v>5</v>
      </c>
      <c r="H46" s="34"/>
      <c r="I46" s="34"/>
      <c r="J46" s="34"/>
      <c r="K46" s="34"/>
      <c r="L46" s="46" t="s">
        <v>26</v>
      </c>
    </row>
    <row r="47" spans="2:12" ht="94.5" hidden="1">
      <c r="B47" s="31" t="s">
        <v>2</v>
      </c>
      <c r="C47" s="61">
        <v>40</v>
      </c>
      <c r="D47" s="62" t="s">
        <v>64</v>
      </c>
      <c r="E47" s="62" t="s">
        <v>64</v>
      </c>
      <c r="F47" s="45" t="s">
        <v>25</v>
      </c>
      <c r="G47" s="54">
        <v>50</v>
      </c>
      <c r="H47" s="34"/>
      <c r="I47" s="34"/>
      <c r="J47" s="34"/>
      <c r="K47" s="34"/>
      <c r="L47" s="46" t="s">
        <v>26</v>
      </c>
    </row>
    <row r="48" spans="2:12" ht="94.5" hidden="1">
      <c r="B48" s="31" t="s">
        <v>2</v>
      </c>
      <c r="C48" s="61">
        <v>41</v>
      </c>
      <c r="D48" s="62" t="s">
        <v>65</v>
      </c>
      <c r="E48" s="62" t="s">
        <v>65</v>
      </c>
      <c r="F48" s="45" t="s">
        <v>25</v>
      </c>
      <c r="G48" s="54">
        <v>400</v>
      </c>
      <c r="H48" s="34"/>
      <c r="I48" s="34"/>
      <c r="J48" s="34"/>
      <c r="K48" s="34"/>
      <c r="L48" s="46" t="s">
        <v>26</v>
      </c>
    </row>
    <row r="49" spans="2:12" ht="94.5" hidden="1">
      <c r="B49" s="31" t="s">
        <v>2</v>
      </c>
      <c r="C49" s="61">
        <v>42</v>
      </c>
      <c r="D49" s="62" t="s">
        <v>66</v>
      </c>
      <c r="E49" s="62" t="s">
        <v>66</v>
      </c>
      <c r="F49" s="45" t="s">
        <v>25</v>
      </c>
      <c r="G49" s="54">
        <v>50</v>
      </c>
      <c r="H49" s="34"/>
      <c r="I49" s="34"/>
      <c r="J49" s="34"/>
      <c r="K49" s="34"/>
      <c r="L49" s="46" t="s">
        <v>26</v>
      </c>
    </row>
    <row r="50" spans="2:12" ht="94.5" hidden="1">
      <c r="B50" s="31" t="s">
        <v>2</v>
      </c>
      <c r="C50" s="61">
        <v>43</v>
      </c>
      <c r="D50" s="62" t="s">
        <v>67</v>
      </c>
      <c r="E50" s="62" t="s">
        <v>67</v>
      </c>
      <c r="F50" s="45" t="s">
        <v>25</v>
      </c>
      <c r="G50" s="54">
        <v>50</v>
      </c>
      <c r="H50" s="34"/>
      <c r="I50" s="34"/>
      <c r="J50" s="34"/>
      <c r="K50" s="34"/>
      <c r="L50" s="46" t="s">
        <v>26</v>
      </c>
    </row>
    <row r="51" spans="2:12" ht="94.5" hidden="1">
      <c r="B51" s="31" t="s">
        <v>2</v>
      </c>
      <c r="C51" s="61">
        <v>44</v>
      </c>
      <c r="D51" s="62" t="s">
        <v>68</v>
      </c>
      <c r="E51" s="62" t="s">
        <v>68</v>
      </c>
      <c r="F51" s="45" t="s">
        <v>25</v>
      </c>
      <c r="G51" s="54">
        <v>10</v>
      </c>
      <c r="H51" s="34"/>
      <c r="I51" s="34"/>
      <c r="J51" s="34"/>
      <c r="K51" s="34"/>
      <c r="L51" s="46" t="s">
        <v>26</v>
      </c>
    </row>
    <row r="52" spans="2:12" ht="94.5" hidden="1">
      <c r="B52" s="31" t="s">
        <v>2</v>
      </c>
      <c r="C52" s="61">
        <v>45</v>
      </c>
      <c r="D52" s="62" t="s">
        <v>69</v>
      </c>
      <c r="E52" s="62" t="s">
        <v>69</v>
      </c>
      <c r="F52" s="45" t="s">
        <v>25</v>
      </c>
      <c r="G52" s="54">
        <v>7</v>
      </c>
      <c r="H52" s="34"/>
      <c r="I52" s="34"/>
      <c r="J52" s="34"/>
      <c r="K52" s="34"/>
      <c r="L52" s="46" t="s">
        <v>26</v>
      </c>
    </row>
    <row r="53" spans="2:12" ht="94.5" hidden="1">
      <c r="B53" s="31" t="s">
        <v>2</v>
      </c>
      <c r="C53" s="61">
        <v>46</v>
      </c>
      <c r="D53" s="62" t="s">
        <v>70</v>
      </c>
      <c r="E53" s="62" t="s">
        <v>70</v>
      </c>
      <c r="F53" s="45" t="s">
        <v>25</v>
      </c>
      <c r="G53" s="54">
        <v>300</v>
      </c>
      <c r="H53" s="34"/>
      <c r="I53" s="34"/>
      <c r="J53" s="34"/>
      <c r="K53" s="34"/>
      <c r="L53" s="46" t="s">
        <v>26</v>
      </c>
    </row>
    <row r="54" spans="2:12" ht="94.5" hidden="1">
      <c r="B54" s="31" t="s">
        <v>2</v>
      </c>
      <c r="C54" s="61">
        <v>47</v>
      </c>
      <c r="D54" s="62" t="s">
        <v>71</v>
      </c>
      <c r="E54" s="62" t="s">
        <v>71</v>
      </c>
      <c r="F54" s="45" t="s">
        <v>25</v>
      </c>
      <c r="G54" s="64">
        <v>100</v>
      </c>
      <c r="H54" s="34"/>
      <c r="I54" s="34"/>
      <c r="J54" s="34"/>
      <c r="K54" s="34"/>
      <c r="L54" s="46" t="s">
        <v>26</v>
      </c>
    </row>
    <row r="55" spans="2:12" ht="94.5" hidden="1">
      <c r="B55" s="31" t="s">
        <v>2</v>
      </c>
      <c r="C55" s="61">
        <v>48</v>
      </c>
      <c r="D55" s="62" t="s">
        <v>72</v>
      </c>
      <c r="E55" s="62" t="s">
        <v>72</v>
      </c>
      <c r="F55" s="45" t="s">
        <v>25</v>
      </c>
      <c r="G55" s="64">
        <v>300</v>
      </c>
      <c r="H55" s="34"/>
      <c r="I55" s="34"/>
      <c r="J55" s="34"/>
      <c r="K55" s="34"/>
      <c r="L55" s="46" t="s">
        <v>26</v>
      </c>
    </row>
    <row r="56" spans="2:12" ht="94.5" hidden="1">
      <c r="B56" s="31" t="s">
        <v>2</v>
      </c>
      <c r="C56" s="61">
        <v>49</v>
      </c>
      <c r="D56" s="62" t="s">
        <v>73</v>
      </c>
      <c r="E56" s="62" t="s">
        <v>73</v>
      </c>
      <c r="F56" s="45" t="s">
        <v>25</v>
      </c>
      <c r="G56" s="64">
        <v>200</v>
      </c>
      <c r="H56" s="34"/>
      <c r="I56" s="34"/>
      <c r="J56" s="34"/>
      <c r="K56" s="34"/>
      <c r="L56" s="46" t="s">
        <v>26</v>
      </c>
    </row>
    <row r="57" spans="2:12" ht="94.5" hidden="1">
      <c r="B57" s="31" t="s">
        <v>2</v>
      </c>
      <c r="C57" s="61">
        <v>50</v>
      </c>
      <c r="D57" s="62" t="s">
        <v>74</v>
      </c>
      <c r="E57" s="62" t="s">
        <v>74</v>
      </c>
      <c r="F57" s="45" t="s">
        <v>25</v>
      </c>
      <c r="G57" s="64">
        <v>15</v>
      </c>
      <c r="H57" s="34"/>
      <c r="I57" s="34"/>
      <c r="J57" s="34"/>
      <c r="K57" s="34"/>
      <c r="L57" s="46" t="s">
        <v>26</v>
      </c>
    </row>
    <row r="58" spans="2:12" ht="94.5" hidden="1">
      <c r="B58" s="31" t="s">
        <v>2</v>
      </c>
      <c r="C58" s="60">
        <v>51</v>
      </c>
      <c r="D58" s="62" t="s">
        <v>115</v>
      </c>
      <c r="E58" s="62" t="s">
        <v>115</v>
      </c>
      <c r="F58" s="45" t="s">
        <v>25</v>
      </c>
      <c r="G58" s="64">
        <v>10</v>
      </c>
      <c r="H58" s="34"/>
      <c r="I58" s="34"/>
      <c r="J58" s="34"/>
      <c r="K58" s="34"/>
      <c r="L58" s="46" t="s">
        <v>26</v>
      </c>
    </row>
    <row r="59" spans="2:12" ht="94.5" hidden="1">
      <c r="B59" s="31" t="s">
        <v>2</v>
      </c>
      <c r="C59" s="60">
        <v>52</v>
      </c>
      <c r="D59" s="62" t="s">
        <v>116</v>
      </c>
      <c r="E59" s="62" t="s">
        <v>116</v>
      </c>
      <c r="F59" s="45" t="s">
        <v>25</v>
      </c>
      <c r="G59" s="64">
        <v>10</v>
      </c>
      <c r="H59" s="34"/>
      <c r="I59" s="34"/>
      <c r="J59" s="34"/>
      <c r="K59" s="34"/>
      <c r="L59" s="46" t="s">
        <v>26</v>
      </c>
    </row>
    <row r="60" spans="2:12" ht="94.5" hidden="1">
      <c r="B60" s="31" t="s">
        <v>2</v>
      </c>
      <c r="C60" s="60">
        <v>53</v>
      </c>
      <c r="D60" s="62" t="s">
        <v>117</v>
      </c>
      <c r="E60" s="62" t="s">
        <v>117</v>
      </c>
      <c r="F60" s="45" t="s">
        <v>25</v>
      </c>
      <c r="G60" s="64">
        <v>20</v>
      </c>
      <c r="H60" s="34"/>
      <c r="I60" s="34"/>
      <c r="J60" s="34"/>
      <c r="K60" s="34"/>
      <c r="L60" s="46" t="s">
        <v>26</v>
      </c>
    </row>
    <row r="61" spans="2:12" ht="94.5" hidden="1">
      <c r="B61" s="31" t="s">
        <v>2</v>
      </c>
      <c r="C61" s="60">
        <v>54</v>
      </c>
      <c r="D61" s="62" t="s">
        <v>75</v>
      </c>
      <c r="E61" s="62" t="s">
        <v>75</v>
      </c>
      <c r="F61" s="45" t="s">
        <v>25</v>
      </c>
      <c r="G61" s="64">
        <v>20</v>
      </c>
      <c r="H61" s="34"/>
      <c r="I61" s="34"/>
      <c r="J61" s="34"/>
      <c r="K61" s="34"/>
      <c r="L61" s="46" t="s">
        <v>26</v>
      </c>
    </row>
    <row r="62" spans="2:12" ht="94.5" hidden="1">
      <c r="B62" s="31" t="s">
        <v>2</v>
      </c>
      <c r="C62" s="60">
        <v>55</v>
      </c>
      <c r="D62" s="62" t="s">
        <v>75</v>
      </c>
      <c r="E62" s="62" t="s">
        <v>75</v>
      </c>
      <c r="F62" s="45" t="s">
        <v>25</v>
      </c>
      <c r="G62" s="64">
        <v>20</v>
      </c>
      <c r="H62" s="34"/>
      <c r="I62" s="34"/>
      <c r="J62" s="34"/>
      <c r="K62" s="34"/>
      <c r="L62" s="46" t="s">
        <v>26</v>
      </c>
    </row>
    <row r="63" spans="2:12" ht="94.5" hidden="1">
      <c r="B63" s="31" t="s">
        <v>2</v>
      </c>
      <c r="C63" s="60">
        <v>56</v>
      </c>
      <c r="D63" s="62" t="s">
        <v>75</v>
      </c>
      <c r="E63" s="62" t="s">
        <v>75</v>
      </c>
      <c r="F63" s="45" t="s">
        <v>25</v>
      </c>
      <c r="G63" s="64">
        <v>20</v>
      </c>
      <c r="H63" s="34"/>
      <c r="I63" s="34"/>
      <c r="J63" s="34"/>
      <c r="K63" s="34"/>
      <c r="L63" s="46" t="s">
        <v>26</v>
      </c>
    </row>
    <row r="64" spans="2:12" ht="94.5" hidden="1">
      <c r="B64" s="31" t="s">
        <v>2</v>
      </c>
      <c r="C64" s="60">
        <v>57</v>
      </c>
      <c r="D64" s="62" t="s">
        <v>76</v>
      </c>
      <c r="E64" s="62" t="s">
        <v>76</v>
      </c>
      <c r="F64" s="45" t="s">
        <v>25</v>
      </c>
      <c r="G64" s="64">
        <v>3</v>
      </c>
      <c r="H64" s="34"/>
      <c r="I64" s="34"/>
      <c r="J64" s="34"/>
      <c r="K64" s="34"/>
      <c r="L64" s="46" t="s">
        <v>26</v>
      </c>
    </row>
    <row r="65" spans="2:12" ht="94.5" hidden="1">
      <c r="B65" s="31" t="s">
        <v>2</v>
      </c>
      <c r="C65" s="60">
        <v>58</v>
      </c>
      <c r="D65" s="62" t="s">
        <v>77</v>
      </c>
      <c r="E65" s="62" t="s">
        <v>77</v>
      </c>
      <c r="F65" s="45" t="s">
        <v>25</v>
      </c>
      <c r="G65" s="64">
        <v>100</v>
      </c>
      <c r="H65" s="34"/>
      <c r="I65" s="34"/>
      <c r="J65" s="34"/>
      <c r="K65" s="34"/>
      <c r="L65" s="46" t="s">
        <v>26</v>
      </c>
    </row>
    <row r="66" spans="2:12" ht="94.5" hidden="1">
      <c r="B66" s="31" t="s">
        <v>2</v>
      </c>
      <c r="C66" s="60">
        <v>59</v>
      </c>
      <c r="D66" s="62" t="s">
        <v>78</v>
      </c>
      <c r="E66" s="62" t="s">
        <v>78</v>
      </c>
      <c r="F66" s="45" t="s">
        <v>25</v>
      </c>
      <c r="G66" s="64">
        <v>100</v>
      </c>
      <c r="H66" s="34"/>
      <c r="I66" s="34"/>
      <c r="J66" s="34"/>
      <c r="K66" s="34"/>
      <c r="L66" s="46" t="s">
        <v>26</v>
      </c>
    </row>
    <row r="67" spans="2:12" ht="94.5" hidden="1">
      <c r="B67" s="31" t="s">
        <v>2</v>
      </c>
      <c r="C67" s="60">
        <v>60</v>
      </c>
      <c r="D67" s="62" t="s">
        <v>79</v>
      </c>
      <c r="E67" s="62" t="s">
        <v>79</v>
      </c>
      <c r="F67" s="45" t="s">
        <v>25</v>
      </c>
      <c r="G67" s="64">
        <v>4</v>
      </c>
      <c r="H67" s="34"/>
      <c r="I67" s="34"/>
      <c r="J67" s="34"/>
      <c r="K67" s="34"/>
      <c r="L67" s="46" t="s">
        <v>26</v>
      </c>
    </row>
    <row r="68" spans="2:12" ht="94.5" hidden="1">
      <c r="B68" s="31" t="s">
        <v>2</v>
      </c>
      <c r="C68" s="60">
        <v>61</v>
      </c>
      <c r="D68" s="62" t="s">
        <v>118</v>
      </c>
      <c r="E68" s="62" t="s">
        <v>118</v>
      </c>
      <c r="F68" s="45" t="s">
        <v>25</v>
      </c>
      <c r="G68" s="64">
        <v>4</v>
      </c>
      <c r="H68" s="34"/>
      <c r="I68" s="34"/>
      <c r="J68" s="34"/>
      <c r="K68" s="34"/>
      <c r="L68" s="46" t="s">
        <v>26</v>
      </c>
    </row>
    <row r="69" spans="2:12" ht="94.5" hidden="1">
      <c r="B69" s="31" t="s">
        <v>2</v>
      </c>
      <c r="C69" s="60">
        <v>62</v>
      </c>
      <c r="D69" s="62" t="s">
        <v>80</v>
      </c>
      <c r="E69" s="62" t="s">
        <v>80</v>
      </c>
      <c r="F69" s="45" t="s">
        <v>25</v>
      </c>
      <c r="G69" s="64">
        <v>4</v>
      </c>
      <c r="H69" s="34"/>
      <c r="I69" s="34"/>
      <c r="J69" s="34"/>
      <c r="K69" s="34"/>
      <c r="L69" s="46" t="s">
        <v>26</v>
      </c>
    </row>
    <row r="70" spans="2:12" ht="94.5" hidden="1">
      <c r="B70" s="31" t="s">
        <v>2</v>
      </c>
      <c r="C70" s="65" t="s">
        <v>111</v>
      </c>
      <c r="D70" s="62" t="s">
        <v>81</v>
      </c>
      <c r="E70" s="56" t="s">
        <v>82</v>
      </c>
      <c r="F70" s="45" t="s">
        <v>25</v>
      </c>
      <c r="G70" s="64">
        <v>10</v>
      </c>
      <c r="H70" s="34"/>
      <c r="I70" s="34"/>
      <c r="J70" s="34"/>
      <c r="K70" s="34"/>
      <c r="L70" s="46" t="s">
        <v>26</v>
      </c>
    </row>
    <row r="71" spans="2:12" ht="94.5" hidden="1">
      <c r="B71" s="31" t="s">
        <v>2</v>
      </c>
      <c r="C71" s="65" t="s">
        <v>111</v>
      </c>
      <c r="D71" s="62" t="s">
        <v>81</v>
      </c>
      <c r="E71" s="56" t="s">
        <v>83</v>
      </c>
      <c r="F71" s="45" t="s">
        <v>25</v>
      </c>
      <c r="G71" s="64">
        <v>10</v>
      </c>
      <c r="H71" s="34"/>
      <c r="I71" s="34"/>
      <c r="J71" s="34"/>
      <c r="K71" s="34"/>
      <c r="L71" s="46" t="s">
        <v>26</v>
      </c>
    </row>
    <row r="72" spans="2:12" ht="94.5" hidden="1">
      <c r="B72" s="31" t="s">
        <v>2</v>
      </c>
      <c r="C72" s="60">
        <v>64</v>
      </c>
      <c r="D72" s="62" t="s">
        <v>84</v>
      </c>
      <c r="E72" s="62" t="s">
        <v>84</v>
      </c>
      <c r="F72" s="45" t="s">
        <v>25</v>
      </c>
      <c r="G72" s="64">
        <v>4</v>
      </c>
      <c r="H72" s="34"/>
      <c r="I72" s="34"/>
      <c r="J72" s="34"/>
      <c r="K72" s="34"/>
      <c r="L72" s="46" t="s">
        <v>26</v>
      </c>
    </row>
    <row r="73" spans="2:12" ht="94.5" hidden="1">
      <c r="B73" s="31" t="s">
        <v>2</v>
      </c>
      <c r="C73" s="60">
        <v>65</v>
      </c>
      <c r="D73" s="62" t="s">
        <v>85</v>
      </c>
      <c r="E73" s="62" t="s">
        <v>85</v>
      </c>
      <c r="F73" s="45" t="s">
        <v>25</v>
      </c>
      <c r="G73" s="64">
        <v>7</v>
      </c>
      <c r="H73" s="34"/>
      <c r="I73" s="34"/>
      <c r="J73" s="34"/>
      <c r="K73" s="34"/>
      <c r="L73" s="46" t="s">
        <v>26</v>
      </c>
    </row>
    <row r="74" spans="2:12" ht="94.5" hidden="1">
      <c r="B74" s="31" t="s">
        <v>2</v>
      </c>
      <c r="C74" s="60">
        <v>66</v>
      </c>
      <c r="D74" s="62" t="s">
        <v>86</v>
      </c>
      <c r="E74" s="62" t="s">
        <v>86</v>
      </c>
      <c r="F74" s="45" t="s">
        <v>25</v>
      </c>
      <c r="G74" s="64">
        <v>5</v>
      </c>
      <c r="H74" s="34"/>
      <c r="I74" s="34"/>
      <c r="J74" s="34"/>
      <c r="K74" s="34"/>
      <c r="L74" s="46" t="s">
        <v>26</v>
      </c>
    </row>
    <row r="75" spans="2:12" ht="94.5" hidden="1">
      <c r="B75" s="31" t="s">
        <v>2</v>
      </c>
      <c r="C75" s="61">
        <v>67</v>
      </c>
      <c r="D75" s="62" t="s">
        <v>87</v>
      </c>
      <c r="E75" s="58" t="s">
        <v>88</v>
      </c>
      <c r="F75" s="45" t="s">
        <v>25</v>
      </c>
      <c r="G75" s="64">
        <v>5</v>
      </c>
      <c r="H75" s="34"/>
      <c r="I75" s="34"/>
      <c r="J75" s="34"/>
      <c r="K75" s="34"/>
      <c r="L75" s="46" t="s">
        <v>26</v>
      </c>
    </row>
    <row r="76" spans="2:12" ht="94.5" hidden="1">
      <c r="B76" s="31" t="s">
        <v>2</v>
      </c>
      <c r="C76" s="59" t="s">
        <v>110</v>
      </c>
      <c r="D76" s="62" t="s">
        <v>87</v>
      </c>
      <c r="E76" s="58" t="s">
        <v>89</v>
      </c>
      <c r="F76" s="45" t="s">
        <v>25</v>
      </c>
      <c r="G76" s="64">
        <v>5</v>
      </c>
      <c r="H76" s="34"/>
      <c r="I76" s="34"/>
      <c r="J76" s="34"/>
      <c r="K76" s="34"/>
      <c r="L76" s="46" t="s">
        <v>26</v>
      </c>
    </row>
    <row r="77" spans="2:12" ht="94.5" hidden="1">
      <c r="B77" s="31" t="s">
        <v>2</v>
      </c>
      <c r="C77" s="59" t="s">
        <v>110</v>
      </c>
      <c r="D77" s="62" t="s">
        <v>87</v>
      </c>
      <c r="E77" s="58" t="s">
        <v>89</v>
      </c>
      <c r="F77" s="45" t="s">
        <v>25</v>
      </c>
      <c r="G77" s="64">
        <v>5</v>
      </c>
      <c r="H77" s="34"/>
      <c r="I77" s="34"/>
      <c r="J77" s="34"/>
      <c r="K77" s="34"/>
      <c r="L77" s="46" t="s">
        <v>26</v>
      </c>
    </row>
    <row r="78" spans="2:12" ht="94.5" hidden="1">
      <c r="B78" s="31" t="s">
        <v>2</v>
      </c>
      <c r="C78" s="60">
        <v>68</v>
      </c>
      <c r="D78" s="62" t="s">
        <v>90</v>
      </c>
      <c r="E78" s="62" t="s">
        <v>90</v>
      </c>
      <c r="F78" s="45" t="s">
        <v>25</v>
      </c>
      <c r="G78" s="64">
        <v>3</v>
      </c>
      <c r="H78" s="34"/>
      <c r="I78" s="34"/>
      <c r="J78" s="34"/>
      <c r="K78" s="34"/>
      <c r="L78" s="46" t="s">
        <v>26</v>
      </c>
    </row>
    <row r="79" spans="2:12" ht="94.5" hidden="1">
      <c r="B79" s="31" t="s">
        <v>2</v>
      </c>
      <c r="C79" s="60">
        <v>69</v>
      </c>
      <c r="D79" s="62" t="s">
        <v>91</v>
      </c>
      <c r="E79" s="62" t="s">
        <v>91</v>
      </c>
      <c r="F79" s="45" t="s">
        <v>25</v>
      </c>
      <c r="G79" s="64">
        <v>2</v>
      </c>
      <c r="H79" s="34"/>
      <c r="I79" s="34"/>
      <c r="J79" s="34"/>
      <c r="K79" s="34"/>
      <c r="L79" s="46" t="s">
        <v>26</v>
      </c>
    </row>
    <row r="80" spans="2:12" ht="94.5" hidden="1">
      <c r="B80" s="31" t="s">
        <v>2</v>
      </c>
      <c r="C80" s="60">
        <v>70</v>
      </c>
      <c r="D80" s="62" t="s">
        <v>92</v>
      </c>
      <c r="E80" s="62" t="s">
        <v>92</v>
      </c>
      <c r="F80" s="45" t="s">
        <v>25</v>
      </c>
      <c r="G80" s="64">
        <v>2</v>
      </c>
      <c r="H80" s="34"/>
      <c r="I80" s="34"/>
      <c r="J80" s="34"/>
      <c r="K80" s="34"/>
      <c r="L80" s="46" t="s">
        <v>26</v>
      </c>
    </row>
    <row r="81" spans="2:12" ht="94.5" hidden="1">
      <c r="B81" s="31" t="s">
        <v>2</v>
      </c>
      <c r="C81" s="60">
        <v>71</v>
      </c>
      <c r="D81" s="62" t="s">
        <v>93</v>
      </c>
      <c r="E81" s="62" t="s">
        <v>93</v>
      </c>
      <c r="F81" s="45" t="s">
        <v>25</v>
      </c>
      <c r="G81" s="64">
        <v>2</v>
      </c>
      <c r="H81" s="34"/>
      <c r="I81" s="34"/>
      <c r="J81" s="34"/>
      <c r="K81" s="34"/>
      <c r="L81" s="46" t="s">
        <v>26</v>
      </c>
    </row>
    <row r="82" spans="2:12" ht="94.5" hidden="1">
      <c r="B82" s="31" t="s">
        <v>2</v>
      </c>
      <c r="C82" s="60">
        <v>72</v>
      </c>
      <c r="D82" s="62" t="s">
        <v>94</v>
      </c>
      <c r="E82" s="62" t="s">
        <v>94</v>
      </c>
      <c r="F82" s="45" t="s">
        <v>25</v>
      </c>
      <c r="G82" s="64">
        <v>2</v>
      </c>
      <c r="H82" s="34"/>
      <c r="I82" s="34"/>
      <c r="J82" s="34"/>
      <c r="K82" s="34"/>
      <c r="L82" s="46" t="s">
        <v>26</v>
      </c>
    </row>
    <row r="83" spans="2:12" ht="94.5" hidden="1">
      <c r="B83" s="31" t="s">
        <v>2</v>
      </c>
      <c r="C83" s="60">
        <v>73</v>
      </c>
      <c r="D83" s="62" t="s">
        <v>95</v>
      </c>
      <c r="E83" s="62" t="s">
        <v>95</v>
      </c>
      <c r="F83" s="45" t="s">
        <v>25</v>
      </c>
      <c r="G83" s="64">
        <v>10</v>
      </c>
      <c r="H83" s="34"/>
      <c r="I83" s="34"/>
      <c r="J83" s="34"/>
      <c r="K83" s="34"/>
      <c r="L83" s="46" t="s">
        <v>26</v>
      </c>
    </row>
    <row r="84" spans="2:12" ht="94.5" hidden="1">
      <c r="B84" s="31" t="s">
        <v>2</v>
      </c>
      <c r="C84" s="60">
        <v>74</v>
      </c>
      <c r="D84" s="62" t="s">
        <v>96</v>
      </c>
      <c r="E84" s="62" t="s">
        <v>96</v>
      </c>
      <c r="F84" s="45" t="s">
        <v>25</v>
      </c>
      <c r="G84" s="64">
        <v>3</v>
      </c>
      <c r="H84" s="34"/>
      <c r="I84" s="34"/>
      <c r="J84" s="34"/>
      <c r="K84" s="34"/>
      <c r="L84" s="46" t="s">
        <v>26</v>
      </c>
    </row>
    <row r="85" spans="2:12" ht="94.5" hidden="1">
      <c r="B85" s="31" t="s">
        <v>2</v>
      </c>
      <c r="C85" s="60">
        <v>75</v>
      </c>
      <c r="D85" s="62" t="s">
        <v>97</v>
      </c>
      <c r="E85" s="62" t="s">
        <v>97</v>
      </c>
      <c r="F85" s="45" t="s">
        <v>25</v>
      </c>
      <c r="G85" s="64">
        <v>10</v>
      </c>
      <c r="H85" s="34"/>
      <c r="I85" s="34"/>
      <c r="J85" s="34"/>
      <c r="K85" s="34"/>
      <c r="L85" s="46" t="s">
        <v>26</v>
      </c>
    </row>
    <row r="86" spans="2:12" ht="94.5" hidden="1">
      <c r="B86" s="31" t="s">
        <v>2</v>
      </c>
      <c r="C86" s="60">
        <v>76</v>
      </c>
      <c r="D86" s="62" t="s">
        <v>97</v>
      </c>
      <c r="E86" s="62" t="s">
        <v>97</v>
      </c>
      <c r="F86" s="45" t="s">
        <v>25</v>
      </c>
      <c r="G86" s="64">
        <v>10</v>
      </c>
      <c r="H86" s="34"/>
      <c r="I86" s="34"/>
      <c r="J86" s="34"/>
      <c r="K86" s="34"/>
      <c r="L86" s="46" t="s">
        <v>26</v>
      </c>
    </row>
    <row r="87" spans="2:12" ht="94.5" hidden="1">
      <c r="B87" s="31" t="s">
        <v>2</v>
      </c>
      <c r="C87" s="60">
        <v>77</v>
      </c>
      <c r="D87" s="62" t="s">
        <v>98</v>
      </c>
      <c r="E87" s="62" t="s">
        <v>98</v>
      </c>
      <c r="F87" s="45" t="s">
        <v>25</v>
      </c>
      <c r="G87" s="64">
        <v>5</v>
      </c>
      <c r="H87" s="34"/>
      <c r="I87" s="34"/>
      <c r="J87" s="34"/>
      <c r="K87" s="34"/>
      <c r="L87" s="46" t="s">
        <v>26</v>
      </c>
    </row>
    <row r="88" spans="2:12" ht="94.5" hidden="1">
      <c r="B88" s="31" t="s">
        <v>2</v>
      </c>
      <c r="C88" s="60">
        <v>78</v>
      </c>
      <c r="D88" s="62" t="s">
        <v>99</v>
      </c>
      <c r="E88" s="62" t="s">
        <v>99</v>
      </c>
      <c r="F88" s="45" t="s">
        <v>25</v>
      </c>
      <c r="G88" s="64">
        <v>10</v>
      </c>
      <c r="H88" s="34"/>
      <c r="I88" s="34"/>
      <c r="J88" s="34"/>
      <c r="K88" s="34"/>
      <c r="L88" s="46" t="s">
        <v>26</v>
      </c>
    </row>
    <row r="89" spans="2:12" ht="94.5" hidden="1">
      <c r="B89" s="31" t="s">
        <v>2</v>
      </c>
      <c r="C89" s="61">
        <v>79</v>
      </c>
      <c r="D89" s="62" t="s">
        <v>100</v>
      </c>
      <c r="E89" s="62" t="s">
        <v>100</v>
      </c>
      <c r="F89" s="45" t="s">
        <v>25</v>
      </c>
      <c r="G89" s="64">
        <v>200</v>
      </c>
      <c r="H89" s="34"/>
      <c r="I89" s="34"/>
      <c r="J89" s="34"/>
      <c r="K89" s="34"/>
      <c r="L89" s="46" t="s">
        <v>26</v>
      </c>
    </row>
    <row r="90" spans="2:12" ht="94.5" hidden="1">
      <c r="B90" s="31" t="s">
        <v>2</v>
      </c>
      <c r="C90" s="60">
        <v>80</v>
      </c>
      <c r="D90" s="62" t="s">
        <v>101</v>
      </c>
      <c r="E90" s="62" t="s">
        <v>101</v>
      </c>
      <c r="F90" s="45" t="s">
        <v>25</v>
      </c>
      <c r="G90" s="64">
        <v>15</v>
      </c>
      <c r="H90" s="34"/>
      <c r="I90" s="34"/>
      <c r="J90" s="34"/>
      <c r="K90" s="34"/>
      <c r="L90" s="46" t="s">
        <v>26</v>
      </c>
    </row>
    <row r="91" spans="2:12" ht="94.5" hidden="1">
      <c r="B91" s="31" t="s">
        <v>2</v>
      </c>
      <c r="C91" s="60">
        <v>81</v>
      </c>
      <c r="D91" s="62" t="s">
        <v>102</v>
      </c>
      <c r="E91" s="62" t="s">
        <v>102</v>
      </c>
      <c r="F91" s="45" t="s">
        <v>25</v>
      </c>
      <c r="G91" s="64">
        <v>15</v>
      </c>
      <c r="H91" s="34"/>
      <c r="I91" s="34"/>
      <c r="J91" s="34"/>
      <c r="K91" s="34"/>
      <c r="L91" s="46" t="s">
        <v>26</v>
      </c>
    </row>
    <row r="92" spans="2:12" ht="94.5" hidden="1">
      <c r="B92" s="31" t="s">
        <v>2</v>
      </c>
      <c r="C92" s="60">
        <v>82</v>
      </c>
      <c r="D92" s="62" t="s">
        <v>103</v>
      </c>
      <c r="E92" s="62" t="s">
        <v>103</v>
      </c>
      <c r="F92" s="45" t="s">
        <v>25</v>
      </c>
      <c r="G92" s="64">
        <v>10</v>
      </c>
      <c r="H92" s="34"/>
      <c r="I92" s="34"/>
      <c r="J92" s="34"/>
      <c r="K92" s="34"/>
      <c r="L92" s="46" t="s">
        <v>26</v>
      </c>
    </row>
    <row r="93" spans="2:12" ht="94.5" hidden="1">
      <c r="B93" s="31" t="s">
        <v>2</v>
      </c>
      <c r="C93" s="66">
        <v>83</v>
      </c>
      <c r="D93" s="62" t="s">
        <v>104</v>
      </c>
      <c r="E93" s="62" t="s">
        <v>104</v>
      </c>
      <c r="F93" s="45" t="s">
        <v>25</v>
      </c>
      <c r="G93" s="64">
        <v>10</v>
      </c>
      <c r="H93" s="34"/>
      <c r="I93" s="34"/>
      <c r="J93" s="34"/>
      <c r="K93" s="34"/>
      <c r="L93" s="46" t="s">
        <v>26</v>
      </c>
    </row>
    <row r="94" spans="2:12" ht="94.5" hidden="1">
      <c r="B94" s="31" t="s">
        <v>2</v>
      </c>
      <c r="C94" s="67" t="s">
        <v>112</v>
      </c>
      <c r="D94" s="62" t="s">
        <v>105</v>
      </c>
      <c r="E94" s="62" t="s">
        <v>105</v>
      </c>
      <c r="F94" s="45" t="s">
        <v>25</v>
      </c>
      <c r="G94" s="64">
        <v>6</v>
      </c>
      <c r="H94" s="34"/>
      <c r="I94" s="34"/>
      <c r="J94" s="34"/>
      <c r="K94" s="34"/>
      <c r="L94" s="46" t="s">
        <v>26</v>
      </c>
    </row>
    <row r="95" spans="2:12" ht="94.5" hidden="1">
      <c r="B95" s="31" t="s">
        <v>2</v>
      </c>
      <c r="C95" s="60">
        <v>84</v>
      </c>
      <c r="D95" s="62" t="s">
        <v>106</v>
      </c>
      <c r="E95" s="62" t="s">
        <v>106</v>
      </c>
      <c r="F95" s="45" t="s">
        <v>25</v>
      </c>
      <c r="G95" s="64">
        <v>3</v>
      </c>
      <c r="H95" s="34"/>
      <c r="I95" s="34"/>
      <c r="J95" s="34"/>
      <c r="K95" s="34"/>
      <c r="L95" s="46" t="s">
        <v>26</v>
      </c>
    </row>
    <row r="96" spans="2:12" ht="94.5" hidden="1">
      <c r="B96" s="31" t="s">
        <v>2</v>
      </c>
      <c r="C96" s="60">
        <v>85</v>
      </c>
      <c r="D96" s="62" t="s">
        <v>107</v>
      </c>
      <c r="E96" s="62" t="s">
        <v>107</v>
      </c>
      <c r="F96" s="45" t="s">
        <v>25</v>
      </c>
      <c r="G96" s="64">
        <v>5</v>
      </c>
      <c r="H96" s="34"/>
      <c r="I96" s="34"/>
      <c r="J96" s="34"/>
      <c r="K96" s="34"/>
      <c r="L96" s="46" t="s">
        <v>26</v>
      </c>
    </row>
    <row r="97" spans="2:12" ht="94.5" hidden="1">
      <c r="B97" s="31" t="s">
        <v>2</v>
      </c>
      <c r="C97" s="60">
        <v>86</v>
      </c>
      <c r="D97" s="62" t="s">
        <v>108</v>
      </c>
      <c r="E97" s="62" t="s">
        <v>108</v>
      </c>
      <c r="F97" s="45" t="s">
        <v>25</v>
      </c>
      <c r="G97" s="64">
        <v>30</v>
      </c>
      <c r="H97" s="34"/>
      <c r="I97" s="34"/>
      <c r="J97" s="34"/>
      <c r="K97" s="34"/>
      <c r="L97" s="46" t="s">
        <v>26</v>
      </c>
    </row>
    <row r="98" spans="2:12" ht="94.5" hidden="1">
      <c r="B98" s="31" t="s">
        <v>2</v>
      </c>
      <c r="C98" s="60">
        <v>87</v>
      </c>
      <c r="D98" s="62" t="s">
        <v>109</v>
      </c>
      <c r="E98" s="62" t="s">
        <v>109</v>
      </c>
      <c r="F98" s="45" t="s">
        <v>25</v>
      </c>
      <c r="G98" s="64">
        <v>5</v>
      </c>
      <c r="H98" s="34"/>
      <c r="I98" s="34"/>
      <c r="J98" s="34"/>
      <c r="K98" s="34"/>
      <c r="L98" s="46" t="s">
        <v>26</v>
      </c>
    </row>
  </sheetData>
  <autoFilter ref="A6:L98" xr:uid="{00000000-0009-0000-0000-000001000000}">
    <filterColumn colId="3">
      <filters>
        <filter val="Set introductor pentru punctie arteriala femurala"/>
      </filters>
    </filterColumn>
  </autoFilter>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A11" sqref="A11:V19"/>
    </sheetView>
  </sheetViews>
  <sheetFormatPr defaultRowHeight="12.75"/>
  <sheetData>
    <row r="11" spans="2:12" s="1" customFormat="1" ht="15.75">
      <c r="B11" s="10"/>
      <c r="C11" s="10"/>
      <c r="D11" s="10"/>
      <c r="E11" s="10"/>
      <c r="F11" s="11"/>
      <c r="G11" s="10"/>
      <c r="H11" s="12"/>
      <c r="I11" s="12"/>
      <c r="J11" s="10"/>
      <c r="K11" s="10"/>
      <c r="L11" s="10"/>
    </row>
    <row r="12" spans="2:12" s="1" customFormat="1" ht="15.75">
      <c r="B12" s="10"/>
      <c r="C12" s="10"/>
      <c r="D12" s="10"/>
      <c r="E12" s="10"/>
      <c r="F12" s="11"/>
      <c r="G12" s="10"/>
      <c r="H12" s="100" t="s">
        <v>22</v>
      </c>
      <c r="I12" s="100"/>
      <c r="J12" s="8" t="e">
        <f>SUM(#REF!)</f>
        <v>#REF!</v>
      </c>
      <c r="K12" s="8" t="e">
        <f>SUM(#REF!)</f>
        <v>#REF!</v>
      </c>
      <c r="L12" s="10"/>
    </row>
    <row r="13" spans="2:12" s="1" customFormat="1" ht="15.75">
      <c r="F13" s="7"/>
    </row>
    <row r="14" spans="2:12" s="1"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Specificații tehnice </vt:lpstr>
      <vt:lpstr>Specificații de preț</vt: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2022-09-07T07:55:15Z</dcterms:modified>
</cp:coreProperties>
</file>