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59691 DEZINFECTANȚI pentru proiect 2026\DEMARARE 2026\Modificări 01.10.2025\"/>
    </mc:Choice>
  </mc:AlternateContent>
  <xr:revisionPtr revIDLastSave="0" documentId="13_ncr:1_{E8045D2E-590F-41C1-8E1E-7589EC56E963}"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96" i="5" l="1"/>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M96" i="5"/>
  <c r="J9" i="5"/>
  <c r="K9" i="5"/>
  <c r="J10" i="5"/>
  <c r="K10" i="5"/>
  <c r="J11" i="5"/>
  <c r="K11" i="5"/>
  <c r="J12" i="5"/>
  <c r="K12" i="5"/>
  <c r="J13" i="5"/>
  <c r="K13" i="5"/>
  <c r="J14" i="5"/>
  <c r="K14" i="5"/>
  <c r="J15" i="5"/>
  <c r="K15" i="5"/>
  <c r="J16" i="5"/>
  <c r="K16" i="5"/>
  <c r="J17" i="5"/>
  <c r="K17" i="5"/>
  <c r="J8" i="5"/>
  <c r="K8" i="5"/>
  <c r="K96" i="5" l="1"/>
  <c r="K12" i="7"/>
  <c r="J12" i="7"/>
</calcChain>
</file>

<file path=xl/sharedStrings.xml><?xml version="1.0" encoding="utf-8"?>
<sst xmlns="http://schemas.openxmlformats.org/spreadsheetml/2006/main" count="987" uniqueCount="342">
  <si>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</si>
  <si>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</si>
  <si>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</si>
  <si>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</si>
  <si>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</si>
  <si>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</si>
  <si>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</si>
  <si>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</si>
  <si>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</si>
  <si>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</si>
  <si>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</si>
  <si>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</si>
  <si>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</si>
  <si>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</si>
  <si>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</si>
  <si>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</si>
  <si>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</si>
  <si>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</si>
  <si>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</si>
  <si>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</si>
  <si>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</si>
  <si>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</si>
  <si>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</si>
  <si>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</si>
  <si>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</si>
  <si>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</si>
  <si>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</si>
  <si>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</si>
  <si>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</si>
  <si>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</si>
  <si>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</si>
  <si>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</si>
  <si>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</si>
  <si>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</si>
  <si>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</si>
  <si>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Kg</t>
  </si>
  <si>
    <t>1.1</t>
  </si>
  <si>
    <t>1.2</t>
  </si>
  <si>
    <t>2.1</t>
  </si>
  <si>
    <t>2.2</t>
  </si>
  <si>
    <t>3.1</t>
  </si>
  <si>
    <t>3.2</t>
  </si>
  <si>
    <t>4.1</t>
  </si>
  <si>
    <t>4.2</t>
  </si>
  <si>
    <t>5.1</t>
  </si>
  <si>
    <t>5.2</t>
  </si>
  <si>
    <t>6.1</t>
  </si>
  <si>
    <t>6.2</t>
  </si>
  <si>
    <t>7.1</t>
  </si>
  <si>
    <t>7.2</t>
  </si>
  <si>
    <t>Dezinfecția terminală / de focar a suprafețelor (clor) ( 003713 )</t>
  </si>
  <si>
    <t>Dezinfecția terminală / de focar a suprafețelor (clor) ( 003713 ), L/soluție de lu</t>
  </si>
  <si>
    <t>10.1</t>
  </si>
  <si>
    <t>Dezinfecția terminală / de focar a suprafețelor (peroxid de hidrogen, c.c) Dezinfecția terminală / de focar a suprafețelor (peroxid de hidrogen, c.c.)</t>
  </si>
  <si>
    <t>Dezinfecția terminală / de focar a suprafețelor (peroxid de hidrogen, c.c) Dezinfecția terminală / de focar a suprafețelor (peroxid de hidrogen, c.c., ≤1L) ( 003714 ), litri</t>
  </si>
  <si>
    <t>10.2</t>
  </si>
  <si>
    <t>Dezinfecția terminală / de focar a suprafețelor (peroxid de hidrogen, c.c) Dezinfecția terminală / de focar a suprafețelor (peroxid de hidrogen, c.c., ≤5L) ( 003715 ), litri</t>
  </si>
  <si>
    <t>11.1</t>
  </si>
  <si>
    <t>Curățarea și dezinfecția terminală / de focar a suprafețelor (peroxid de hidrogen, c.m.) Curățarea și dezinfecția terminală / de focar a suprafețelor (peroxid de hidrogen, c.m.)</t>
  </si>
  <si>
    <t>Curățarea și dezinfecția terminală / de focar a suprafețelor (peroxid de hidrogen, c.m.) Curățarea și dezinfecția terminală / de focar a suprafețelor (peroxid de hidrogen, c.m., ≤1L) ( 003716 ), litri</t>
  </si>
  <si>
    <t>11.2</t>
  </si>
  <si>
    <t>Curățarea și dezinfecția terminală / de focar a suprafețelor (peroxid de hidrogen, c.m.) Curățarea și dezinfecția terminală / de focar a suprafețelor (peroxid de hidrogen, c.m., ≤5L) ( 003717 ), litri</t>
  </si>
  <si>
    <t>12.1</t>
  </si>
  <si>
    <t>Curățarea și dezinfecția terminală / de focar a suprafețelor (sare cuaternară, 30 min) Curățarea și dezinfecția terminală / de focar a suprafețelor (sare cuaternară, 30 min)</t>
  </si>
  <si>
    <t>Curățarea și dezinfecția terminală / de focar a suprafețelor (sare cuaternară, 30 min) Curățarea și dezinfecția terminală / de focar a suprafețelor (sare cuaternară, 30 min, ≤1L) ( 003718 ), L/soluție de lu</t>
  </si>
  <si>
    <t>12.2</t>
  </si>
  <si>
    <t>Curățarea și dezinfecția terminală / de focar a suprafețelor (sare cuaternară, 30 min) Curățarea și dezinfecția terminală / de focar a suprafețelor (sare cuaternară, 30 min, ≤5L) ( 003719 ), L/soluție de lu</t>
  </si>
  <si>
    <t>13.1</t>
  </si>
  <si>
    <t>Curățarea și dezinfecția terminală / de focar a suprafețelor (acid peracetic, 30 min) Curățarea și dezinfecția terminală / de focar a suprafețelor (acid peracetic, 30 min)</t>
  </si>
  <si>
    <t>Curățarea și dezinfecția terminală / de focar a suprafețelor (acid peracetic, 30 min) Curățarea și dezinfecția terminală / de focar a suprafețelor (acid peracetic, 30 min, ≤2 kg) ( 003720 ), L/soluție de lu</t>
  </si>
  <si>
    <t>13.2</t>
  </si>
  <si>
    <t>Curățarea și dezinfecția terminală / de focar a suprafețelor (acid peracetic, 30 min) Curățarea și dezinfecția terminală / de focar a suprafețelor (acid peracetic, 30 min, ≤6 kg) ( 003721 ), L/soluție de lu</t>
  </si>
  <si>
    <t>14.1</t>
  </si>
  <si>
    <t>Curățarea și dezinfecția terminală / de focar a suprafețelor (acid peracetic, 15 min) Curățarea și dezinfecția terminală / de focar a suprafețelor (acid peracetic, 15 min)</t>
  </si>
  <si>
    <t>Curățarea și dezinfecția terminală / de focar a suprafețelor (acid peracetic, 15 min) Curățarea și dezinfecția terminală / de focar a suprafețelor (acid peracetic, 15 min, ≤2 L/kg) ( 003722 ), L/soluție de lu</t>
  </si>
  <si>
    <t>14.2</t>
  </si>
  <si>
    <t>Curățarea și dezinfecția terminală / de focar a suprafețelor (acid peracetic, 15 min) Curățarea și dezinfecția terminală / de focar a suprafețelor (acid peracetic, 15 min, ≤6 L/kg) ( 003723 ), L/soluție de lu</t>
  </si>
  <si>
    <t>15.1</t>
  </si>
  <si>
    <t>Curățarea și dezinfecția terminală / de focar a suprafețelor (amine, 30 min) Curățarea și dezinfecția terminală / de focar a suprafețelor (amine, 30 min)</t>
  </si>
  <si>
    <t>Curățarea și dezinfecția terminală / de focar a suprafețelor (amine, 30 min) Curățarea și dezinfecția terminală / de focar a suprafețelor (amine, 30 min, ≤1L) ( 003724 ), L/soluție de lu</t>
  </si>
  <si>
    <t>15.2</t>
  </si>
  <si>
    <t>Curățarea și dezinfecția terminală / de focar a suprafețelor (amine, 30 min) Curățarea și dezinfecția terminală / de focar a suprafețelor (amine, 30 min, ≤5L) ( 003725 ), L/soluție de lu</t>
  </si>
  <si>
    <t>16.1</t>
  </si>
  <si>
    <t>Curățarea și dezinfecția rapidă (alcool, spray) Curățarea și dezinfecția rapidă (alcool)</t>
  </si>
  <si>
    <t>Curățarea și dezinfecția rapidă (alcool, spray) Curățarea și dezinfecția rapidă (alcool, spray, ≤1L) ( 003726 ), litri</t>
  </si>
  <si>
    <t>16.2</t>
  </si>
  <si>
    <t>Curățarea și dezinfecția rapidă (alcool, spray) Curățarea și dezinfecția rapidă (alcool, ≤5L) ( 003727 ), litri</t>
  </si>
  <si>
    <t>17.1</t>
  </si>
  <si>
    <t>Curățarea și dezinfecția rapidă (alcool + sare cuaternară, spray) Curățarea și dezinfecția rapidă (alcool + sare cuaternară)</t>
  </si>
  <si>
    <t>Curățarea și dezinfecția rapidă (alcool + sare cuaternară, spray) Curățarea și dezinfecția rapidă (alcool + sare cuaternară, spray, 1L) ( 003728 ), litri</t>
  </si>
  <si>
    <t>17.2</t>
  </si>
  <si>
    <t>Curățarea și dezinfecția rapidă (alcool + sare cuaternară, spray) Curățarea și dezinfecția rapidă (alcool + sare cuaternară, 5L) ( 003729 ), litri</t>
  </si>
  <si>
    <t>18.1</t>
  </si>
  <si>
    <t>Curățarea și dezinfecția rapidă (alcool + amine, spray) Curățarea și dezinfecția rapidă (alcool + amine)</t>
  </si>
  <si>
    <t>Curățarea și dezinfecția rapidă (alcool + amine, spray) Curățarea și dezinfecția rapidă (alcool + amine, spray, 1L) ( 003730 ), litri</t>
  </si>
  <si>
    <t>18.2</t>
  </si>
  <si>
    <t>Curățarea și dezinfecția rapidă (alcool + amine, spray) Curățarea și dezinfecția rapidă (alcool + amine, 5L) ( 003731 ), litri</t>
  </si>
  <si>
    <t>19.1</t>
  </si>
  <si>
    <t>Curățarea și dezinfecția rapidă (peroxid de hidrogen, spray) Curățarea și dezinfecția rapidă (peroxid de hidrogen)</t>
  </si>
  <si>
    <t>Curățarea și dezinfecția rapidă (peroxid de hidrogen, spray) Curățarea și dezinfecția rapidă (peroxid de hidrogen, spray, 1L) ( 003732 ), litri</t>
  </si>
  <si>
    <t>19.2</t>
  </si>
  <si>
    <t>Curățarea și dezinfecția rapidă (peroxid de hidrogen, spray) Curățarea și dezinfecția rapidă (peroxid de hidrogen, 5L) ( 003733 ), litri</t>
  </si>
  <si>
    <t>20.1</t>
  </si>
  <si>
    <t>Curățarea și dezinfecția rapidă (clor) Curățarea și dezinfecția rapidă (clor)</t>
  </si>
  <si>
    <t>Curățarea și dezinfecția rapidă (clor) Curățarea și dezinfecția rapidă (clor, spray, 1L) ( 003734 ), litri</t>
  </si>
  <si>
    <t>20.2</t>
  </si>
  <si>
    <t>Curățarea și dezinfecția rapidă (clor) Curățarea și dezinfecția rapidă (clor, 5L) ( 003735 ), litri</t>
  </si>
  <si>
    <t>21.1</t>
  </si>
  <si>
    <t>Curățarea și dezinfecția de nivel înalt (acid peracetic și/sau peroxid de hidrogen) Curățarea și dezinfecția de nivel înalt (acid peracetic și/sau peroxid de hidrogen)</t>
  </si>
  <si>
    <t>Curățarea și dezinfecția de nivel înalt (acid peracetic și/sau peroxid de hidrogen) Curățarea și dezinfecția de nivel înalt (acid peracetic și/sau peroxid de hidrogen, spray, 1L) ( 003736 ), litri</t>
  </si>
  <si>
    <t>21.2</t>
  </si>
  <si>
    <t>Curățarea și dezinfecția de nivel înalt (acid peracetic și/sau peroxid de hidrogen) Curățarea și dezinfecția de nivel înalt (acid peracetic și/sau peroxid de hidrogen, 5L) ( 003737 ), litri</t>
  </si>
  <si>
    <t>Curățarea și dezinfecția rapidă (alcool, șervețele) ( 003738 )</t>
  </si>
  <si>
    <t>Curățarea și dezinfecția rapidă (alcool, șervețele) ( 003738 ), Bucată</t>
  </si>
  <si>
    <t>Curățarea și dezinfecția rapidă (alcool + amine, șervețele) ( 003739 )</t>
  </si>
  <si>
    <t>Curățarea și dezinfecția rapidă (alcool + amine, șervețele) ( 003739 ), Bucată</t>
  </si>
  <si>
    <t>Curățarea și dezinfecția rapidă (alcool + săruri cuaternare, șervețele) ( 003740 )</t>
  </si>
  <si>
    <t>Curățarea și dezinfecția rapidă (alcool + săruri cuaternare, șervețele) ( 003740 ), Bucată</t>
  </si>
  <si>
    <t>Curățarea și dezinfecția rapidă (clor, șervețele) ( 003741 )</t>
  </si>
  <si>
    <t>Curățarea și dezinfecția rapidă (clor, șervețele) ( 003741 ), Bucată</t>
  </si>
  <si>
    <t>26.1</t>
  </si>
  <si>
    <t>Curățarea dispozitivelor medicale (enzime) Curățarea dispozitivelor medicale (enzime)</t>
  </si>
  <si>
    <t>Curățarea dispozitivelor medicale (enzime) Curățarea dispozitivelor medicale (enzime, ≤1L) ( 003742 ), L/soluție de lu</t>
  </si>
  <si>
    <t>26.2</t>
  </si>
  <si>
    <t>Curățarea dispozitivelor medicale (enzime) Curățarea dispozitivelor medicale (enzime, ≤5L) ( 003743 ), L/soluție de lu</t>
  </si>
  <si>
    <t>27.1</t>
  </si>
  <si>
    <t>Curățarea și dezinfecția instrumente și endoscoape (enzime + sare cuaternară, testări 2.1) Curățarea și dezinfecția instrumente și endoscoape (enzime + sare cuaternară, testări 2.1)</t>
  </si>
  <si>
    <t>Curățarea și dezinfecția instrumente și endoscoape (enzime + sare cuaternară, testări 2.1) Curățarea și dezinfecția instrumente și endoscoape (enzime + sare cuaternară, testări 2.1, ≤ 1L) ( 003744 ), L/soluție de lu</t>
  </si>
  <si>
    <t>27.2</t>
  </si>
  <si>
    <t>Curățarea și dezinfecția instrumente și endoscoape (enzime + sare cuaternară, testări 2.1) Curățarea și dezinfecția instrumente și endoscoape (enzime + sare cuaternară, testări 2.1, ≤ 5L) ( 003745 ), L/soluție de lu</t>
  </si>
  <si>
    <t>28.1</t>
  </si>
  <si>
    <t>Curățarea și dezinfecția instrumente și endoscoape (enzime + sare cuaternară, testări 2.2) Curățarea și dezinfecția instrumente și endoscoape (enzime + sare cuaternară, testări 2.2)</t>
  </si>
  <si>
    <t>Curățarea și dezinfecția instrumente și endoscoape (enzime + sare cuaternară, testări 2.2) Curățarea și dezinfecția instrumente și endoscoape (enzime + sare cuaternară, testări 2.2, ≤ 1L) ( 003746 ), L/soluție de lu</t>
  </si>
  <si>
    <t>28.2</t>
  </si>
  <si>
    <t>Curățarea și dezinfecția instrumente și endoscoape (enzime + sare cuaternară, testări 2.2) Curățarea și dezinfecția instrumente și endoscoape (enzime + sare cuaternară, testări 2.2, ≤ 5L) ( 003747 ), L/soluție de lu</t>
  </si>
  <si>
    <t>29.1</t>
  </si>
  <si>
    <t>Curățarea și dezinfecția dispozitivelor (enzime + acid peracetic) Curățarea și dezinfecția dispozitivelor (enzime + acid peracetic)</t>
  </si>
  <si>
    <t>Curățarea și dezinfecția dispozitivelor (enzime + acid peracetic) Curățarea și dezinfecția dispozitivelor (enzime + acid peracetic, ≤ 1L) ( 003748 ), L/soluție de lu</t>
  </si>
  <si>
    <t>29.2</t>
  </si>
  <si>
    <t>Curățarea și dezinfecția dispozitivelor (enzime + acid peracetic) Curățarea și dezinfecția dispozitivelor (enzime + acid peracetic, ≤ 5L) ( 003749 ), L/soluție de lu</t>
  </si>
  <si>
    <t>30.1</t>
  </si>
  <si>
    <t>Curățarea și dezinfecția instrumente și endoscoape (enzime + acid peracetic) Curățarea și dezinfecția instrumente și endoscoape (enzime + acid peracetic)</t>
  </si>
  <si>
    <t>Curățarea și dezinfecția instrumente și endoscoape (enzime + acid peracetic) Curățarea și dezinfecția instrumente și endoscoape (enzime + acid peracetic, ≤ 1L) ( 003750 ), L/soluție de lu</t>
  </si>
  <si>
    <t>30.2</t>
  </si>
  <si>
    <t>Curățarea și dezinfecția instrumente și endoscoape (enzime + acid peracetic) Curățarea și dezinfecția instrumente și endoscoape (enzime + acid peracetic, ≤ 5L) ( 003751 ), L/soluție de lu</t>
  </si>
  <si>
    <t>31.1</t>
  </si>
  <si>
    <t>Curățarea și dezinfecția dispozitivelor (enzime + peroxid de hidrogen) Curățarea și dezinfecția dispozitivelor (enzime + peroxid de hidrogen)</t>
  </si>
  <si>
    <t>Curățarea și dezinfecția dispozitivelor (enzime + peroxid de hidrogen) Curățarea și dezinfecția dispozitivelor (enzime + peroxid de hidrogen, ≤ 1L) ( 003752 ), L/soluție de lu</t>
  </si>
  <si>
    <t>31.2</t>
  </si>
  <si>
    <t>Curățarea și dezinfecția dispozitivelor (enzime + peroxid de hidrogen) Curățarea și dezinfecția dispozitivelor (enzime + peroxid de hidrogen, ≤ 5L) ( 003753 ), L/soluție de lu</t>
  </si>
  <si>
    <t>32.1</t>
  </si>
  <si>
    <t>Curățarea și dezinfecția dispozitivelor (sare cuaternară) Curățarea și dezinfecția dispozitivelor (sare cuaternară)</t>
  </si>
  <si>
    <t>Curățarea și dezinfecția dispozitivelor (sare cuaternară) Curățarea și dezinfecția dispozitivelor (sare cuaternară, ≤ 1L) ( 003754 ), L/soluție de lu</t>
  </si>
  <si>
    <t>32.2</t>
  </si>
  <si>
    <t>Curățarea și dezinfecția dispozitivelor (sare cuaternară) Curățarea și dezinfecția dispozitivelor (sare cuaternară, ≤ 5L) ( 003755 ), L/soluție de lu</t>
  </si>
  <si>
    <t>33.1</t>
  </si>
  <si>
    <t>Curățarea și dezinfecția dispozitivelor (amine) Curățarea și dezinfecția dispozitivelor (amine)</t>
  </si>
  <si>
    <t>Curățarea și dezinfecția dispozitivelor (amine) Curățarea și dezinfecția dispozitivelor (amine, ≤ 1L) ( 003756 ), L/soluție de lu</t>
  </si>
  <si>
    <t>33.2</t>
  </si>
  <si>
    <t>Curățarea și dezinfecția dispozitivelor (amine) Curățarea și dezinfecția dispozitivelor (amine, ≤ 5L) ( 003757 ), L/soluție de lu</t>
  </si>
  <si>
    <t>34.1</t>
  </si>
  <si>
    <t>Curățarea și dezinfecția dispozitivelor (acid peracetic) Curățarea și dezinfecția dispozitivelor (acid peracetic)</t>
  </si>
  <si>
    <t>Curățarea și dezinfecția dispozitivelor (acid peracetic) Curățarea și dezinfecția dispozitivelor (acid peracetic, ≤ 1L) ( 003758 ), L/soluție de lu</t>
  </si>
  <si>
    <t>34.2</t>
  </si>
  <si>
    <t>Curățarea și dezinfecția dispozitivelor (acid peracetic) Curățarea și dezinfecția dispozitivelor (acid peracetic, ≤ 5L) ( 003759 ), L/soluție de lu</t>
  </si>
  <si>
    <t>35.1</t>
  </si>
  <si>
    <t>Curățarea și dezinfecția instrumente și endoscoape (peroxid de hidrogen) Curățarea și dezinfecția instrumente și endoscoape (peroxid de hidrogen)</t>
  </si>
  <si>
    <t>Curățarea și dezinfecția instrumente și endoscoape (peroxid de hidrogen) Curățarea și dezinfecția instrumente și endoscoape (peroxid de hidrogen, ≤ 1L) ( 003760 ), L/soluție de lu</t>
  </si>
  <si>
    <t>35.2</t>
  </si>
  <si>
    <t>Curățarea și dezinfecția instrumente și endoscoape (peroxid de hidrogen) Curățarea și dezinfecția instrumente și endoscoape (peroxid de hidrogen, ≤ 5L) ( 003761 ), L/soluție de lu</t>
  </si>
  <si>
    <t>36.1</t>
  </si>
  <si>
    <t>Sterilizarea chimică a instrumente și endoscoape (a. peracetic, 5 min) Sterilizarea chimică a instrumente și endoscoape (a. peracetic, 5 min)</t>
  </si>
  <si>
    <t>Sterilizarea chimică a instrumente și endoscoape (a. peracetic, 5 min) Sterilizarea chimică a instrumente și endoscoape (a. peracetic, 5 min, ≤2L/kg) ( 003762 ), L/soluție de lu</t>
  </si>
  <si>
    <t>36.2</t>
  </si>
  <si>
    <t>Sterilizarea chimică a instrumente și endoscoape (a. peracetic, 5 min) Sterilizarea chimică a instrumente și endoscoape (a. peracetic, 5min, ≤6L/kg) ( 003763 ), L/soluție de lu</t>
  </si>
  <si>
    <t>37.1</t>
  </si>
  <si>
    <t>Sterilizarea chimică a dispozitivelor medicale (a. peracetic, 15min) Sterilizarea chimică a dispozitivelor medicale (a. peracetic, 15min)</t>
  </si>
  <si>
    <t>Sterilizarea chimică a dispozitivelor medicale (a. peracetic, 15min) Sterilizarea chimică a dispozitivelor medicale (a. peracetic, 15min, ≤2 L/kg) ( 003764 ), L/soluție de lu</t>
  </si>
  <si>
    <t>37.2</t>
  </si>
  <si>
    <t>Sterilizarea chimică a dispozitivelor medicale (a. peracetic, 15min) Sterilizarea chimică a dispozitivelor medicale (a. peracetic, 15min, ≤6L/kg) ( 003765 ), L/soluție de lu</t>
  </si>
  <si>
    <t>38.1</t>
  </si>
  <si>
    <t>Sterilizarea chimică a dispozitivelor medicale (a peracetic, 7 zile) Sterilizarea chimică a dispozitivelor medicale (a peracetic, 7 zile)</t>
  </si>
  <si>
    <t>Sterilizarea chimică a dispozitivelor medicale (a peracetic, 7 zile) Sterilizarea chimică a dispozitivelor medicale (a peracetic, 7 zile, ≤2 L) ( 003766 ), L/soluție de lu</t>
  </si>
  <si>
    <t>38.2</t>
  </si>
  <si>
    <t>Sterilizarea chimică a dispozitivelor medicale (a peracetic, 7 zile) Sterilizarea chimică a dispozitivelor medicale (a peracetic, 7 zile, ≤6 L) ( 003767 ), L/soluție de lu</t>
  </si>
  <si>
    <t>38.3</t>
  </si>
  <si>
    <t>Sterilizarea chimică a dispozitivelor medicale (a peracetic, 7 zile) Bandelete de control opțional ( 003768 ), Bucată</t>
  </si>
  <si>
    <t>39.1</t>
  </si>
  <si>
    <t>Sterilizarea chimică a dispozitivelor medicale (peroxid de hidrogen) Sterilizarea chimică a dispozitivelor medicale (peroxid de hidrogen)</t>
  </si>
  <si>
    <t>Sterilizarea chimică a dispozitivelor medicale (peroxid de hidrogen) Sterilizarea chimică a dispozitivelor medicale (peroxid de hidrogen, ≤2 L/kg) ( 003769 ), L/soluție de lu</t>
  </si>
  <si>
    <t>39.2</t>
  </si>
  <si>
    <t>Sterilizarea chimică a dispozitivelor medicale (peroxid de hidrogen) Sterilizarea chimică a dispozitivelor medicale (peroxid de hidrogen, ≤6 L/kg) ( 003770 ), L/soluție de lu</t>
  </si>
  <si>
    <t>Săpun lichid spumant dezinfectant pentru mâini pe baza de alcool ( 003771 )</t>
  </si>
  <si>
    <t>Săpun lichid spumant dezinfectant pentru mâini pe baza de alcool ( 003771 ), litri</t>
  </si>
  <si>
    <t>Săpun lichid pentru dezinfecția chirurgicală a mâinilor și preoperatorie a corpului, Clorhexidină ( 003772 )</t>
  </si>
  <si>
    <t>Săpun lichid pentru dezinfecția chirurgicală a mâinilor și preoperatorie a corpului, Clorhexidină ( 003772 ), litri</t>
  </si>
  <si>
    <t>42.1</t>
  </si>
  <si>
    <t>Dezinfecția igienică a mâinilor (alcool, lichid) Dezinfecția igienică a mâinilor (alcool, lichid)</t>
  </si>
  <si>
    <t>Dezinfecția igienică a mâinilor (alcool, lichid) Dezinfecția igienică a mâinilor (alcool, lichid, ≤1L) ( 003773 ), litri</t>
  </si>
  <si>
    <t>42.2</t>
  </si>
  <si>
    <t>Dezinfecția igienică a mâinilor (alcool, lichid) Dezinfecția igienică a mâinilor (alcool, lichid, ≤5L) ( 003774 ), litri</t>
  </si>
  <si>
    <t>43.1</t>
  </si>
  <si>
    <t>Dezinfecția igienică a mâinilor (alcool, gel) Dezinfecția igienică a mâinilor (alcool, gel)</t>
  </si>
  <si>
    <t>Dezinfecția igienică a mâinilor (alcool, gel) Dezinfecția igienică a mâinilor (alcool, gel, ≤1L) ( 003775 ), litri</t>
  </si>
  <si>
    <t>43.2</t>
  </si>
  <si>
    <t>Dezinfecția igienică a mâinilor (alcool, gel) Dezinfecția igienică a mâinilor (alcool, gel, ≤5L) ( 003776 ), litri</t>
  </si>
  <si>
    <t>44.1</t>
  </si>
  <si>
    <t>Dezinfecția igienică și chirurgicală a mâinilor (alcool, lichid) Dezinfecția igienică și chirurgicală a mâinilor (alcool, lichid)</t>
  </si>
  <si>
    <t>Dezinfecția igienică și chirurgicală a mâinilor (alcool, lichid) Dezinfecția igienică și chirurgicală a mâinilor (alcool, lichid, ≤ 1L) ( 003777 ), litri</t>
  </si>
  <si>
    <t>44.2</t>
  </si>
  <si>
    <t>Dezinfecția igienică și chirurgicală a mâinilor (alcool, lichid) Dezinfecția igienică și chirurgicală a mâinilor (alcool, lichid, ≤ 5L) ( 003778 ), litri</t>
  </si>
  <si>
    <t>45.1</t>
  </si>
  <si>
    <t>Dezinfecția igienică și chirurgicală a mâinilor (alcool, gel) Dezinfecția igienică și chirurgicală a mâinilor (alcool, gel)</t>
  </si>
  <si>
    <t>Dezinfecția igienică și chirurgicală a mâinilor (alcool, gel) Dezinfecția igienică și chirurgicală a mâinilor (alcool, gel, ≤ 1L) ( 003779 ), litri</t>
  </si>
  <si>
    <t>45.2</t>
  </si>
  <si>
    <t>Dezinfecția igienică și chirurgicală a mâinilor (alcool, gel) Dezinfecția igienică și chirurgicală a mâinilor (alcool, gel, ≤ 5L) ( 003780 ), litri</t>
  </si>
  <si>
    <t>Soluție de training sau testare a dezinfecției mâinilor ( 003781 )</t>
  </si>
  <si>
    <t>Soluție de training sau testare a dezinfecției mâinilor ( 003781 ), ml</t>
  </si>
  <si>
    <t>Dezinfecția aerului și suprafețelor. Soluție compatibilă: I cu tehnologia aplicată la dispozitivele aflate în dotarea instituției (NOCOSPRAY) sau II cu tehnologia aplicată pentru un alt dispozitiv decât cel existent în dotarea instituției. ( 003782 )</t>
  </si>
  <si>
    <t>Dezinfecția aerului și suprafețelor. Soluție compatibilă: I cu tehnologia aplicată la dispozitivele aflate în dotarea instituției (NOCOSPRAY) sau II cu tehnologia aplicată pentru un alt dispozitiv decât cel existent în dotarea instituției. ( 003782 ), litri</t>
  </si>
  <si>
    <t>Dezinfecția aerului și suprafețelor. Soluție compatibilă: I cu tehnologia aplicată la dispozitivele aflate în dotarea instituției (AEROSEPT) sau II cu tehnologia aplicată pentru un alt dispozitiv decât cel existent în dotarea instituției ( 003783 )</t>
  </si>
  <si>
    <t>Dezinfecția aerului și suprafețelor. Soluție compatibilă: I cu tehnologia aplicată la dispozitivele aflate în dotarea instituției (AEROSEPT) sau II cu tehnologia aplicată pentru un alt dispozitiv decât cel existent în dotarea instituției ( 003783 ), litri</t>
  </si>
  <si>
    <t>Clorură de var ( 003784 )</t>
  </si>
  <si>
    <t>Clorură de var ( 003784 ), kg</t>
  </si>
  <si>
    <t>Spălarea și dezinfecția veselei de masă ( 003785 )</t>
  </si>
  <si>
    <t>Spălarea și dezinfecția veselei de masă ( 003785 ), litri</t>
  </si>
  <si>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</si>
  <si>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≤1L/kg) ( 003698 ), L/soluție de lu</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</si>
  <si>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≤5L/kg) ( 003699 ),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</si>
  <si>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</si>
  <si>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≤1L/kg) ( 003700 ),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</si>
  <si>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≤5L/kg) ( 003701 ),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</si>
  <si>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</si>
  <si>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≤1L) ( 003702 ),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</si>
  <si>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≤5L) ( 003703 ),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</si>
  <si>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</si>
  <si>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≤1L) ( 003704 ),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</si>
  <si>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≤5L) ( 003705 ),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</si>
  <si>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</si>
  <si>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≤1L) ( 003706 ),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</si>
  <si>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≤5L) ( 003707 ),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</si>
  <si>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</si>
  <si>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≤1L) ( 003708 ),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</si>
  <si>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≤5L) ( 003709 ),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</si>
  <si>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</si>
  <si>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≤1L) ( 003710 ),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</si>
  <si>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≤5L) ( 003711 ), L/soluție de lu</t>
    </r>
  </si>
  <si>
    <r>
      <t>Dezinfecția</t>
    </r>
    <r>
      <rPr>
        <sz val="10"/>
        <color theme="4"/>
        <rFont val="Times New Roman"/>
        <family val="1"/>
        <charset val="204"/>
      </rPr>
      <t xml:space="preserve"> curentă</t>
    </r>
    <r>
      <rPr>
        <sz val="10"/>
        <color theme="1"/>
        <rFont val="Times New Roman"/>
        <family val="1"/>
        <charset val="204"/>
      </rPr>
      <t xml:space="preserve"> a suprafețelor (clor) ( 003712 )</t>
    </r>
  </si>
  <si>
    <r>
      <t>Dezinfecția</t>
    </r>
    <r>
      <rPr>
        <sz val="10"/>
        <color theme="4"/>
        <rFont val="Times New Roman"/>
        <family val="1"/>
        <charset val="204"/>
      </rPr>
      <t xml:space="preserve"> curentă</t>
    </r>
    <r>
      <rPr>
        <sz val="10"/>
        <color theme="1"/>
        <rFont val="Times New Roman"/>
        <family val="1"/>
        <charset val="204"/>
      </rPr>
      <t xml:space="preserve"> a suprafețelor (clor) ( 003712 ), L/soluție de lu</t>
    </r>
  </si>
  <si>
    <t>L/soluție de lucru</t>
  </si>
  <si>
    <t>Litru</t>
  </si>
  <si>
    <t>ml</t>
  </si>
  <si>
    <t>24455000-8</t>
  </si>
  <si>
    <t>Achiziţionarea centralizată a Dezinfectanților conform necesităților instituțiilor medico-sanitare publice- IMSP- pentru anul 2026</t>
  </si>
  <si>
    <t>Curățarea dispozitivelor medicale (enzime) Curățarea dispozitivelor medicale (enzime, ≤1L) ( 003742 ), 
Acțiunea detergentului:
- Distrugerea biofilmului, confirmarea bacteriostatica a produsului, fara EDTA si NTA.
Cerințe tehnice:
- Detergent enzimatic, fără efect DEZIFECTANT : (minim 3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1 litru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</si>
  <si>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Sterilizarea chimică a instrumente și endoscoape (a. peracetic, 5 min) Sterilizarea chimică a instrumente și endoscoape (a. peracetic, 5 min, ≤2L/kg) ( 003762 ),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</si>
  <si>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instrumente și endoscoape (a. peracetic, 5 min) Sterilizarea chimică a instrumente și endoscoape (a. peracetic, 5min, ≤6L/kg) ( 003763 ),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</si>
  <si>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≤2 L/kg) ( 003764 ),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</si>
  <si>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≤6L/kg) ( 003765 ),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</si>
  <si>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≤2 L) ( 003766 ), Acțiunea dezinfectantului:
-bactericidă EN 14561 (c. c.)
-levuricidă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</si>
  <si>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≤6 L) ( 003767 ),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</si>
  <si>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Bandelete de control opțional ( 003768 ), Bandeletele compatibile cu produsul ofertat pentru lotul în cauză. Conform cantității solicitate - 300 bucăți la un punct de sterilizare, termen de valabilitate restant minim 50% la livrare., Bucată</t>
  </si>
  <si>
    <t>Sterilizarea chimică a dispozitivelor medicale (peroxid de hidrogen) Sterilizarea chimică a dispozitivelor medicale (peroxid de hidrogen, ≤2 L/kg) ( 003769 ),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30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</si>
  <si>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(peroxid de hidrogen) Sterilizarea chimică a dispozitivelor medicale (peroxid de hidrogen, ≤6 L/kg) ( 003770 ),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</si>
  <si>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Dezinfecția igienică a mâinilor (alcool, lichid) Dezinfecția igienică a mâinilor (alcool, lichid, ≤1L) ( 003773 ),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</si>
  <si>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lichid) Dezinfecția igienică a mâinilor (alcool, lichid, ≤5L) ( 003774 ),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</si>
  <si>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≤1L) ( 003775 ),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</si>
  <si>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≤5L) ( 003776 ),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</si>
  <si>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1L) ( 003777 ),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</si>
  <si>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5L) ( 003778 ),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</si>
  <si>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1L) ( 003779 ),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</si>
  <si>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5L) ( 003780 ), A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</si>
  <si>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Soluție de training sau testare a dezinfecției mâinilor  ( 003781 ), Cerinţe tehnice:
- Substanța activă: alcool sau amestec de alcooli, component fluorescent
- produs gel, gata de utilizare
Certificări:
- Test dermatologic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puțin de 1 an, ml</t>
  </si>
  <si>
    <t>Dezinfecția aerului și suprafețelor. Soluție compatibilă: I cu tehnologia aplicată la dispozitivele aflate în dotarea instituției (NOCOSPRAY) sau  II cu tehnologia aplicată pentru un alt dispozitiv decât cel existent în dotarea instituției.  ( 003782 ),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NOCOSPRAY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</si>
  <si>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Dezinfecția aerului și suprafețelor. Soluție compatibilă: I cu tehnologia aplicată la dispozitivele aflate în dotarea instituției (AEROSEPT) sau  II cu tehnologia aplicată pentru un alt dispozitiv decât cel existent în dotarea instituției  ( 003783 ),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AEROSEPT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</si>
  <si>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 xml:space="preserve">Clorură de var  ( 003784 ), Clor activ 28-30%, pulbere
Produs biocid, înregistrat de către Agenția Națională pentru Sănătate Publică (ANSP).
Certificatul de înregistrare de stat va include informație cu privire la:
Clor activ 28-30%, pulbere
Acțiunea dezinfectantului Bactericidă  EN 13697, EN 13623,  fungicidă EN 13697, sporicidă EN 13704 și sau EN 17126.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în limba engleză sau rusă inclusiv și traducerea în limba de stat la livrare - copie sau original confirmată prin semnătura și ștampila participantului. 
Operatorul economic va indica forma și mărimea ambalajului.         </t>
  </si>
  <si>
    <r>
      <t>Curățarea dispozitivelor medicale (enzime) Curățarea dispozitivelor medicale (enzime, ≤5L) ( 003743 ), Acțiunea detergentului:
- - Distrugerea biofilmului, confirmarea bacteriostatica a prodului, fara EDTA si NTA.
Cerințe tehnice:
- Detergent enzimatic, fără efect DEZIFECTANT :</t>
    </r>
    <r>
      <rPr>
        <sz val="10"/>
        <color rgb="FFFF0000"/>
        <rFont val="Times New Roman"/>
        <family val="1"/>
        <charset val="204"/>
      </rPr>
      <t xml:space="preserve"> (minim 3 enzime</t>
    </r>
    <r>
      <rPr>
        <sz val="10"/>
        <rFont val="Times New Roman"/>
        <family val="1"/>
        <charset val="204"/>
      </rPr>
      <t xml:space="preserv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</si>
  <si>
    <r>
      <t xml:space="preserve">Curățarea și dezinfecția instrumente și endoscoape (enzime + sare cuaternară, testări 2.1) Curățarea și dezinfecția instrumente și endoscoape (enzime + sare cuaternară, testări 2.1, ≤ 1L) ( 003744 ),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</si>
  <si>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2.1) Curățarea și dezinfecția instrumente și endoscoape (enzime + sare cuaternară, testări 2.1, ≤ 5L) ( 003745 ),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</si>
  <si>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2.2) Curățarea și dezinfecția instrumente și endoscoape (enzime + sare cuaternară, testări 2.2, ≤ 1L) ( 003746 ),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</si>
  <si>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2.2) Curățarea și dezinfecția instrumente și endoscoape  (enzime + sare cuaternară, testări 2.2, ≤ 5L) ( 003747 ),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</si>
  <si>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acid peracetic) Curățarea și dezinfecția dispozitivelor (enzime + acid peracetic, ≤ 1L) ( 003748 ),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</si>
  <si>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acid peracetic) Curățarea și dezinfecția dispozitivelor (enzime + acid peracetic, ≤ 5L) ( 003749 ),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</si>
  <si>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acid peracetic) Curățarea și dezinfecția instrumente și endoscoape  (enzime + acid peracetic, ≤ 1L) ( 003750 ),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</si>
  <si>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acid peracetic) Curățarea și dezinfecția instrumente și endoscoape (enzime + acid peracetic, ≤ 5L) ( 003751 ),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</si>
  <si>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peroxid de hidrogen) Curățarea și dezinfecția dispozitivelor (enzime + peroxid de hidrogen, ≤ 1L) ( 003752 ),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</si>
  <si>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peroxid de hidrogen) Curățarea și dezinfecția dispozitivelor (enzime + peroxid de hidrogen, ≤ 5L) ( 003753 ),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</si>
  <si>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(sare cuaternară) Curățarea și dezinfecția dispozitivelor (sare cuaternară, ≤ 1L) ( 003754 ),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</si>
  <si>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(sare cuaternară) Curățarea și dezinfecția dispozitivelor (sare cuaternară, ≤ 5L) ( 003755 ),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</si>
  <si>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(amine) Curățarea și dezinfecția dispozitivelor (amine, ≤ 1L) ( 003756 ),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</si>
  <si>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(amine) Curățarea și dezinfecția dispozitivelor (amine, ≤ 5L) ( 003757 ),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</si>
  <si>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(acid peracetic) Curățarea și dezinfecția dispozitivelor (acid peracetic, ≤ 1L) ( 003758 ),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</si>
  <si>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(acid peracetic) Curățarea și dezinfecția dispozitivelor (acid peracetic, ≤ 5L) ( 003759 ),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</si>
  <si>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(peroxid de hidrogen) Curățarea și dezinfecția instrumente și endoscoape  (peroxid de hidrogen, ≤ 1L) ( 003760 ),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</si>
  <si>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(peroxid de hidrogen) Curățarea și dezinfecția instrumente și endoscoape  (peroxid de hidrogen, ≤ 5L) ( 003761 ),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</si>
  <si>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t xml:space="preserve">Curățarea și dezinfecția curentă a suprafețelor (peroxid de hidrogen, c.m.) Curățarea și dezinfecția curentă a suprafețelor (peroxid de hidrogen, c.m. ≤1L/kg) ( 003700 ),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1 Litru/kg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</si>
  <si>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(peroxid de hidrogen, c.m.) Curățarea și dezinfecția curentă a suprafețelor (peroxid de hidrogen, c.m. ≤5L/kg) ( 003701 ),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5 litri/kg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</si>
  <si>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(sare cuaternară, 30 min) Curățarea și dezinfecția curentă a suprafețelor (sare cuaternară, 30 min, ≤1L) ( 003702 ),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</si>
  <si>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(sare cuaternară, 30 min) Curățarea și dezinfecția curentă a suprafețelor (sare cuaternară, 30 min, ≤5L) ( 003703 ),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</si>
  <si>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(sare cuaternară, 15 min) Curățarea și dezinfecția curentă a suprafețelor (sare cuaternară, 15 min, ≤1L) ( 003704 ),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</si>
  <si>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(sare cuaternară, 15 min) Curățarea și dezinfecția curentă a suprafețelor (sare cuaternară, 15 min, ≤5L) ( 003705 ),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</si>
  <si>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(amine, 30 min) Curățarea și dezinfecția curentă a suprafețelor (amine, 30 min, ≤1L) ( 003708 ),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</si>
  <si>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(amine, 30 min) Curățarea și dezinfecția curentă a suprafețelor (amine, 30 min, ≤5L) ( 003709 ),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</si>
  <si>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(amine, 15 min) Curățarea și dezinfecția curentă a suprafețelor (amine, 15 min, ≤1L) ( 003710 ),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</si>
  <si>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curentă a suprafețelor (amine, 15 min) Curățarea și dezinfecția curentă a suprafețelor (amine, 15 min, ≤5L) ( 003711 ),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</si>
  <si>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Dezinfecția curentă a suprafețelor (clor)  ( 003712 ),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clor, se permit substanțe adăugătoare, inclusiv alte substanțe active
- Produs concentrat, solid (comprimate/tablete/pastile/pulberi). Să fie indicată concentrația soluției de lucru oferită.
- Expoziția: ≤ 30 min
- Ambalaj până la 1kg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</si>
  <si>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Dezinfecția terminală / de focar a suprafețelor (peroxid de hidrogen, c.c) Dezinfecția terminală / de focar a suprafețelor (peroxid de hidrogen, c.c., ≤1L) ( 003714 ),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</si>
  <si>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Dezinfecția terminală / de focar a suprafețelor (peroxid de hidrogen, c.c) Dezinfecția terminală / de focar a suprafețelor (peroxid de hidrogen, c.c., ≤5L) ( 003715 ),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</si>
  <si>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(peroxid de hidrogen, c.m.) Curățarea și dezinfecția terminală / de focar a suprafețelor (peroxid de hidrogen, c.m., ≤1L) ( 003716 ),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</si>
  <si>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(peroxid de hidrogen, c.m.) Curățarea și dezinfecția terminală / de focar a suprafețelor (peroxid de hidrogen, c.m., ≤5L) ( 003717 ),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</si>
  <si>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(sare cuaternară, 30 min) Curățarea și dezinfecția terminală / de focar a suprafețelor (sare cuaternară, 30 min, ≤1L) ( 003718 ),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</si>
  <si>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(sare cuaternară, 30 min) Curățarea și dezinfecția terminală / de focar a suprafețelor (sare cuaternară, 30 min, ≤5L) ( 003719 ),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</si>
  <si>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(acid peracetic, 30 min) Curățarea și dezinfecția terminală / de focar a suprafețelor (acid peracetic, 30 min, ≤2 kg) ( 003720 ),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</si>
  <si>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(acid peracetic, 30 min) Curățarea și dezinfecția terminală / de focar a suprafețelor (acid peracetic, 30 min, ≤6 kg) ( 003721 ),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</si>
  <si>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(acid peracetic, 15 min) Curățarea și dezinfecția terminală / de focar a suprafețelor (acid peracetic, 15 min, ≤6 L/kg) ( 003723 ), 
Produs biocid, înregistrat de către Agenția Națională pentru Sănătate Publică (ANSP).
Certificatul de înregistrare de stat va include informație cu privire la:
Acțiunea dezinfectantului:
-bactericidă EN 13727, EN 16615 (c.m.)
-Fungicidă EN 13624  (c.m.) / Levuricidă EN 16615  (c.m.)/ /fungicidă EN 16615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</si>
  <si>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(amine, 30 min) Curățarea și dezinfecția terminală / de focar a suprafețelor (amine, 30 min, ≤1L) ( 003724 ),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</si>
  <si>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terminală / de focar a suprafețelor (amine, 30 min) Curățarea și dezinfecția terminală / de focar a suprafețelor (amine, 30 min, ≤5L) ( 003725 ),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</si>
  <si>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spray) Curățarea și dezinfecția rapidă (alcool, spray, ≤1L) ( 003726 ),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1 litru
Certificări: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</si>
  <si>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spray) Curățarea și dezinfecția rapidă (alcool, ≤5L) ( 003727 ),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</si>
  <si>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 sare cuaternară, spray) Curățarea și dezinfecția rapidă (alcool + sare cuaternară, spray, 1L) ( 003728 ),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</si>
  <si>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 sare cuaternară, spray) Curățarea și dezinfecția rapidă (alcool + sare cuaternară, 5L) ( 003729 ),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</si>
  <si>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 amine, spray) Curățarea și dezinfecția rapidă (alcool + amine, spray, 1L) ( 003730 ),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</si>
  <si>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 amine, spray) Curățarea și dezinfecția rapidă (alcool + amine, 5L) ( 003731 ),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</si>
  <si>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(peroxid de hidrogen, spray) Curățarea și dezinfecția rapidă (peroxid de hidrogen, spray, 1L) ( 003732 ),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</si>
  <si>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(peroxid de hidrogen, spray) Curățarea și dezinfecția rapidă (peroxid de hidrogen, 5L) ( 003733 ),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</si>
  <si>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(clor) Curățarea și dezinfecția rapidă (clor, spray, 1L) ( 003734 ),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</si>
  <si>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(clor) Curățarea și dezinfecția rapidă (clor, 5L) ( 003735 ),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</si>
  <si>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de nivel înalt (acid peracetic și/sau peroxid de hidrogen) Curățarea și dezinfecția de nivel înalt (acid peracetic și/sau peroxid de hidrogen, 5L) ( 003737 ), 
Produs biocid, înregistrat de către Agenția Națională pentru Sănătate Publică (ANSP).
Certificatul de înregistrare de stat va include informație cu privire la:
Acțiunea dezinfectantului:
-bactericidă EN 16615 (c.m.)
-levuricidă EN 16615 (c.m.) / fungicidă EN 13624 (c.m.)/ fungicidă EN 16615 (c.m.)
-virucidă EN 14476 (c.m.)
-micobactericidă/tuberculocidă EN 14348 (c.m.)
-sporicidă EN 17126 (c.m.)
Cerințe tehnice:
- substanță activă: acid peracetic și/sau peroxid de hidrogen
- produs gata de utilizare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</si>
  <si>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șervețele)  ( 003738 ),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alcool (NU se permit substanțe adăugătoare)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</si>
  <si>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 amine, șervețele)  ( 003739 ),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</si>
  <si>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(alcool + săruri cuaternare, șervețele)  ( 003740 ),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săruri cuaternare de amoniu,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</si>
  <si>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Curățarea și dezinfecția rapidă (clor, șervețele)  ( 003741 ),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</si>
  <si>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Săpun lichid spumant dezinfectant pentru mâini pe baza de alcool  ( 003771 ), 
Produs biocid, înregistrat de către Agenția Națională pentru Sănătate Publică (ANSP).
Certificatul de înregistrare de stat va include informație cu privire la:
Acțiunea dezinfectantului:  
-bactericidă EN 13727 / EN 1499 (c.m.)
-levuricidă EN 13624
Cerințe tehnice: 
- Substanța activă: alcool concentrația 60-80%; fără coloranți, săruri cuaternare; cu conținut de substanțe protectoare pentru pielea sensibilă
- Produs gata pentru utilizare, pH neutru 
- Expoziția: ≤ 60 s
- Ambalaj până la 1L, dotat cu pompa dozator de  minim 3 ml.
Certificări:
- Test dermatologic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</si>
  <si>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Săpun lichid pentru dezinfecția chirurgicală a mâinilor și preoperatorie a corpului, Clorhexidină  ( 003772 ),
Produs biocid, înregistrat de către Agenția Națională pentru Sănătate Publică (ANSP).
Certificatul de înregistrare de stat va include informație cu privire la:
Acțiunea dezinfectantului:  
-bactericidă EN 13727, EN 1499, EN 12791 (c.m.)
-levuricidă EN 13624
-virucidă EN 14476 
 Cerințe tehnice: 
- Substanța activă: clorhexidină ≥ 4%; fără coloranți, săruri cuaternare; cu conținut de substanțe protectoare pentru pielea sensibilă
- Produs gata pentru utilizare, pH  neutru 
- Expoziția: ≤ 5 min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</si>
  <si>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Spălarea și dezinfecția veselei de masă  ( 003785 ), 
Produs biocid, înregistrat de către Agenția Națională pentru Sănătate Publică (ANSP).
Certificatul de înregistrare de stat va include informație cu privire la:
Acțiunea dezinfectantului:
-bactericidă EN 13727 (c.m.)
-levuricidă EN 13624 (c.m.)
-virucidă EN 14476 (c.m.)
-micobactericidă/tuberculocidă EN 14348 (c.m.)
Cerințe tehnice:
- Substanță activă: sare cuaternară de amoniu, se permit substanțe adăugătoare, inclusiv alte substanțe active
- Produs lichid concentrat. Să fie indicată concentrația soluției de lucru oferită
- Expoziția: ≤ 30 min
- Ambalaj până la 5 litri
Certificări:
- Declarație de conformitate pentru utilizarea în contact cu alimentele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</si>
  <si>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r>
      <t>Dezinfecția curentă a suprafețelor (peroxid de hidrogen c.c) Dezinfecția curentă a suprafețelor (peroxid de hidrogen, c.c., ≤1L/kg) ( 003698 ),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1 Litru/kg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t>
    </r>
  </si>
  <si>
    <r>
      <t>Dezinfecția curentă a suprafețelor (peroxid de hidrogen c.c) Dezinfecția curentă a suprafețelor (peroxid de hidrogen c.c., ≤5L/kg) ( 003699 ),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 xml:space="preserve"> </t>
    </r>
  </si>
  <si>
    <r>
      <t xml:space="preserve">Curățarea și dezinfecția curentă a suprafețelor, staționare TBC (sare cuaternară, 30 min) Curățarea și dezinfecția curentă a suprafețelor, staționare TBC (sare cuaternară, 30 min, ≤1L) ( 003706 ),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 xml:space="preserve">-levuricidă EN 16615 (c.m.) / fungicidă EN 13624 (c.m.)/fungicidă EN 16615 (c.m.), </t>
    </r>
    <r>
      <rPr>
        <sz val="10"/>
        <rFont val="Times New Roman"/>
        <family val="1"/>
        <charset val="204"/>
      </rPr>
      <t xml:space="preserve">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</si>
  <si>
    <r>
      <t xml:space="preserve">Curățarea și dezinfecția curentă a suprafețelor, staționare TBC (sare cuaternară, 30 min) Curățarea și dezinfecția curentă a suprafețelor, staționare TBC (sare cuaternară, 30 min, ≤5L) ( 003707 ),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 xml:space="preserve">-levuricidă EN 16615 (c.m.) / fungicidă EN 13624 (c.m.) /fungicidă EN 16615 (c.m.), </t>
    </r>
    <r>
      <rPr>
        <sz val="10"/>
        <rFont val="Times New Roman"/>
        <family val="1"/>
        <charset val="204"/>
      </rPr>
      <t xml:space="preserve">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</si>
  <si>
    <r>
      <t>Dezinfecția terminală / de focar a suprafețelor (clor)  ( 003713 ), 
Produs biocid, înregistrat de către Agenția Națională pentru Sănătate Publică (ANSP).
Certificatul de înregistrare de stat va include informație cu privire la:
Acțiunea dezinfectantului:
-bactericidă EN 13727
-fungicidă EN 13624 
-virucidă EN 14476 
-micobactericidă/tuberculocidă EN 14348 
-sporicidă sau Cl. diff.  EN 17126 
Cerințe tehnice:
- substanță activă: clor, se permit substanțe adăugătoare, inclusiv alte substanțe active
- produs concentrat /solid (comprimate/tablete/pastile/pulberi). Să fie indicată concentrația soluției de lucru oferită.
-</t>
    </r>
    <r>
      <rPr>
        <sz val="10"/>
        <color rgb="FFFF0000"/>
        <rFont val="Times New Roman"/>
        <family val="1"/>
        <charset val="204"/>
      </rPr>
      <t>Expoziție: ≤30 min pentru toate EN-urile solicitate – în condiții de curățenie* sau ≤60 min pentru toate EN-urile solicitate – în condiții de murdărie*.</t>
    </r>
    <r>
      <rPr>
        <sz val="10"/>
        <rFont val="Times New Roman"/>
        <family val="1"/>
        <charset val="204"/>
      </rPr>
      <t xml:space="preserve">
- Ambalaj până la 1 kg.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</si>
  <si>
    <r>
      <t xml:space="preserve">Curățarea și dezinfecția terminală / de focar a suprafețelor (acid peracetic, 15 min) Curățarea și dezinfecția terminală / de focar a suprafețelor (acid peracetic, 15 min, ≤2 L/kg) ( 003722 ), 
Produs biocid, înregistrat de către Agenția Națională pentru Sănătate Publică (ANSP).
Certificatul de înregistrare de stat va include informație cu privire la:
Acțiunea dezinfectantului:
-bactericidă EN 13727, EN 16615 (c.m.)
</t>
    </r>
    <r>
      <rPr>
        <sz val="10"/>
        <color rgb="FFFF0000"/>
        <rFont val="Times New Roman"/>
        <family val="1"/>
        <charset val="204"/>
      </rPr>
      <t>-Fungicidă EN 13624  (c.m.) / Levuricidă EN 16615  (c.m.)/ /fungicidă EN 16615  (c.m.)</t>
    </r>
    <r>
      <rPr>
        <sz val="10"/>
        <rFont val="Times New Roman"/>
        <family val="1"/>
        <charset val="204"/>
      </rPr>
      <t xml:space="preserve">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</si>
  <si>
    <r>
      <t xml:space="preserve">Curățarea și dezinfecția de nivel înalt (acid peracetic și/sau peroxid de hidrogen) Curățarea și dezinfecția de nivel înalt (acid peracetic și/sau peroxid de hidrogen, spray, 1L) ( 003736 ),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-levuricidă EN 16615 (c.m.) / fungicidă EN 13624 (c.m.)/ fungicidă EN 16615 (c.m.)</t>
    </r>
    <r>
      <rPr>
        <sz val="10"/>
        <rFont val="Times New Roman"/>
        <family val="1"/>
        <charset val="204"/>
      </rPr>
      <t xml:space="preserve">
-virucidă EN 14476 (c.m.)
-micobactericidă/tuberculocidă EN 14348 (c.m.)
-sporicidă EN 17126 (c.m.)
Cerințe tehnice:
- substanță activă: acid peracetic și/sau peroxid de hidrogen
- produs gata de utilizare
- Expoziția: ≤ 15 min. 
- Ambalaj până la 1 litru, dotat cu pompă spumogene sau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</si>
</sst>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color theme="1"/>
      <name val="Times New Roman"/>
      <family val="1"/>
      <charset val="204"/>
    </font>
    <font>
      <sz val="10"/>
      <color theme="4"/>
      <name val="Times New Roman"/>
      <family val="1"/>
      <charset val="204"/>
    </font>
    <font>
      <sz val="10"/>
      <name val="Times New Roman"/>
      <family val="1"/>
      <charset val="204"/>
    </font>
    <font>
      <sz val="10"/>
      <color rgb="FFFF000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5">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2" fontId="36"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horizontal="right"/>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0" applyFont="1" applyBorder="1" applyAlignment="1">
      <alignment horizontal="center" wrapText="1"/>
    </xf>
    <xf numFmtId="0" fontId="38" fillId="0" borderId="1" xfId="0" applyFont="1" applyBorder="1" applyAlignment="1">
      <alignment vertical="top" wrapText="1" indent="1"/>
    </xf>
    <xf numFmtId="0" fontId="40"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40" fillId="7" borderId="1" xfId="72" applyFont="1" applyFill="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40" fillId="8" borderId="1" xfId="72" applyFont="1" applyFill="1" applyBorder="1" applyAlignment="1">
      <alignment vertical="top" wrapText="1" indent="2"/>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tabSelected="1" zoomScale="70" zoomScaleNormal="70" workbookViewId="0">
      <selection activeCell="H9" sqref="H9"/>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c r="A4" s="82" t="s">
        <v>8</v>
      </c>
      <c r="B4" s="83"/>
      <c r="C4" s="84"/>
      <c r="D4" s="85" t="s">
        <v>253</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60"/>
      <c r="D7" s="60"/>
      <c r="E7" s="27">
        <v>3</v>
      </c>
      <c r="F7" s="27">
        <v>4</v>
      </c>
      <c r="G7" s="27">
        <v>5</v>
      </c>
      <c r="H7" s="27">
        <v>6</v>
      </c>
      <c r="I7" s="23">
        <v>7</v>
      </c>
      <c r="J7" s="26">
        <v>8</v>
      </c>
      <c r="K7" s="12"/>
    </row>
    <row r="8" spans="1:11" ht="267.75">
      <c r="A8" s="28" t="s">
        <v>252</v>
      </c>
      <c r="B8" s="61" t="s">
        <v>36</v>
      </c>
      <c r="C8" s="62" t="s">
        <v>226</v>
      </c>
      <c r="D8" s="62" t="s">
        <v>227</v>
      </c>
      <c r="E8" s="56"/>
      <c r="F8" s="56"/>
      <c r="G8" s="56"/>
      <c r="H8" s="63" t="s">
        <v>335</v>
      </c>
      <c r="I8" s="40"/>
      <c r="J8" s="41"/>
    </row>
    <row r="9" spans="1:11" ht="267.75">
      <c r="A9" s="28" t="s">
        <v>252</v>
      </c>
      <c r="B9" s="61" t="s">
        <v>37</v>
      </c>
      <c r="C9" s="62" t="s">
        <v>226</v>
      </c>
      <c r="D9" s="62" t="s">
        <v>228</v>
      </c>
      <c r="E9" s="56"/>
      <c r="F9" s="56"/>
      <c r="G9" s="56"/>
      <c r="H9" s="63" t="s">
        <v>336</v>
      </c>
      <c r="I9" s="40"/>
      <c r="J9" s="41"/>
    </row>
    <row r="10" spans="1:11" ht="280.5">
      <c r="A10" s="28" t="s">
        <v>252</v>
      </c>
      <c r="B10" s="61" t="s">
        <v>38</v>
      </c>
      <c r="C10" s="62" t="s">
        <v>229</v>
      </c>
      <c r="D10" s="62" t="s">
        <v>230</v>
      </c>
      <c r="E10" s="56"/>
      <c r="F10" s="56"/>
      <c r="G10" s="56"/>
      <c r="H10" s="63" t="s">
        <v>295</v>
      </c>
      <c r="I10" s="40"/>
      <c r="J10" s="41"/>
    </row>
    <row r="11" spans="1:11" ht="280.5">
      <c r="A11" s="28" t="s">
        <v>252</v>
      </c>
      <c r="B11" s="61" t="s">
        <v>39</v>
      </c>
      <c r="C11" s="62" t="s">
        <v>229</v>
      </c>
      <c r="D11" s="62" t="s">
        <v>231</v>
      </c>
      <c r="E11" s="56"/>
      <c r="F11" s="56"/>
      <c r="G11" s="56"/>
      <c r="H11" s="63" t="s">
        <v>296</v>
      </c>
      <c r="I11" s="40"/>
      <c r="J11" s="41"/>
    </row>
    <row r="12" spans="1:11" ht="280.5">
      <c r="A12" s="28" t="s">
        <v>252</v>
      </c>
      <c r="B12" s="61" t="s">
        <v>40</v>
      </c>
      <c r="C12" s="62" t="s">
        <v>232</v>
      </c>
      <c r="D12" s="62" t="s">
        <v>233</v>
      </c>
      <c r="E12" s="56"/>
      <c r="F12" s="56"/>
      <c r="G12" s="56"/>
      <c r="H12" s="63" t="s">
        <v>297</v>
      </c>
      <c r="I12" s="40"/>
      <c r="J12" s="41"/>
    </row>
    <row r="13" spans="1:11" ht="280.5">
      <c r="A13" s="28" t="s">
        <v>252</v>
      </c>
      <c r="B13" s="61" t="s">
        <v>41</v>
      </c>
      <c r="C13" s="62" t="s">
        <v>232</v>
      </c>
      <c r="D13" s="62" t="s">
        <v>234</v>
      </c>
      <c r="E13" s="56"/>
      <c r="F13" s="56"/>
      <c r="G13" s="56"/>
      <c r="H13" s="63" t="s">
        <v>298</v>
      </c>
      <c r="I13" s="40"/>
      <c r="J13" s="41"/>
    </row>
    <row r="14" spans="1:11" ht="280.5">
      <c r="A14" s="28" t="s">
        <v>252</v>
      </c>
      <c r="B14" s="61" t="s">
        <v>42</v>
      </c>
      <c r="C14" s="62" t="s">
        <v>235</v>
      </c>
      <c r="D14" s="62" t="s">
        <v>236</v>
      </c>
      <c r="E14" s="56"/>
      <c r="F14" s="56"/>
      <c r="G14" s="56"/>
      <c r="H14" s="63" t="s">
        <v>299</v>
      </c>
      <c r="I14" s="40"/>
      <c r="J14" s="41"/>
    </row>
    <row r="15" spans="1:11" ht="280.5">
      <c r="A15" s="28" t="s">
        <v>252</v>
      </c>
      <c r="B15" s="61" t="s">
        <v>43</v>
      </c>
      <c r="C15" s="62" t="s">
        <v>235</v>
      </c>
      <c r="D15" s="62" t="s">
        <v>237</v>
      </c>
      <c r="E15" s="56"/>
      <c r="F15" s="56"/>
      <c r="G15" s="56"/>
      <c r="H15" s="63" t="s">
        <v>300</v>
      </c>
      <c r="I15" s="40"/>
      <c r="J15" s="41"/>
    </row>
    <row r="16" spans="1:11" ht="293.25">
      <c r="A16" s="28" t="s">
        <v>252</v>
      </c>
      <c r="B16" s="61" t="s">
        <v>44</v>
      </c>
      <c r="C16" s="62" t="s">
        <v>238</v>
      </c>
      <c r="D16" s="62" t="s">
        <v>239</v>
      </c>
      <c r="E16" s="56"/>
      <c r="F16" s="56"/>
      <c r="G16" s="56"/>
      <c r="H16" s="66" t="s">
        <v>337</v>
      </c>
      <c r="I16" s="40"/>
      <c r="J16" s="41"/>
    </row>
    <row r="17" spans="1:10" ht="293.25">
      <c r="A17" s="28" t="s">
        <v>252</v>
      </c>
      <c r="B17" s="61" t="s">
        <v>45</v>
      </c>
      <c r="C17" s="62" t="s">
        <v>238</v>
      </c>
      <c r="D17" s="62" t="s">
        <v>240</v>
      </c>
      <c r="E17" s="56"/>
      <c r="F17" s="56"/>
      <c r="G17" s="56"/>
      <c r="H17" s="66" t="s">
        <v>338</v>
      </c>
      <c r="I17" s="40"/>
      <c r="J17" s="41"/>
    </row>
    <row r="18" spans="1:10" ht="280.5">
      <c r="A18" s="28" t="s">
        <v>252</v>
      </c>
      <c r="B18" s="61" t="s">
        <v>46</v>
      </c>
      <c r="C18" s="62" t="s">
        <v>241</v>
      </c>
      <c r="D18" s="62" t="s">
        <v>242</v>
      </c>
      <c r="E18" s="56"/>
      <c r="F18" s="56"/>
      <c r="G18" s="56"/>
      <c r="H18" s="63" t="s">
        <v>301</v>
      </c>
      <c r="I18" s="40"/>
      <c r="J18" s="41"/>
    </row>
    <row r="19" spans="1:10" ht="280.5">
      <c r="A19" s="28" t="s">
        <v>252</v>
      </c>
      <c r="B19" s="61" t="s">
        <v>47</v>
      </c>
      <c r="C19" s="62" t="s">
        <v>241</v>
      </c>
      <c r="D19" s="62" t="s">
        <v>243</v>
      </c>
      <c r="E19" s="56"/>
      <c r="F19" s="56"/>
      <c r="G19" s="56"/>
      <c r="H19" s="63" t="s">
        <v>302</v>
      </c>
      <c r="I19" s="40"/>
      <c r="J19" s="41"/>
    </row>
    <row r="20" spans="1:10" ht="280.5">
      <c r="A20" s="28" t="s">
        <v>252</v>
      </c>
      <c r="B20" s="61" t="s">
        <v>48</v>
      </c>
      <c r="C20" s="62" t="s">
        <v>244</v>
      </c>
      <c r="D20" s="62" t="s">
        <v>245</v>
      </c>
      <c r="E20" s="56"/>
      <c r="F20" s="56"/>
      <c r="G20" s="56"/>
      <c r="H20" s="63" t="s">
        <v>303</v>
      </c>
      <c r="I20" s="40"/>
      <c r="J20" s="41"/>
    </row>
    <row r="21" spans="1:10" ht="280.5">
      <c r="A21" s="28" t="s">
        <v>252</v>
      </c>
      <c r="B21" s="61" t="s">
        <v>49</v>
      </c>
      <c r="C21" s="62" t="s">
        <v>244</v>
      </c>
      <c r="D21" s="62" t="s">
        <v>246</v>
      </c>
      <c r="E21" s="56"/>
      <c r="F21" s="56"/>
      <c r="G21" s="56"/>
      <c r="H21" s="63" t="s">
        <v>304</v>
      </c>
      <c r="I21" s="40"/>
      <c r="J21" s="41"/>
    </row>
    <row r="22" spans="1:10" ht="280.5">
      <c r="A22" s="28" t="s">
        <v>252</v>
      </c>
      <c r="B22" s="61">
        <v>8</v>
      </c>
      <c r="C22" s="62" t="s">
        <v>247</v>
      </c>
      <c r="D22" s="62" t="s">
        <v>248</v>
      </c>
      <c r="E22" s="56"/>
      <c r="F22" s="56"/>
      <c r="G22" s="56"/>
      <c r="H22" s="63" t="s">
        <v>305</v>
      </c>
      <c r="I22" s="40"/>
      <c r="J22" s="41"/>
    </row>
    <row r="23" spans="1:10" ht="318.75">
      <c r="A23" s="28" t="s">
        <v>252</v>
      </c>
      <c r="B23" s="61">
        <v>9</v>
      </c>
      <c r="C23" s="62" t="s">
        <v>50</v>
      </c>
      <c r="D23" s="62" t="s">
        <v>51</v>
      </c>
      <c r="E23" s="56"/>
      <c r="F23" s="56"/>
      <c r="G23" s="56"/>
      <c r="H23" s="66" t="s">
        <v>339</v>
      </c>
      <c r="I23" s="40"/>
      <c r="J23" s="41"/>
    </row>
    <row r="24" spans="1:10" ht="306">
      <c r="A24" s="28" t="s">
        <v>252</v>
      </c>
      <c r="B24" s="61" t="s">
        <v>52</v>
      </c>
      <c r="C24" s="62" t="s">
        <v>53</v>
      </c>
      <c r="D24" s="62" t="s">
        <v>54</v>
      </c>
      <c r="E24" s="56"/>
      <c r="F24" s="56"/>
      <c r="G24" s="56"/>
      <c r="H24" s="63" t="s">
        <v>306</v>
      </c>
      <c r="I24" s="40"/>
      <c r="J24" s="41"/>
    </row>
    <row r="25" spans="1:10" ht="306">
      <c r="A25" s="28" t="s">
        <v>252</v>
      </c>
      <c r="B25" s="61" t="s">
        <v>55</v>
      </c>
      <c r="C25" s="62" t="s">
        <v>53</v>
      </c>
      <c r="D25" s="62" t="s">
        <v>56</v>
      </c>
      <c r="E25" s="56"/>
      <c r="F25" s="56"/>
      <c r="G25" s="56"/>
      <c r="H25" s="63" t="s">
        <v>307</v>
      </c>
      <c r="I25" s="40"/>
      <c r="J25" s="41"/>
    </row>
    <row r="26" spans="1:10" ht="306">
      <c r="A26" s="28" t="s">
        <v>252</v>
      </c>
      <c r="B26" s="61" t="s">
        <v>57</v>
      </c>
      <c r="C26" s="62" t="s">
        <v>58</v>
      </c>
      <c r="D26" s="62" t="s">
        <v>59</v>
      </c>
      <c r="E26" s="56"/>
      <c r="F26" s="56"/>
      <c r="G26" s="56"/>
      <c r="H26" s="63" t="s">
        <v>308</v>
      </c>
      <c r="I26" s="40"/>
      <c r="J26" s="41"/>
    </row>
    <row r="27" spans="1:10" ht="306">
      <c r="A27" s="28" t="s">
        <v>252</v>
      </c>
      <c r="B27" s="61" t="s">
        <v>60</v>
      </c>
      <c r="C27" s="62" t="s">
        <v>58</v>
      </c>
      <c r="D27" s="62" t="s">
        <v>61</v>
      </c>
      <c r="E27" s="56"/>
      <c r="F27" s="56"/>
      <c r="G27" s="56"/>
      <c r="H27" s="63" t="s">
        <v>309</v>
      </c>
      <c r="I27" s="40"/>
      <c r="J27" s="41"/>
    </row>
    <row r="28" spans="1:10" ht="306">
      <c r="A28" s="28" t="s">
        <v>252</v>
      </c>
      <c r="B28" s="61" t="s">
        <v>62</v>
      </c>
      <c r="C28" s="62" t="s">
        <v>63</v>
      </c>
      <c r="D28" s="62" t="s">
        <v>64</v>
      </c>
      <c r="E28" s="56"/>
      <c r="F28" s="56"/>
      <c r="G28" s="56"/>
      <c r="H28" s="63" t="s">
        <v>310</v>
      </c>
      <c r="I28" s="40"/>
      <c r="J28" s="41"/>
    </row>
    <row r="29" spans="1:10" ht="306">
      <c r="A29" s="28" t="s">
        <v>252</v>
      </c>
      <c r="B29" s="61" t="s">
        <v>65</v>
      </c>
      <c r="C29" s="62" t="s">
        <v>63</v>
      </c>
      <c r="D29" s="62" t="s">
        <v>66</v>
      </c>
      <c r="E29" s="56"/>
      <c r="F29" s="56"/>
      <c r="G29" s="56"/>
      <c r="H29" s="63" t="s">
        <v>311</v>
      </c>
      <c r="I29" s="40"/>
      <c r="J29" s="41"/>
    </row>
    <row r="30" spans="1:10" ht="306">
      <c r="A30" s="28" t="s">
        <v>252</v>
      </c>
      <c r="B30" s="61" t="s">
        <v>67</v>
      </c>
      <c r="C30" s="62" t="s">
        <v>68</v>
      </c>
      <c r="D30" s="62" t="s">
        <v>69</v>
      </c>
      <c r="E30" s="56"/>
      <c r="F30" s="56"/>
      <c r="G30" s="56"/>
      <c r="H30" s="63" t="s">
        <v>312</v>
      </c>
      <c r="I30" s="40"/>
      <c r="J30" s="41"/>
    </row>
    <row r="31" spans="1:10" ht="306">
      <c r="A31" s="28" t="s">
        <v>252</v>
      </c>
      <c r="B31" s="61" t="s">
        <v>70</v>
      </c>
      <c r="C31" s="62" t="s">
        <v>68</v>
      </c>
      <c r="D31" s="62" t="s">
        <v>71</v>
      </c>
      <c r="E31" s="56"/>
      <c r="F31" s="56"/>
      <c r="G31" s="56"/>
      <c r="H31" s="63" t="s">
        <v>313</v>
      </c>
      <c r="I31" s="40"/>
      <c r="J31" s="41"/>
    </row>
    <row r="32" spans="1:10" ht="306">
      <c r="A32" s="28" t="s">
        <v>252</v>
      </c>
      <c r="B32" s="61" t="s">
        <v>72</v>
      </c>
      <c r="C32" s="62" t="s">
        <v>73</v>
      </c>
      <c r="D32" s="62" t="s">
        <v>74</v>
      </c>
      <c r="E32" s="56"/>
      <c r="F32" s="56"/>
      <c r="G32" s="56"/>
      <c r="H32" s="66" t="s">
        <v>340</v>
      </c>
      <c r="I32" s="40"/>
      <c r="J32" s="41"/>
    </row>
    <row r="33" spans="1:10" ht="306">
      <c r="A33" s="28" t="s">
        <v>252</v>
      </c>
      <c r="B33" s="61" t="s">
        <v>75</v>
      </c>
      <c r="C33" s="62" t="s">
        <v>73</v>
      </c>
      <c r="D33" s="62" t="s">
        <v>76</v>
      </c>
      <c r="E33" s="56"/>
      <c r="F33" s="56"/>
      <c r="G33" s="56"/>
      <c r="H33" s="66" t="s">
        <v>314</v>
      </c>
      <c r="I33" s="40"/>
      <c r="J33" s="41"/>
    </row>
    <row r="34" spans="1:10" ht="306">
      <c r="A34" s="28" t="s">
        <v>252</v>
      </c>
      <c r="B34" s="61" t="s">
        <v>77</v>
      </c>
      <c r="C34" s="62" t="s">
        <v>78</v>
      </c>
      <c r="D34" s="62" t="s">
        <v>79</v>
      </c>
      <c r="E34" s="56"/>
      <c r="F34" s="56"/>
      <c r="G34" s="56"/>
      <c r="H34" s="63" t="s">
        <v>315</v>
      </c>
      <c r="I34" s="40"/>
      <c r="J34" s="41"/>
    </row>
    <row r="35" spans="1:10" ht="306">
      <c r="A35" s="28" t="s">
        <v>252</v>
      </c>
      <c r="B35" s="61" t="s">
        <v>80</v>
      </c>
      <c r="C35" s="62" t="s">
        <v>78</v>
      </c>
      <c r="D35" s="62" t="s">
        <v>81</v>
      </c>
      <c r="E35" s="56"/>
      <c r="F35" s="56"/>
      <c r="G35" s="56"/>
      <c r="H35" s="63" t="s">
        <v>316</v>
      </c>
      <c r="I35" s="40"/>
      <c r="J35" s="41"/>
    </row>
    <row r="36" spans="1:10" ht="267.75">
      <c r="A36" s="28" t="s">
        <v>252</v>
      </c>
      <c r="B36" s="61" t="s">
        <v>82</v>
      </c>
      <c r="C36" s="62" t="s">
        <v>83</v>
      </c>
      <c r="D36" s="62" t="s">
        <v>84</v>
      </c>
      <c r="E36" s="56"/>
      <c r="F36" s="56"/>
      <c r="G36" s="56"/>
      <c r="H36" s="63" t="s">
        <v>317</v>
      </c>
      <c r="I36" s="40"/>
      <c r="J36" s="41"/>
    </row>
    <row r="37" spans="1:10" ht="267.75">
      <c r="A37" s="28" t="s">
        <v>252</v>
      </c>
      <c r="B37" s="61" t="s">
        <v>85</v>
      </c>
      <c r="C37" s="62" t="s">
        <v>83</v>
      </c>
      <c r="D37" s="62" t="s">
        <v>86</v>
      </c>
      <c r="E37" s="56"/>
      <c r="F37" s="56"/>
      <c r="G37" s="56"/>
      <c r="H37" s="63" t="s">
        <v>318</v>
      </c>
      <c r="I37" s="40"/>
      <c r="J37" s="41"/>
    </row>
    <row r="38" spans="1:10" ht="306">
      <c r="A38" s="28" t="s">
        <v>252</v>
      </c>
      <c r="B38" s="61" t="s">
        <v>87</v>
      </c>
      <c r="C38" s="62" t="s">
        <v>88</v>
      </c>
      <c r="D38" s="62" t="s">
        <v>89</v>
      </c>
      <c r="E38" s="56"/>
      <c r="F38" s="56"/>
      <c r="G38" s="56"/>
      <c r="H38" s="63" t="s">
        <v>319</v>
      </c>
      <c r="I38" s="40"/>
      <c r="J38" s="41"/>
    </row>
    <row r="39" spans="1:10" ht="306">
      <c r="A39" s="28" t="s">
        <v>252</v>
      </c>
      <c r="B39" s="61" t="s">
        <v>90</v>
      </c>
      <c r="C39" s="62" t="s">
        <v>88</v>
      </c>
      <c r="D39" s="62" t="s">
        <v>91</v>
      </c>
      <c r="E39" s="56"/>
      <c r="F39" s="56"/>
      <c r="G39" s="56"/>
      <c r="H39" s="63" t="s">
        <v>320</v>
      </c>
      <c r="I39" s="40"/>
      <c r="J39" s="41"/>
    </row>
    <row r="40" spans="1:10" ht="280.5">
      <c r="A40" s="28" t="s">
        <v>252</v>
      </c>
      <c r="B40" s="61" t="s">
        <v>92</v>
      </c>
      <c r="C40" s="62" t="s">
        <v>93</v>
      </c>
      <c r="D40" s="62" t="s">
        <v>94</v>
      </c>
      <c r="E40" s="56"/>
      <c r="F40" s="56"/>
      <c r="G40" s="56"/>
      <c r="H40" s="63" t="s">
        <v>321</v>
      </c>
      <c r="I40" s="40"/>
      <c r="J40" s="41"/>
    </row>
    <row r="41" spans="1:10" ht="280.5">
      <c r="A41" s="28" t="s">
        <v>252</v>
      </c>
      <c r="B41" s="61" t="s">
        <v>95</v>
      </c>
      <c r="C41" s="62" t="s">
        <v>93</v>
      </c>
      <c r="D41" s="62" t="s">
        <v>96</v>
      </c>
      <c r="E41" s="56"/>
      <c r="F41" s="56"/>
      <c r="G41" s="56"/>
      <c r="H41" s="63" t="s">
        <v>322</v>
      </c>
      <c r="I41" s="40"/>
      <c r="J41" s="41"/>
    </row>
    <row r="42" spans="1:10" ht="280.5">
      <c r="A42" s="28" t="s">
        <v>252</v>
      </c>
      <c r="B42" s="61" t="s">
        <v>97</v>
      </c>
      <c r="C42" s="62" t="s">
        <v>98</v>
      </c>
      <c r="D42" s="62" t="s">
        <v>99</v>
      </c>
      <c r="E42" s="56"/>
      <c r="F42" s="56"/>
      <c r="G42" s="56"/>
      <c r="H42" s="63" t="s">
        <v>323</v>
      </c>
      <c r="I42" s="40"/>
      <c r="J42" s="41"/>
    </row>
    <row r="43" spans="1:10" ht="280.5">
      <c r="A43" s="28" t="s">
        <v>252</v>
      </c>
      <c r="B43" s="61" t="s">
        <v>100</v>
      </c>
      <c r="C43" s="62" t="s">
        <v>98</v>
      </c>
      <c r="D43" s="62" t="s">
        <v>101</v>
      </c>
      <c r="E43" s="56"/>
      <c r="F43" s="56"/>
      <c r="G43" s="56"/>
      <c r="H43" s="63" t="s">
        <v>324</v>
      </c>
      <c r="I43" s="40"/>
      <c r="J43" s="41"/>
    </row>
    <row r="44" spans="1:10" ht="267.75">
      <c r="A44" s="28" t="s">
        <v>252</v>
      </c>
      <c r="B44" s="61" t="s">
        <v>102</v>
      </c>
      <c r="C44" s="62" t="s">
        <v>103</v>
      </c>
      <c r="D44" s="62" t="s">
        <v>104</v>
      </c>
      <c r="E44" s="56"/>
      <c r="F44" s="56"/>
      <c r="G44" s="56"/>
      <c r="H44" s="63" t="s">
        <v>325</v>
      </c>
      <c r="I44" s="40"/>
      <c r="J44" s="41"/>
    </row>
    <row r="45" spans="1:10" ht="267.75">
      <c r="A45" s="28" t="s">
        <v>252</v>
      </c>
      <c r="B45" s="61" t="s">
        <v>105</v>
      </c>
      <c r="C45" s="62" t="s">
        <v>103</v>
      </c>
      <c r="D45" s="62" t="s">
        <v>106</v>
      </c>
      <c r="E45" s="56"/>
      <c r="F45" s="56"/>
      <c r="G45" s="56"/>
      <c r="H45" s="63" t="s">
        <v>326</v>
      </c>
      <c r="I45" s="40"/>
      <c r="J45" s="41"/>
    </row>
    <row r="46" spans="1:10" ht="306">
      <c r="A46" s="28" t="s">
        <v>252</v>
      </c>
      <c r="B46" s="61" t="s">
        <v>107</v>
      </c>
      <c r="C46" s="62" t="s">
        <v>108</v>
      </c>
      <c r="D46" s="62" t="s">
        <v>109</v>
      </c>
      <c r="E46" s="56"/>
      <c r="F46" s="56"/>
      <c r="G46" s="56"/>
      <c r="H46" s="94" t="s">
        <v>341</v>
      </c>
      <c r="I46" s="40"/>
      <c r="J46" s="41"/>
    </row>
    <row r="47" spans="1:10" ht="306">
      <c r="A47" s="28" t="s">
        <v>252</v>
      </c>
      <c r="B47" s="61" t="s">
        <v>110</v>
      </c>
      <c r="C47" s="62" t="s">
        <v>108</v>
      </c>
      <c r="D47" s="62" t="s">
        <v>111</v>
      </c>
      <c r="E47" s="56"/>
      <c r="F47" s="56"/>
      <c r="G47" s="56"/>
      <c r="H47" s="94" t="s">
        <v>327</v>
      </c>
      <c r="I47" s="40"/>
      <c r="J47" s="41"/>
    </row>
    <row r="48" spans="1:10" ht="280.5">
      <c r="A48" s="28" t="s">
        <v>252</v>
      </c>
      <c r="B48" s="61">
        <v>22</v>
      </c>
      <c r="C48" s="62" t="s">
        <v>112</v>
      </c>
      <c r="D48" s="62" t="s">
        <v>113</v>
      </c>
      <c r="E48" s="56"/>
      <c r="F48" s="56"/>
      <c r="G48" s="56"/>
      <c r="H48" s="63" t="s">
        <v>328</v>
      </c>
      <c r="I48" s="40"/>
      <c r="J48" s="41"/>
    </row>
    <row r="49" spans="1:10" ht="280.5">
      <c r="A49" s="28" t="s">
        <v>252</v>
      </c>
      <c r="B49" s="61">
        <v>23</v>
      </c>
      <c r="C49" s="62" t="s">
        <v>114</v>
      </c>
      <c r="D49" s="62" t="s">
        <v>115</v>
      </c>
      <c r="E49" s="56"/>
      <c r="F49" s="56"/>
      <c r="G49" s="56"/>
      <c r="H49" s="63" t="s">
        <v>329</v>
      </c>
      <c r="I49" s="40"/>
      <c r="J49" s="41"/>
    </row>
    <row r="50" spans="1:10" ht="306">
      <c r="A50" s="28" t="s">
        <v>252</v>
      </c>
      <c r="B50" s="61">
        <v>24</v>
      </c>
      <c r="C50" s="62" t="s">
        <v>116</v>
      </c>
      <c r="D50" s="62" t="s">
        <v>117</v>
      </c>
      <c r="E50" s="56"/>
      <c r="F50" s="56"/>
      <c r="G50" s="56"/>
      <c r="H50" s="63" t="s">
        <v>330</v>
      </c>
      <c r="I50" s="40"/>
      <c r="J50" s="41"/>
    </row>
    <row r="51" spans="1:10" ht="280.5">
      <c r="A51" s="28" t="s">
        <v>252</v>
      </c>
      <c r="B51" s="61">
        <v>25</v>
      </c>
      <c r="C51" s="62" t="s">
        <v>118</v>
      </c>
      <c r="D51" s="62" t="s">
        <v>119</v>
      </c>
      <c r="E51" s="56"/>
      <c r="F51" s="56"/>
      <c r="G51" s="56"/>
      <c r="H51" s="63" t="s">
        <v>331</v>
      </c>
      <c r="I51" s="40"/>
      <c r="J51" s="41"/>
    </row>
    <row r="52" spans="1:10" ht="293.25">
      <c r="A52" s="28" t="s">
        <v>252</v>
      </c>
      <c r="B52" s="61" t="s">
        <v>120</v>
      </c>
      <c r="C52" s="62" t="s">
        <v>121</v>
      </c>
      <c r="D52" s="62" t="s">
        <v>122</v>
      </c>
      <c r="E52" s="56"/>
      <c r="F52" s="56"/>
      <c r="G52" s="56"/>
      <c r="H52" s="63" t="s">
        <v>254</v>
      </c>
      <c r="I52" s="40"/>
      <c r="J52" s="41"/>
    </row>
    <row r="53" spans="1:10" ht="293.25">
      <c r="A53" s="28" t="s">
        <v>252</v>
      </c>
      <c r="B53" s="61" t="s">
        <v>123</v>
      </c>
      <c r="C53" s="62" t="s">
        <v>121</v>
      </c>
      <c r="D53" s="62" t="s">
        <v>124</v>
      </c>
      <c r="E53" s="56"/>
      <c r="F53" s="56"/>
      <c r="G53" s="56"/>
      <c r="H53" s="66" t="s">
        <v>276</v>
      </c>
      <c r="I53" s="40"/>
      <c r="J53" s="41"/>
    </row>
    <row r="54" spans="1:10" ht="293.25">
      <c r="A54" s="28" t="s">
        <v>252</v>
      </c>
      <c r="B54" s="61" t="s">
        <v>125</v>
      </c>
      <c r="C54" s="62" t="s">
        <v>126</v>
      </c>
      <c r="D54" s="62" t="s">
        <v>127</v>
      </c>
      <c r="E54" s="56"/>
      <c r="F54" s="56"/>
      <c r="G54" s="56"/>
      <c r="H54" s="66" t="s">
        <v>277</v>
      </c>
      <c r="I54" s="40"/>
      <c r="J54" s="41"/>
    </row>
    <row r="55" spans="1:10" ht="293.25">
      <c r="A55" s="28" t="s">
        <v>252</v>
      </c>
      <c r="B55" s="61" t="s">
        <v>128</v>
      </c>
      <c r="C55" s="62" t="s">
        <v>126</v>
      </c>
      <c r="D55" s="62" t="s">
        <v>129</v>
      </c>
      <c r="E55" s="56"/>
      <c r="F55" s="56"/>
      <c r="G55" s="56"/>
      <c r="H55" s="66" t="s">
        <v>278</v>
      </c>
      <c r="I55" s="40"/>
      <c r="J55" s="41"/>
    </row>
    <row r="56" spans="1:10" ht="293.25">
      <c r="A56" s="28" t="s">
        <v>252</v>
      </c>
      <c r="B56" s="61" t="s">
        <v>130</v>
      </c>
      <c r="C56" s="62" t="s">
        <v>131</v>
      </c>
      <c r="D56" s="62" t="s">
        <v>132</v>
      </c>
      <c r="E56" s="56"/>
      <c r="F56" s="56"/>
      <c r="G56" s="56"/>
      <c r="H56" s="66" t="s">
        <v>279</v>
      </c>
      <c r="I56" s="40"/>
      <c r="J56" s="41"/>
    </row>
    <row r="57" spans="1:10" ht="293.25">
      <c r="A57" s="28" t="s">
        <v>252</v>
      </c>
      <c r="B57" s="61" t="s">
        <v>133</v>
      </c>
      <c r="C57" s="62" t="s">
        <v>131</v>
      </c>
      <c r="D57" s="62" t="s">
        <v>134</v>
      </c>
      <c r="E57" s="56"/>
      <c r="F57" s="56"/>
      <c r="G57" s="56"/>
      <c r="H57" s="66" t="s">
        <v>280</v>
      </c>
      <c r="I57" s="40"/>
      <c r="J57" s="41"/>
    </row>
    <row r="58" spans="1:10" ht="293.25">
      <c r="A58" s="28" t="s">
        <v>252</v>
      </c>
      <c r="B58" s="61" t="s">
        <v>135</v>
      </c>
      <c r="C58" s="62" t="s">
        <v>136</v>
      </c>
      <c r="D58" s="62" t="s">
        <v>137</v>
      </c>
      <c r="E58" s="56"/>
      <c r="F58" s="56"/>
      <c r="G58" s="56"/>
      <c r="H58" s="66" t="s">
        <v>281</v>
      </c>
      <c r="I58" s="40"/>
      <c r="J58" s="41"/>
    </row>
    <row r="59" spans="1:10" ht="293.25">
      <c r="A59" s="28" t="s">
        <v>252</v>
      </c>
      <c r="B59" s="61" t="s">
        <v>138</v>
      </c>
      <c r="C59" s="62" t="s">
        <v>136</v>
      </c>
      <c r="D59" s="62" t="s">
        <v>139</v>
      </c>
      <c r="E59" s="56"/>
      <c r="F59" s="56"/>
      <c r="G59" s="56"/>
      <c r="H59" s="66" t="s">
        <v>282</v>
      </c>
      <c r="I59" s="40"/>
      <c r="J59" s="41"/>
    </row>
    <row r="60" spans="1:10" ht="293.25">
      <c r="A60" s="28" t="s">
        <v>252</v>
      </c>
      <c r="B60" s="61" t="s">
        <v>140</v>
      </c>
      <c r="C60" s="62" t="s">
        <v>141</v>
      </c>
      <c r="D60" s="62" t="s">
        <v>142</v>
      </c>
      <c r="E60" s="56"/>
      <c r="F60" s="56"/>
      <c r="G60" s="56"/>
      <c r="H60" s="66" t="s">
        <v>283</v>
      </c>
      <c r="I60" s="40"/>
      <c r="J60" s="41"/>
    </row>
    <row r="61" spans="1:10" ht="293.25">
      <c r="A61" s="28" t="s">
        <v>252</v>
      </c>
      <c r="B61" s="61" t="s">
        <v>143</v>
      </c>
      <c r="C61" s="62" t="s">
        <v>141</v>
      </c>
      <c r="D61" s="62" t="s">
        <v>144</v>
      </c>
      <c r="E61" s="56"/>
      <c r="F61" s="56"/>
      <c r="G61" s="56"/>
      <c r="H61" s="66" t="s">
        <v>284</v>
      </c>
      <c r="I61" s="40"/>
      <c r="J61" s="41"/>
    </row>
    <row r="62" spans="1:10" ht="293.25">
      <c r="A62" s="28" t="s">
        <v>252</v>
      </c>
      <c r="B62" s="61" t="s">
        <v>145</v>
      </c>
      <c r="C62" s="62" t="s">
        <v>146</v>
      </c>
      <c r="D62" s="62" t="s">
        <v>147</v>
      </c>
      <c r="E62" s="56"/>
      <c r="F62" s="56"/>
      <c r="G62" s="56"/>
      <c r="H62" s="66" t="s">
        <v>285</v>
      </c>
      <c r="I62" s="40"/>
      <c r="J62" s="41"/>
    </row>
    <row r="63" spans="1:10" ht="293.25">
      <c r="A63" s="28" t="s">
        <v>252</v>
      </c>
      <c r="B63" s="61" t="s">
        <v>148</v>
      </c>
      <c r="C63" s="62" t="s">
        <v>146</v>
      </c>
      <c r="D63" s="62" t="s">
        <v>149</v>
      </c>
      <c r="E63" s="56"/>
      <c r="F63" s="56"/>
      <c r="G63" s="56"/>
      <c r="H63" s="66" t="s">
        <v>286</v>
      </c>
      <c r="I63" s="40"/>
      <c r="J63" s="41"/>
    </row>
    <row r="64" spans="1:10" ht="293.25">
      <c r="A64" s="28" t="s">
        <v>252</v>
      </c>
      <c r="B64" s="61" t="s">
        <v>150</v>
      </c>
      <c r="C64" s="62" t="s">
        <v>151</v>
      </c>
      <c r="D64" s="62" t="s">
        <v>152</v>
      </c>
      <c r="E64" s="56"/>
      <c r="F64" s="56"/>
      <c r="G64" s="56"/>
      <c r="H64" s="66" t="s">
        <v>287</v>
      </c>
      <c r="I64" s="40"/>
      <c r="J64" s="41"/>
    </row>
    <row r="65" spans="1:10" ht="293.25">
      <c r="A65" s="28" t="s">
        <v>252</v>
      </c>
      <c r="B65" s="61" t="s">
        <v>153</v>
      </c>
      <c r="C65" s="62" t="s">
        <v>151</v>
      </c>
      <c r="D65" s="62" t="s">
        <v>154</v>
      </c>
      <c r="E65" s="56"/>
      <c r="F65" s="56"/>
      <c r="G65" s="56"/>
      <c r="H65" s="66" t="s">
        <v>288</v>
      </c>
      <c r="I65" s="40"/>
      <c r="J65" s="41"/>
    </row>
    <row r="66" spans="1:10" ht="293.25">
      <c r="A66" s="28" t="s">
        <v>252</v>
      </c>
      <c r="B66" s="61" t="s">
        <v>155</v>
      </c>
      <c r="C66" s="62" t="s">
        <v>156</v>
      </c>
      <c r="D66" s="62" t="s">
        <v>157</v>
      </c>
      <c r="E66" s="56"/>
      <c r="F66" s="56"/>
      <c r="G66" s="56"/>
      <c r="H66" s="66" t="s">
        <v>289</v>
      </c>
      <c r="I66" s="40"/>
      <c r="J66" s="41"/>
    </row>
    <row r="67" spans="1:10" ht="293.25">
      <c r="A67" s="28" t="s">
        <v>252</v>
      </c>
      <c r="B67" s="61" t="s">
        <v>158</v>
      </c>
      <c r="C67" s="62" t="s">
        <v>156</v>
      </c>
      <c r="D67" s="62" t="s">
        <v>159</v>
      </c>
      <c r="E67" s="56"/>
      <c r="F67" s="56"/>
      <c r="G67" s="56"/>
      <c r="H67" s="66" t="s">
        <v>290</v>
      </c>
      <c r="I67" s="40"/>
      <c r="J67" s="41"/>
    </row>
    <row r="68" spans="1:10" ht="293.25">
      <c r="A68" s="28" t="s">
        <v>252</v>
      </c>
      <c r="B68" s="61" t="s">
        <v>160</v>
      </c>
      <c r="C68" s="62" t="s">
        <v>161</v>
      </c>
      <c r="D68" s="62" t="s">
        <v>162</v>
      </c>
      <c r="E68" s="56"/>
      <c r="F68" s="56"/>
      <c r="G68" s="56"/>
      <c r="H68" s="66" t="s">
        <v>291</v>
      </c>
      <c r="I68" s="40"/>
      <c r="J68" s="41"/>
    </row>
    <row r="69" spans="1:10" ht="293.25">
      <c r="A69" s="28" t="s">
        <v>252</v>
      </c>
      <c r="B69" s="61" t="s">
        <v>163</v>
      </c>
      <c r="C69" s="62" t="s">
        <v>161</v>
      </c>
      <c r="D69" s="62" t="s">
        <v>164</v>
      </c>
      <c r="E69" s="56"/>
      <c r="F69" s="56"/>
      <c r="G69" s="56"/>
      <c r="H69" s="66" t="s">
        <v>292</v>
      </c>
      <c r="I69" s="40"/>
      <c r="J69" s="41"/>
    </row>
    <row r="70" spans="1:10" ht="293.25">
      <c r="A70" s="28" t="s">
        <v>252</v>
      </c>
      <c r="B70" s="61" t="s">
        <v>165</v>
      </c>
      <c r="C70" s="62" t="s">
        <v>166</v>
      </c>
      <c r="D70" s="62" t="s">
        <v>167</v>
      </c>
      <c r="E70" s="56"/>
      <c r="F70" s="56"/>
      <c r="G70" s="56"/>
      <c r="H70" s="66" t="s">
        <v>293</v>
      </c>
      <c r="I70" s="40"/>
      <c r="J70" s="41"/>
    </row>
    <row r="71" spans="1:10" ht="293.25">
      <c r="A71" s="28" t="s">
        <v>252</v>
      </c>
      <c r="B71" s="61" t="s">
        <v>168</v>
      </c>
      <c r="C71" s="62" t="s">
        <v>166</v>
      </c>
      <c r="D71" s="62" t="s">
        <v>169</v>
      </c>
      <c r="E71" s="56"/>
      <c r="F71" s="56"/>
      <c r="G71" s="56"/>
      <c r="H71" s="66" t="s">
        <v>294</v>
      </c>
      <c r="I71" s="40"/>
      <c r="J71" s="41"/>
    </row>
    <row r="72" spans="1:10" ht="306">
      <c r="A72" s="28" t="s">
        <v>252</v>
      </c>
      <c r="B72" s="61" t="s">
        <v>170</v>
      </c>
      <c r="C72" s="62" t="s">
        <v>171</v>
      </c>
      <c r="D72" s="62" t="s">
        <v>172</v>
      </c>
      <c r="E72" s="56"/>
      <c r="F72" s="56"/>
      <c r="G72" s="56"/>
      <c r="H72" s="63" t="s">
        <v>255</v>
      </c>
      <c r="I72" s="40"/>
      <c r="J72" s="41"/>
    </row>
    <row r="73" spans="1:10" ht="306">
      <c r="A73" s="28" t="s">
        <v>252</v>
      </c>
      <c r="B73" s="61" t="s">
        <v>173</v>
      </c>
      <c r="C73" s="62" t="s">
        <v>171</v>
      </c>
      <c r="D73" s="62" t="s">
        <v>174</v>
      </c>
      <c r="E73" s="56"/>
      <c r="F73" s="56"/>
      <c r="G73" s="56"/>
      <c r="H73" s="63" t="s">
        <v>256</v>
      </c>
      <c r="I73" s="40"/>
      <c r="J73" s="41"/>
    </row>
    <row r="74" spans="1:10" ht="306">
      <c r="A74" s="28" t="s">
        <v>252</v>
      </c>
      <c r="B74" s="61" t="s">
        <v>175</v>
      </c>
      <c r="C74" s="62" t="s">
        <v>176</v>
      </c>
      <c r="D74" s="62" t="s">
        <v>177</v>
      </c>
      <c r="E74" s="56"/>
      <c r="F74" s="56"/>
      <c r="G74" s="56"/>
      <c r="H74" s="63" t="s">
        <v>257</v>
      </c>
      <c r="I74" s="40"/>
      <c r="J74" s="41"/>
    </row>
    <row r="75" spans="1:10" ht="306">
      <c r="A75" s="28" t="s">
        <v>252</v>
      </c>
      <c r="B75" s="61" t="s">
        <v>178</v>
      </c>
      <c r="C75" s="62" t="s">
        <v>176</v>
      </c>
      <c r="D75" s="62" t="s">
        <v>179</v>
      </c>
      <c r="E75" s="56"/>
      <c r="F75" s="56"/>
      <c r="G75" s="56"/>
      <c r="H75" s="63" t="s">
        <v>258</v>
      </c>
      <c r="I75" s="40"/>
      <c r="J75" s="41"/>
    </row>
    <row r="76" spans="1:10" ht="293.25">
      <c r="A76" s="28" t="s">
        <v>252</v>
      </c>
      <c r="B76" s="61" t="s">
        <v>180</v>
      </c>
      <c r="C76" s="62" t="s">
        <v>181</v>
      </c>
      <c r="D76" s="62" t="s">
        <v>182</v>
      </c>
      <c r="E76" s="56"/>
      <c r="F76" s="56"/>
      <c r="G76" s="56"/>
      <c r="H76" s="63" t="s">
        <v>259</v>
      </c>
      <c r="I76" s="40"/>
      <c r="J76" s="41"/>
    </row>
    <row r="77" spans="1:10" ht="293.25">
      <c r="A77" s="28" t="s">
        <v>252</v>
      </c>
      <c r="B77" s="61" t="s">
        <v>183</v>
      </c>
      <c r="C77" s="62" t="s">
        <v>181</v>
      </c>
      <c r="D77" s="62" t="s">
        <v>184</v>
      </c>
      <c r="E77" s="56"/>
      <c r="F77" s="56"/>
      <c r="G77" s="56"/>
      <c r="H77" s="63" t="s">
        <v>260</v>
      </c>
      <c r="I77" s="40"/>
      <c r="J77" s="41"/>
    </row>
    <row r="78" spans="1:10" ht="76.5">
      <c r="A78" s="28" t="s">
        <v>252</v>
      </c>
      <c r="B78" s="61" t="s">
        <v>185</v>
      </c>
      <c r="C78" s="62" t="s">
        <v>181</v>
      </c>
      <c r="D78" s="62" t="s">
        <v>186</v>
      </c>
      <c r="E78" s="56"/>
      <c r="F78" s="56"/>
      <c r="G78" s="56"/>
      <c r="H78" s="63" t="s">
        <v>261</v>
      </c>
      <c r="I78" s="40"/>
      <c r="J78" s="41"/>
    </row>
    <row r="79" spans="1:10" ht="306">
      <c r="A79" s="28" t="s">
        <v>252</v>
      </c>
      <c r="B79" s="61" t="s">
        <v>187</v>
      </c>
      <c r="C79" s="62" t="s">
        <v>188</v>
      </c>
      <c r="D79" s="62" t="s">
        <v>189</v>
      </c>
      <c r="E79" s="56"/>
      <c r="F79" s="56"/>
      <c r="G79" s="56"/>
      <c r="H79" s="63" t="s">
        <v>262</v>
      </c>
      <c r="I79" s="40"/>
      <c r="J79" s="41"/>
    </row>
    <row r="80" spans="1:10" ht="306">
      <c r="A80" s="28" t="s">
        <v>252</v>
      </c>
      <c r="B80" s="61" t="s">
        <v>190</v>
      </c>
      <c r="C80" s="62" t="s">
        <v>188</v>
      </c>
      <c r="D80" s="62" t="s">
        <v>191</v>
      </c>
      <c r="E80" s="56"/>
      <c r="F80" s="56"/>
      <c r="G80" s="56"/>
      <c r="H80" s="63" t="s">
        <v>263</v>
      </c>
      <c r="I80" s="40"/>
      <c r="J80" s="41"/>
    </row>
    <row r="81" spans="1:10" ht="280.5">
      <c r="A81" s="28" t="s">
        <v>252</v>
      </c>
      <c r="B81" s="61">
        <v>40</v>
      </c>
      <c r="C81" s="62" t="s">
        <v>192</v>
      </c>
      <c r="D81" s="62" t="s">
        <v>193</v>
      </c>
      <c r="E81" s="56"/>
      <c r="F81" s="56"/>
      <c r="G81" s="56"/>
      <c r="H81" s="63" t="s">
        <v>332</v>
      </c>
      <c r="I81" s="40"/>
      <c r="J81" s="41"/>
    </row>
    <row r="82" spans="1:10" ht="280.5">
      <c r="A82" s="28" t="s">
        <v>252</v>
      </c>
      <c r="B82" s="61">
        <v>41</v>
      </c>
      <c r="C82" s="62" t="s">
        <v>194</v>
      </c>
      <c r="D82" s="62" t="s">
        <v>195</v>
      </c>
      <c r="E82" s="56"/>
      <c r="F82" s="56"/>
      <c r="G82" s="56"/>
      <c r="H82" s="63" t="s">
        <v>333</v>
      </c>
      <c r="I82" s="40"/>
      <c r="J82" s="41"/>
    </row>
    <row r="83" spans="1:10" ht="280.5">
      <c r="A83" s="28" t="s">
        <v>252</v>
      </c>
      <c r="B83" s="61" t="s">
        <v>196</v>
      </c>
      <c r="C83" s="62" t="s">
        <v>197</v>
      </c>
      <c r="D83" s="62" t="s">
        <v>198</v>
      </c>
      <c r="E83" s="56"/>
      <c r="F83" s="56"/>
      <c r="G83" s="56"/>
      <c r="H83" s="63" t="s">
        <v>264</v>
      </c>
      <c r="I83" s="40"/>
      <c r="J83" s="41"/>
    </row>
    <row r="84" spans="1:10" ht="280.5">
      <c r="A84" s="28" t="s">
        <v>252</v>
      </c>
      <c r="B84" s="61" t="s">
        <v>199</v>
      </c>
      <c r="C84" s="62" t="s">
        <v>197</v>
      </c>
      <c r="D84" s="62" t="s">
        <v>200</v>
      </c>
      <c r="E84" s="56"/>
      <c r="F84" s="56"/>
      <c r="G84" s="56"/>
      <c r="H84" s="63" t="s">
        <v>265</v>
      </c>
      <c r="I84" s="40"/>
      <c r="J84" s="41"/>
    </row>
    <row r="85" spans="1:10" ht="293.25">
      <c r="A85" s="28" t="s">
        <v>252</v>
      </c>
      <c r="B85" s="61" t="s">
        <v>201</v>
      </c>
      <c r="C85" s="62" t="s">
        <v>202</v>
      </c>
      <c r="D85" s="62" t="s">
        <v>203</v>
      </c>
      <c r="E85" s="56"/>
      <c r="F85" s="56"/>
      <c r="G85" s="56"/>
      <c r="H85" s="63" t="s">
        <v>266</v>
      </c>
      <c r="I85" s="40"/>
      <c r="J85" s="41"/>
    </row>
    <row r="86" spans="1:10" ht="293.25">
      <c r="A86" s="28" t="s">
        <v>252</v>
      </c>
      <c r="B86" s="61" t="s">
        <v>204</v>
      </c>
      <c r="C86" s="62" t="s">
        <v>202</v>
      </c>
      <c r="D86" s="62" t="s">
        <v>205</v>
      </c>
      <c r="E86" s="56"/>
      <c r="F86" s="56"/>
      <c r="G86" s="56"/>
      <c r="H86" s="63" t="s">
        <v>267</v>
      </c>
      <c r="I86" s="40"/>
      <c r="J86" s="41"/>
    </row>
    <row r="87" spans="1:10" ht="306">
      <c r="A87" s="28" t="s">
        <v>252</v>
      </c>
      <c r="B87" s="61" t="s">
        <v>206</v>
      </c>
      <c r="C87" s="62" t="s">
        <v>207</v>
      </c>
      <c r="D87" s="62" t="s">
        <v>208</v>
      </c>
      <c r="E87" s="56"/>
      <c r="F87" s="56"/>
      <c r="G87" s="56"/>
      <c r="H87" s="63" t="s">
        <v>268</v>
      </c>
      <c r="I87" s="40"/>
      <c r="J87" s="41"/>
    </row>
    <row r="88" spans="1:10" ht="306">
      <c r="A88" s="28" t="s">
        <v>252</v>
      </c>
      <c r="B88" s="61" t="s">
        <v>209</v>
      </c>
      <c r="C88" s="62" t="s">
        <v>207</v>
      </c>
      <c r="D88" s="62" t="s">
        <v>210</v>
      </c>
      <c r="E88" s="56"/>
      <c r="F88" s="56"/>
      <c r="G88" s="56"/>
      <c r="H88" s="63" t="s">
        <v>269</v>
      </c>
      <c r="I88" s="40"/>
      <c r="J88" s="41"/>
    </row>
    <row r="89" spans="1:10" ht="306">
      <c r="A89" s="28" t="s">
        <v>252</v>
      </c>
      <c r="B89" s="61" t="s">
        <v>211</v>
      </c>
      <c r="C89" s="62" t="s">
        <v>212</v>
      </c>
      <c r="D89" s="62" t="s">
        <v>213</v>
      </c>
      <c r="E89" s="56"/>
      <c r="F89" s="56"/>
      <c r="G89" s="56"/>
      <c r="H89" s="63" t="s">
        <v>270</v>
      </c>
      <c r="I89" s="40"/>
      <c r="J89" s="41"/>
    </row>
    <row r="90" spans="1:10" ht="306">
      <c r="A90" s="28" t="s">
        <v>252</v>
      </c>
      <c r="B90" s="61" t="s">
        <v>214</v>
      </c>
      <c r="C90" s="62" t="s">
        <v>212</v>
      </c>
      <c r="D90" s="62" t="s">
        <v>215</v>
      </c>
      <c r="E90" s="56"/>
      <c r="F90" s="56"/>
      <c r="G90" s="56"/>
      <c r="H90" s="63" t="s">
        <v>271</v>
      </c>
      <c r="I90" s="40"/>
      <c r="J90" s="41"/>
    </row>
    <row r="91" spans="1:10" ht="153">
      <c r="A91" s="28" t="s">
        <v>252</v>
      </c>
      <c r="B91" s="61">
        <v>46</v>
      </c>
      <c r="C91" s="62" t="s">
        <v>216</v>
      </c>
      <c r="D91" s="62" t="s">
        <v>217</v>
      </c>
      <c r="E91" s="56"/>
      <c r="F91" s="56"/>
      <c r="G91" s="56"/>
      <c r="H91" s="63" t="s">
        <v>272</v>
      </c>
      <c r="I91" s="40"/>
      <c r="J91" s="41"/>
    </row>
    <row r="92" spans="1:10" ht="409.5">
      <c r="A92" s="28" t="s">
        <v>252</v>
      </c>
      <c r="B92" s="61">
        <v>47</v>
      </c>
      <c r="C92" s="62" t="s">
        <v>218</v>
      </c>
      <c r="D92" s="62" t="s">
        <v>219</v>
      </c>
      <c r="E92" s="56"/>
      <c r="F92" s="56"/>
      <c r="G92" s="56"/>
      <c r="H92" s="63" t="s">
        <v>273</v>
      </c>
      <c r="I92" s="40"/>
      <c r="J92" s="41"/>
    </row>
    <row r="93" spans="1:10" ht="409.5">
      <c r="A93" s="28" t="s">
        <v>252</v>
      </c>
      <c r="B93" s="61">
        <v>48</v>
      </c>
      <c r="C93" s="62" t="s">
        <v>220</v>
      </c>
      <c r="D93" s="62" t="s">
        <v>221</v>
      </c>
      <c r="E93" s="56"/>
      <c r="F93" s="56"/>
      <c r="G93" s="56"/>
      <c r="H93" s="63" t="s">
        <v>274</v>
      </c>
      <c r="I93" s="40"/>
      <c r="J93" s="41"/>
    </row>
    <row r="94" spans="1:10" ht="153">
      <c r="A94" s="28" t="s">
        <v>252</v>
      </c>
      <c r="B94" s="61">
        <v>49</v>
      </c>
      <c r="C94" s="62" t="s">
        <v>222</v>
      </c>
      <c r="D94" s="62" t="s">
        <v>223</v>
      </c>
      <c r="E94" s="56"/>
      <c r="F94" s="56"/>
      <c r="G94" s="56"/>
      <c r="H94" s="63" t="s">
        <v>275</v>
      </c>
      <c r="I94" s="40"/>
      <c r="J94" s="41"/>
    </row>
    <row r="95" spans="1:10" ht="280.5">
      <c r="A95" s="28" t="s">
        <v>252</v>
      </c>
      <c r="B95" s="61">
        <v>50</v>
      </c>
      <c r="C95" s="62" t="s">
        <v>224</v>
      </c>
      <c r="D95" s="62" t="s">
        <v>225</v>
      </c>
      <c r="E95" s="56"/>
      <c r="F95" s="56"/>
      <c r="G95" s="56"/>
      <c r="H95" s="63" t="s">
        <v>334</v>
      </c>
      <c r="I95" s="40"/>
      <c r="J95" s="41"/>
    </row>
    <row r="96" spans="1:10">
      <c r="A96" s="57"/>
      <c r="B96" s="58"/>
      <c r="C96" s="59"/>
      <c r="D96" s="59"/>
      <c r="E96" s="57"/>
      <c r="F96" s="57"/>
      <c r="G96" s="57"/>
      <c r="H96" s="57"/>
      <c r="I96" s="57"/>
      <c r="J96" s="59"/>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zoomScale="85" zoomScaleNormal="85" workbookViewId="0">
      <selection activeCell="G10" sqref="G10"/>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8" customWidth="1"/>
    <col min="14" max="16384" width="9.140625" style="1"/>
  </cols>
  <sheetData>
    <row r="1" spans="1:13">
      <c r="D1" s="88" t="s">
        <v>26</v>
      </c>
      <c r="E1" s="88"/>
      <c r="F1" s="88"/>
      <c r="G1" s="88"/>
      <c r="H1" s="88"/>
      <c r="I1" s="88"/>
      <c r="J1" s="88"/>
      <c r="K1" s="88"/>
      <c r="L1" s="88"/>
      <c r="M1" s="47"/>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31.5">
      <c r="A4" s="2"/>
      <c r="B4" s="92" t="s">
        <v>8</v>
      </c>
      <c r="C4" s="92"/>
      <c r="D4" s="92"/>
      <c r="E4" s="85" t="s">
        <v>253</v>
      </c>
      <c r="F4" s="85"/>
      <c r="G4" s="85"/>
      <c r="H4" s="85"/>
      <c r="I4" s="85"/>
      <c r="J4" s="85"/>
      <c r="K4" s="25" t="s">
        <v>11</v>
      </c>
      <c r="L4" s="25" t="s">
        <v>13</v>
      </c>
      <c r="M4" s="49"/>
    </row>
    <row r="5" spans="1:13" s="4" customFormat="1">
      <c r="A5" s="2"/>
      <c r="C5" s="35"/>
      <c r="E5" s="86"/>
      <c r="F5" s="86"/>
      <c r="G5" s="86"/>
      <c r="H5" s="86"/>
      <c r="I5" s="86"/>
      <c r="J5" s="24"/>
      <c r="K5" s="24"/>
      <c r="L5" s="24"/>
      <c r="M5" s="50"/>
    </row>
    <row r="6" spans="1:13" ht="47.25">
      <c r="A6" s="5"/>
      <c r="B6" s="29" t="s">
        <v>2</v>
      </c>
      <c r="C6" s="36" t="s">
        <v>0</v>
      </c>
      <c r="D6" s="29" t="s">
        <v>1</v>
      </c>
      <c r="E6" s="29" t="s">
        <v>3</v>
      </c>
      <c r="F6" s="29" t="s">
        <v>18</v>
      </c>
      <c r="G6" s="15" t="s">
        <v>19</v>
      </c>
      <c r="H6" s="29" t="s">
        <v>20</v>
      </c>
      <c r="I6" s="29" t="s">
        <v>21</v>
      </c>
      <c r="J6" s="29" t="s">
        <v>22</v>
      </c>
      <c r="K6" s="29" t="s">
        <v>23</v>
      </c>
      <c r="L6" s="29" t="s">
        <v>24</v>
      </c>
      <c r="M6" s="51" t="s">
        <v>30</v>
      </c>
    </row>
    <row r="7" spans="1:13">
      <c r="A7" s="5"/>
      <c r="B7" s="65">
        <v>1</v>
      </c>
      <c r="C7" s="87">
        <v>2</v>
      </c>
      <c r="D7" s="87"/>
      <c r="E7" s="87"/>
      <c r="F7" s="29">
        <v>3</v>
      </c>
      <c r="G7" s="15">
        <v>4</v>
      </c>
      <c r="H7" s="29">
        <v>5</v>
      </c>
      <c r="I7" s="29">
        <v>6</v>
      </c>
      <c r="J7" s="29">
        <v>7</v>
      </c>
      <c r="K7" s="29">
        <v>8</v>
      </c>
      <c r="L7" s="23">
        <v>9</v>
      </c>
      <c r="M7" s="52"/>
    </row>
    <row r="8" spans="1:13" ht="89.25">
      <c r="B8" s="28" t="s">
        <v>252</v>
      </c>
      <c r="C8" s="61" t="s">
        <v>36</v>
      </c>
      <c r="D8" s="62" t="s">
        <v>226</v>
      </c>
      <c r="E8" s="62" t="s">
        <v>227</v>
      </c>
      <c r="F8" s="64" t="s">
        <v>249</v>
      </c>
      <c r="G8" s="42">
        <v>126551</v>
      </c>
      <c r="H8" s="43"/>
      <c r="I8" s="43"/>
      <c r="J8" s="44">
        <f t="shared" ref="J8" si="0">H8*G8</f>
        <v>0</v>
      </c>
      <c r="K8" s="44">
        <f t="shared" ref="K8" si="1">I8*G8</f>
        <v>0</v>
      </c>
      <c r="L8" s="45" t="s">
        <v>32</v>
      </c>
      <c r="M8" s="53">
        <v>177171.4</v>
      </c>
    </row>
    <row r="9" spans="1:13" ht="89.25">
      <c r="B9" s="28" t="s">
        <v>252</v>
      </c>
      <c r="C9" s="61" t="s">
        <v>37</v>
      </c>
      <c r="D9" s="62" t="s">
        <v>226</v>
      </c>
      <c r="E9" s="62" t="s">
        <v>228</v>
      </c>
      <c r="F9" s="64" t="s">
        <v>249</v>
      </c>
      <c r="G9" s="42">
        <v>464703</v>
      </c>
      <c r="H9" s="43"/>
      <c r="I9" s="43"/>
      <c r="J9" s="44">
        <f t="shared" ref="J9:J17" si="2">H9*G9</f>
        <v>0</v>
      </c>
      <c r="K9" s="44">
        <f t="shared" ref="K9:K17" si="3">I9*G9</f>
        <v>0</v>
      </c>
      <c r="L9" s="45" t="s">
        <v>32</v>
      </c>
      <c r="M9" s="53">
        <v>418232.7</v>
      </c>
    </row>
    <row r="10" spans="1:13" ht="102">
      <c r="B10" s="28" t="s">
        <v>252</v>
      </c>
      <c r="C10" s="61" t="s">
        <v>38</v>
      </c>
      <c r="D10" s="62" t="s">
        <v>229</v>
      </c>
      <c r="E10" s="62" t="s">
        <v>230</v>
      </c>
      <c r="F10" s="64" t="s">
        <v>250</v>
      </c>
      <c r="G10" s="42">
        <v>2434</v>
      </c>
      <c r="H10" s="43"/>
      <c r="I10" s="43"/>
      <c r="J10" s="44">
        <f t="shared" si="2"/>
        <v>0</v>
      </c>
      <c r="K10" s="44">
        <f t="shared" si="3"/>
        <v>0</v>
      </c>
      <c r="L10" s="45" t="s">
        <v>32</v>
      </c>
      <c r="M10" s="53">
        <v>292080</v>
      </c>
    </row>
    <row r="11" spans="1:13" ht="102">
      <c r="B11" s="28" t="s">
        <v>252</v>
      </c>
      <c r="C11" s="61" t="s">
        <v>39</v>
      </c>
      <c r="D11" s="62" t="s">
        <v>229</v>
      </c>
      <c r="E11" s="62" t="s">
        <v>231</v>
      </c>
      <c r="F11" s="64" t="s">
        <v>250</v>
      </c>
      <c r="G11" s="42">
        <v>1119</v>
      </c>
      <c r="H11" s="43"/>
      <c r="I11" s="43"/>
      <c r="J11" s="44">
        <f t="shared" si="2"/>
        <v>0</v>
      </c>
      <c r="K11" s="44">
        <f t="shared" si="3"/>
        <v>0</v>
      </c>
      <c r="L11" s="45" t="s">
        <v>32</v>
      </c>
      <c r="M11" s="53">
        <v>127566</v>
      </c>
    </row>
    <row r="12" spans="1:13" ht="102">
      <c r="B12" s="28" t="s">
        <v>252</v>
      </c>
      <c r="C12" s="61" t="s">
        <v>40</v>
      </c>
      <c r="D12" s="62" t="s">
        <v>232</v>
      </c>
      <c r="E12" s="62" t="s">
        <v>233</v>
      </c>
      <c r="F12" s="64" t="s">
        <v>249</v>
      </c>
      <c r="G12" s="42">
        <v>1822000</v>
      </c>
      <c r="H12" s="43"/>
      <c r="I12" s="43"/>
      <c r="J12" s="44">
        <f t="shared" si="2"/>
        <v>0</v>
      </c>
      <c r="K12" s="44">
        <f t="shared" si="3"/>
        <v>0</v>
      </c>
      <c r="L12" s="45" t="s">
        <v>32</v>
      </c>
      <c r="M12" s="53">
        <v>601260</v>
      </c>
    </row>
    <row r="13" spans="1:13" ht="102">
      <c r="B13" s="28" t="s">
        <v>252</v>
      </c>
      <c r="C13" s="61" t="s">
        <v>41</v>
      </c>
      <c r="D13" s="62" t="s">
        <v>232</v>
      </c>
      <c r="E13" s="62" t="s">
        <v>234</v>
      </c>
      <c r="F13" s="64" t="s">
        <v>249</v>
      </c>
      <c r="G13" s="42">
        <v>2863800</v>
      </c>
      <c r="H13" s="43"/>
      <c r="I13" s="43"/>
      <c r="J13" s="44">
        <f t="shared" si="2"/>
        <v>0</v>
      </c>
      <c r="K13" s="44">
        <f t="shared" si="3"/>
        <v>0</v>
      </c>
      <c r="L13" s="45" t="s">
        <v>32</v>
      </c>
      <c r="M13" s="53">
        <v>687312</v>
      </c>
    </row>
    <row r="14" spans="1:13" ht="102">
      <c r="B14" s="28" t="s">
        <v>252</v>
      </c>
      <c r="C14" s="61" t="s">
        <v>42</v>
      </c>
      <c r="D14" s="62" t="s">
        <v>235</v>
      </c>
      <c r="E14" s="62" t="s">
        <v>236</v>
      </c>
      <c r="F14" s="64" t="s">
        <v>249</v>
      </c>
      <c r="G14" s="42">
        <v>532600</v>
      </c>
      <c r="H14" s="43"/>
      <c r="I14" s="43"/>
      <c r="J14" s="44">
        <f t="shared" si="2"/>
        <v>0</v>
      </c>
      <c r="K14" s="44">
        <f t="shared" si="3"/>
        <v>0</v>
      </c>
      <c r="L14" s="45" t="s">
        <v>32</v>
      </c>
      <c r="M14" s="53">
        <v>479340</v>
      </c>
    </row>
    <row r="15" spans="1:13" ht="102">
      <c r="B15" s="28" t="s">
        <v>252</v>
      </c>
      <c r="C15" s="61" t="s">
        <v>43</v>
      </c>
      <c r="D15" s="62" t="s">
        <v>235</v>
      </c>
      <c r="E15" s="62" t="s">
        <v>237</v>
      </c>
      <c r="F15" s="64" t="s">
        <v>249</v>
      </c>
      <c r="G15" s="42">
        <v>520400</v>
      </c>
      <c r="H15" s="43"/>
      <c r="I15" s="43"/>
      <c r="J15" s="44">
        <f t="shared" si="2"/>
        <v>0</v>
      </c>
      <c r="K15" s="44">
        <f t="shared" si="3"/>
        <v>0</v>
      </c>
      <c r="L15" s="45" t="s">
        <v>32</v>
      </c>
      <c r="M15" s="53">
        <v>364280</v>
      </c>
    </row>
    <row r="16" spans="1:13" ht="127.5">
      <c r="B16" s="28" t="s">
        <v>252</v>
      </c>
      <c r="C16" s="61" t="s">
        <v>44</v>
      </c>
      <c r="D16" s="62" t="s">
        <v>238</v>
      </c>
      <c r="E16" s="62" t="s">
        <v>239</v>
      </c>
      <c r="F16" s="64" t="s">
        <v>249</v>
      </c>
      <c r="G16" s="42">
        <v>683860</v>
      </c>
      <c r="H16" s="43"/>
      <c r="I16" s="43"/>
      <c r="J16" s="44">
        <f t="shared" si="2"/>
        <v>0</v>
      </c>
      <c r="K16" s="44">
        <f t="shared" si="3"/>
        <v>0</v>
      </c>
      <c r="L16" s="45" t="s">
        <v>32</v>
      </c>
      <c r="M16" s="53">
        <v>847986.4</v>
      </c>
    </row>
    <row r="17" spans="2:13" ht="127.5">
      <c r="B17" s="28" t="s">
        <v>252</v>
      </c>
      <c r="C17" s="61" t="s">
        <v>45</v>
      </c>
      <c r="D17" s="62" t="s">
        <v>238</v>
      </c>
      <c r="E17" s="62" t="s">
        <v>240</v>
      </c>
      <c r="F17" s="64" t="s">
        <v>249</v>
      </c>
      <c r="G17" s="42">
        <v>270200</v>
      </c>
      <c r="H17" s="43"/>
      <c r="I17" s="43"/>
      <c r="J17" s="44">
        <f t="shared" si="2"/>
        <v>0</v>
      </c>
      <c r="K17" s="44">
        <f t="shared" si="3"/>
        <v>0</v>
      </c>
      <c r="L17" s="45" t="s">
        <v>32</v>
      </c>
      <c r="M17" s="53">
        <v>186438</v>
      </c>
    </row>
    <row r="18" spans="2:13" ht="89.25">
      <c r="B18" s="28" t="s">
        <v>252</v>
      </c>
      <c r="C18" s="61" t="s">
        <v>46</v>
      </c>
      <c r="D18" s="62" t="s">
        <v>241</v>
      </c>
      <c r="E18" s="62" t="s">
        <v>242</v>
      </c>
      <c r="F18" s="64" t="s">
        <v>249</v>
      </c>
      <c r="G18" s="42">
        <v>91590</v>
      </c>
      <c r="H18" s="43"/>
      <c r="I18" s="43"/>
      <c r="J18" s="44">
        <f t="shared" ref="J18:J81" si="4">H18*G18</f>
        <v>0</v>
      </c>
      <c r="K18" s="44">
        <f t="shared" ref="K18:K81" si="5">I18*G18</f>
        <v>0</v>
      </c>
      <c r="L18" s="45" t="s">
        <v>32</v>
      </c>
      <c r="M18" s="53">
        <v>494586.00000000006</v>
      </c>
    </row>
    <row r="19" spans="2:13" ht="89.25">
      <c r="B19" s="28" t="s">
        <v>252</v>
      </c>
      <c r="C19" s="61" t="s">
        <v>47</v>
      </c>
      <c r="D19" s="62" t="s">
        <v>241</v>
      </c>
      <c r="E19" s="62" t="s">
        <v>243</v>
      </c>
      <c r="F19" s="64" t="s">
        <v>249</v>
      </c>
      <c r="G19" s="42">
        <v>228364</v>
      </c>
      <c r="H19" s="43"/>
      <c r="I19" s="43"/>
      <c r="J19" s="44">
        <f t="shared" si="4"/>
        <v>0</v>
      </c>
      <c r="K19" s="44">
        <f t="shared" si="5"/>
        <v>0</v>
      </c>
      <c r="L19" s="45" t="s">
        <v>32</v>
      </c>
      <c r="M19" s="53">
        <v>1050474.3999999999</v>
      </c>
    </row>
    <row r="20" spans="2:13" ht="89.25">
      <c r="B20" s="28" t="s">
        <v>252</v>
      </c>
      <c r="C20" s="61" t="s">
        <v>48</v>
      </c>
      <c r="D20" s="62" t="s">
        <v>244</v>
      </c>
      <c r="E20" s="62" t="s">
        <v>245</v>
      </c>
      <c r="F20" s="64" t="s">
        <v>249</v>
      </c>
      <c r="G20" s="42">
        <v>42780</v>
      </c>
      <c r="H20" s="43"/>
      <c r="I20" s="43"/>
      <c r="J20" s="44">
        <f t="shared" si="4"/>
        <v>0</v>
      </c>
      <c r="K20" s="44">
        <f t="shared" si="5"/>
        <v>0</v>
      </c>
      <c r="L20" s="45" t="s">
        <v>32</v>
      </c>
      <c r="M20" s="53">
        <v>350795.99999999994</v>
      </c>
    </row>
    <row r="21" spans="2:13" ht="89.25">
      <c r="B21" s="28" t="s">
        <v>252</v>
      </c>
      <c r="C21" s="61" t="s">
        <v>49</v>
      </c>
      <c r="D21" s="62" t="s">
        <v>244</v>
      </c>
      <c r="E21" s="62" t="s">
        <v>246</v>
      </c>
      <c r="F21" s="64" t="s">
        <v>249</v>
      </c>
      <c r="G21" s="46">
        <v>58295</v>
      </c>
      <c r="H21" s="43"/>
      <c r="I21" s="43"/>
      <c r="J21" s="44">
        <f t="shared" si="4"/>
        <v>0</v>
      </c>
      <c r="K21" s="44">
        <f t="shared" si="5"/>
        <v>0</v>
      </c>
      <c r="L21" s="45" t="s">
        <v>32</v>
      </c>
      <c r="M21" s="53">
        <v>431383</v>
      </c>
    </row>
    <row r="22" spans="2:13" ht="60">
      <c r="B22" s="28" t="s">
        <v>252</v>
      </c>
      <c r="C22" s="61">
        <v>8</v>
      </c>
      <c r="D22" s="62" t="s">
        <v>247</v>
      </c>
      <c r="E22" s="62" t="s">
        <v>248</v>
      </c>
      <c r="F22" s="64" t="s">
        <v>249</v>
      </c>
      <c r="G22" s="46">
        <v>19050830</v>
      </c>
      <c r="H22" s="43"/>
      <c r="I22" s="43"/>
      <c r="J22" s="44">
        <f t="shared" si="4"/>
        <v>0</v>
      </c>
      <c r="K22" s="44">
        <f t="shared" si="5"/>
        <v>0</v>
      </c>
      <c r="L22" s="45" t="s">
        <v>32</v>
      </c>
      <c r="M22" s="53">
        <v>3429149.4</v>
      </c>
    </row>
    <row r="23" spans="2:13" ht="60">
      <c r="B23" s="28" t="s">
        <v>252</v>
      </c>
      <c r="C23" s="61">
        <v>9</v>
      </c>
      <c r="D23" s="62" t="s">
        <v>50</v>
      </c>
      <c r="E23" s="62" t="s">
        <v>51</v>
      </c>
      <c r="F23" s="64" t="s">
        <v>249</v>
      </c>
      <c r="G23" s="46">
        <v>5290370</v>
      </c>
      <c r="H23" s="43"/>
      <c r="I23" s="43"/>
      <c r="J23" s="44">
        <f t="shared" si="4"/>
        <v>0</v>
      </c>
      <c r="K23" s="44">
        <f t="shared" si="5"/>
        <v>0</v>
      </c>
      <c r="L23" s="45" t="s">
        <v>32</v>
      </c>
      <c r="M23" s="53">
        <v>1534207.2999999998</v>
      </c>
    </row>
    <row r="24" spans="2:13" ht="89.25">
      <c r="B24" s="28" t="s">
        <v>252</v>
      </c>
      <c r="C24" s="61" t="s">
        <v>52</v>
      </c>
      <c r="D24" s="62" t="s">
        <v>53</v>
      </c>
      <c r="E24" s="62" t="s">
        <v>54</v>
      </c>
      <c r="F24" s="64" t="s">
        <v>250</v>
      </c>
      <c r="G24" s="46">
        <v>12402</v>
      </c>
      <c r="H24" s="43"/>
      <c r="I24" s="43"/>
      <c r="J24" s="44">
        <f t="shared" si="4"/>
        <v>0</v>
      </c>
      <c r="K24" s="44">
        <f t="shared" si="5"/>
        <v>0</v>
      </c>
      <c r="L24" s="45" t="s">
        <v>32</v>
      </c>
      <c r="M24" s="53">
        <v>183921.66</v>
      </c>
    </row>
    <row r="25" spans="2:13" ht="89.25">
      <c r="B25" s="28" t="s">
        <v>252</v>
      </c>
      <c r="C25" s="61" t="s">
        <v>55</v>
      </c>
      <c r="D25" s="62" t="s">
        <v>53</v>
      </c>
      <c r="E25" s="62" t="s">
        <v>56</v>
      </c>
      <c r="F25" s="64" t="s">
        <v>250</v>
      </c>
      <c r="G25" s="46">
        <v>9083</v>
      </c>
      <c r="H25" s="43"/>
      <c r="I25" s="43"/>
      <c r="J25" s="44">
        <f t="shared" si="4"/>
        <v>0</v>
      </c>
      <c r="K25" s="44">
        <f t="shared" si="5"/>
        <v>0</v>
      </c>
      <c r="L25" s="45" t="s">
        <v>32</v>
      </c>
      <c r="M25" s="53">
        <v>134700.89000000001</v>
      </c>
    </row>
    <row r="26" spans="2:13" ht="114.75">
      <c r="B26" s="28" t="s">
        <v>252</v>
      </c>
      <c r="C26" s="61" t="s">
        <v>57</v>
      </c>
      <c r="D26" s="62" t="s">
        <v>58</v>
      </c>
      <c r="E26" s="62" t="s">
        <v>59</v>
      </c>
      <c r="F26" s="64" t="s">
        <v>250</v>
      </c>
      <c r="G26" s="46">
        <v>347435</v>
      </c>
      <c r="H26" s="43"/>
      <c r="I26" s="43"/>
      <c r="J26" s="44">
        <f t="shared" si="4"/>
        <v>0</v>
      </c>
      <c r="K26" s="44">
        <f t="shared" si="5"/>
        <v>0</v>
      </c>
      <c r="L26" s="45" t="s">
        <v>32</v>
      </c>
      <c r="M26" s="53">
        <v>8685875</v>
      </c>
    </row>
    <row r="27" spans="2:13" ht="114.75">
      <c r="B27" s="28" t="s">
        <v>252</v>
      </c>
      <c r="C27" s="61" t="s">
        <v>60</v>
      </c>
      <c r="D27" s="62" t="s">
        <v>58</v>
      </c>
      <c r="E27" s="62" t="s">
        <v>61</v>
      </c>
      <c r="F27" s="64" t="s">
        <v>250</v>
      </c>
      <c r="G27" s="46">
        <v>285</v>
      </c>
      <c r="H27" s="43"/>
      <c r="I27" s="43"/>
      <c r="J27" s="44">
        <f t="shared" si="4"/>
        <v>0</v>
      </c>
      <c r="K27" s="44">
        <f t="shared" si="5"/>
        <v>0</v>
      </c>
      <c r="L27" s="45" t="s">
        <v>32</v>
      </c>
      <c r="M27" s="53">
        <v>7125</v>
      </c>
    </row>
    <row r="28" spans="2:13" ht="114.75">
      <c r="B28" s="28" t="s">
        <v>252</v>
      </c>
      <c r="C28" s="61" t="s">
        <v>62</v>
      </c>
      <c r="D28" s="62" t="s">
        <v>63</v>
      </c>
      <c r="E28" s="62" t="s">
        <v>64</v>
      </c>
      <c r="F28" s="64" t="s">
        <v>249</v>
      </c>
      <c r="G28" s="46">
        <v>201160</v>
      </c>
      <c r="H28" s="43"/>
      <c r="I28" s="43"/>
      <c r="J28" s="44">
        <f t="shared" si="4"/>
        <v>0</v>
      </c>
      <c r="K28" s="44">
        <f t="shared" si="5"/>
        <v>0</v>
      </c>
      <c r="L28" s="45" t="s">
        <v>32</v>
      </c>
      <c r="M28" s="53">
        <v>281624</v>
      </c>
    </row>
    <row r="29" spans="2:13" ht="114.75">
      <c r="B29" s="28" t="s">
        <v>252</v>
      </c>
      <c r="C29" s="61" t="s">
        <v>65</v>
      </c>
      <c r="D29" s="62" t="s">
        <v>63</v>
      </c>
      <c r="E29" s="62" t="s">
        <v>66</v>
      </c>
      <c r="F29" s="64" t="s">
        <v>249</v>
      </c>
      <c r="G29" s="46">
        <v>1960010</v>
      </c>
      <c r="H29" s="43"/>
      <c r="I29" s="43"/>
      <c r="J29" s="44">
        <f t="shared" si="4"/>
        <v>0</v>
      </c>
      <c r="K29" s="44">
        <f t="shared" si="5"/>
        <v>0</v>
      </c>
      <c r="L29" s="45" t="s">
        <v>32</v>
      </c>
      <c r="M29" s="53">
        <v>1960010</v>
      </c>
    </row>
    <row r="30" spans="2:13" ht="114.75">
      <c r="B30" s="28" t="s">
        <v>252</v>
      </c>
      <c r="C30" s="61" t="s">
        <v>67</v>
      </c>
      <c r="D30" s="62" t="s">
        <v>68</v>
      </c>
      <c r="E30" s="62" t="s">
        <v>69</v>
      </c>
      <c r="F30" s="64" t="s">
        <v>249</v>
      </c>
      <c r="G30" s="46">
        <v>1650</v>
      </c>
      <c r="H30" s="43"/>
      <c r="I30" s="43"/>
      <c r="J30" s="44">
        <f t="shared" si="4"/>
        <v>0</v>
      </c>
      <c r="K30" s="44">
        <f t="shared" si="5"/>
        <v>0</v>
      </c>
      <c r="L30" s="45" t="s">
        <v>32</v>
      </c>
      <c r="M30" s="53">
        <v>13529.999999999998</v>
      </c>
    </row>
    <row r="31" spans="2:13" ht="114.75">
      <c r="B31" s="28" t="s">
        <v>252</v>
      </c>
      <c r="C31" s="61" t="s">
        <v>70</v>
      </c>
      <c r="D31" s="62" t="s">
        <v>68</v>
      </c>
      <c r="E31" s="62" t="s">
        <v>71</v>
      </c>
      <c r="F31" s="64" t="s">
        <v>249</v>
      </c>
      <c r="G31" s="46">
        <v>102540</v>
      </c>
      <c r="H31" s="43"/>
      <c r="I31" s="43"/>
      <c r="J31" s="44">
        <f t="shared" si="4"/>
        <v>0</v>
      </c>
      <c r="K31" s="44">
        <f t="shared" si="5"/>
        <v>0</v>
      </c>
      <c r="L31" s="45" t="s">
        <v>32</v>
      </c>
      <c r="M31" s="53">
        <v>707526</v>
      </c>
    </row>
    <row r="32" spans="2:13" ht="114.75">
      <c r="B32" s="28" t="s">
        <v>252</v>
      </c>
      <c r="C32" s="61" t="s">
        <v>72</v>
      </c>
      <c r="D32" s="62" t="s">
        <v>73</v>
      </c>
      <c r="E32" s="62" t="s">
        <v>74</v>
      </c>
      <c r="F32" s="64" t="s">
        <v>249</v>
      </c>
      <c r="G32" s="46">
        <v>50210</v>
      </c>
      <c r="H32" s="43"/>
      <c r="I32" s="43"/>
      <c r="J32" s="44">
        <f t="shared" si="4"/>
        <v>0</v>
      </c>
      <c r="K32" s="44">
        <f t="shared" si="5"/>
        <v>0</v>
      </c>
      <c r="L32" s="45" t="s">
        <v>32</v>
      </c>
      <c r="M32" s="53">
        <v>328875.5</v>
      </c>
    </row>
    <row r="33" spans="2:13" ht="114.75">
      <c r="B33" s="28" t="s">
        <v>252</v>
      </c>
      <c r="C33" s="61" t="s">
        <v>75</v>
      </c>
      <c r="D33" s="62" t="s">
        <v>73</v>
      </c>
      <c r="E33" s="62" t="s">
        <v>76</v>
      </c>
      <c r="F33" s="64" t="s">
        <v>249</v>
      </c>
      <c r="G33" s="46">
        <v>77080</v>
      </c>
      <c r="H33" s="43"/>
      <c r="I33" s="43"/>
      <c r="J33" s="44">
        <f t="shared" si="4"/>
        <v>0</v>
      </c>
      <c r="K33" s="44">
        <f t="shared" si="5"/>
        <v>0</v>
      </c>
      <c r="L33" s="45" t="s">
        <v>32</v>
      </c>
      <c r="M33" s="53">
        <v>504874</v>
      </c>
    </row>
    <row r="34" spans="2:13" ht="102">
      <c r="B34" s="28" t="s">
        <v>252</v>
      </c>
      <c r="C34" s="61" t="s">
        <v>77</v>
      </c>
      <c r="D34" s="62" t="s">
        <v>78</v>
      </c>
      <c r="E34" s="62" t="s">
        <v>79</v>
      </c>
      <c r="F34" s="64" t="s">
        <v>249</v>
      </c>
      <c r="G34" s="46">
        <v>3920</v>
      </c>
      <c r="H34" s="43"/>
      <c r="I34" s="43"/>
      <c r="J34" s="44">
        <f t="shared" si="4"/>
        <v>0</v>
      </c>
      <c r="K34" s="44">
        <f t="shared" si="5"/>
        <v>0</v>
      </c>
      <c r="L34" s="45" t="s">
        <v>32</v>
      </c>
      <c r="M34" s="53">
        <v>39592</v>
      </c>
    </row>
    <row r="35" spans="2:13" ht="102">
      <c r="B35" s="28" t="s">
        <v>252</v>
      </c>
      <c r="C35" s="61" t="s">
        <v>80</v>
      </c>
      <c r="D35" s="62" t="s">
        <v>78</v>
      </c>
      <c r="E35" s="62" t="s">
        <v>81</v>
      </c>
      <c r="F35" s="64" t="s">
        <v>249</v>
      </c>
      <c r="G35" s="46">
        <v>25540</v>
      </c>
      <c r="H35" s="43"/>
      <c r="I35" s="43"/>
      <c r="J35" s="44">
        <f t="shared" si="4"/>
        <v>0</v>
      </c>
      <c r="K35" s="44">
        <f t="shared" si="5"/>
        <v>0</v>
      </c>
      <c r="L35" s="45" t="s">
        <v>32</v>
      </c>
      <c r="M35" s="53">
        <v>250292.00000000003</v>
      </c>
    </row>
    <row r="36" spans="2:13" ht="76.5">
      <c r="B36" s="28" t="s">
        <v>252</v>
      </c>
      <c r="C36" s="61" t="s">
        <v>82</v>
      </c>
      <c r="D36" s="62" t="s">
        <v>83</v>
      </c>
      <c r="E36" s="62" t="s">
        <v>84</v>
      </c>
      <c r="F36" s="64" t="s">
        <v>250</v>
      </c>
      <c r="G36" s="46">
        <v>3336</v>
      </c>
      <c r="H36" s="43"/>
      <c r="I36" s="43"/>
      <c r="J36" s="44">
        <f t="shared" si="4"/>
        <v>0</v>
      </c>
      <c r="K36" s="44">
        <f t="shared" si="5"/>
        <v>0</v>
      </c>
      <c r="L36" s="45" t="s">
        <v>32</v>
      </c>
      <c r="M36" s="53">
        <v>236856</v>
      </c>
    </row>
    <row r="37" spans="2:13" ht="76.5">
      <c r="B37" s="28" t="s">
        <v>252</v>
      </c>
      <c r="C37" s="61" t="s">
        <v>85</v>
      </c>
      <c r="D37" s="62" t="s">
        <v>83</v>
      </c>
      <c r="E37" s="62" t="s">
        <v>86</v>
      </c>
      <c r="F37" s="64" t="s">
        <v>250</v>
      </c>
      <c r="G37" s="46">
        <v>1177</v>
      </c>
      <c r="H37" s="43"/>
      <c r="I37" s="43"/>
      <c r="J37" s="44">
        <f t="shared" si="4"/>
        <v>0</v>
      </c>
      <c r="K37" s="44">
        <f t="shared" si="5"/>
        <v>0</v>
      </c>
      <c r="L37" s="45" t="s">
        <v>32</v>
      </c>
      <c r="M37" s="53">
        <v>80036</v>
      </c>
    </row>
    <row r="38" spans="2:13" ht="102">
      <c r="B38" s="28" t="s">
        <v>252</v>
      </c>
      <c r="C38" s="61" t="s">
        <v>87</v>
      </c>
      <c r="D38" s="62" t="s">
        <v>88</v>
      </c>
      <c r="E38" s="62" t="s">
        <v>89</v>
      </c>
      <c r="F38" s="64" t="s">
        <v>250</v>
      </c>
      <c r="G38" s="46">
        <v>15795</v>
      </c>
      <c r="H38" s="43"/>
      <c r="I38" s="43"/>
      <c r="J38" s="44">
        <f t="shared" si="4"/>
        <v>0</v>
      </c>
      <c r="K38" s="44">
        <f t="shared" si="5"/>
        <v>0</v>
      </c>
      <c r="L38" s="45" t="s">
        <v>32</v>
      </c>
      <c r="M38" s="53">
        <v>781852.5</v>
      </c>
    </row>
    <row r="39" spans="2:13" ht="102">
      <c r="B39" s="28" t="s">
        <v>252</v>
      </c>
      <c r="C39" s="61" t="s">
        <v>90</v>
      </c>
      <c r="D39" s="62" t="s">
        <v>88</v>
      </c>
      <c r="E39" s="62" t="s">
        <v>91</v>
      </c>
      <c r="F39" s="64" t="s">
        <v>250</v>
      </c>
      <c r="G39" s="46">
        <v>2127</v>
      </c>
      <c r="H39" s="43"/>
      <c r="I39" s="43"/>
      <c r="J39" s="44">
        <f t="shared" si="4"/>
        <v>0</v>
      </c>
      <c r="K39" s="44">
        <f t="shared" si="5"/>
        <v>0</v>
      </c>
      <c r="L39" s="45" t="s">
        <v>32</v>
      </c>
      <c r="M39" s="53">
        <v>105286.5</v>
      </c>
    </row>
    <row r="40" spans="2:13" ht="76.5">
      <c r="B40" s="28" t="s">
        <v>252</v>
      </c>
      <c r="C40" s="61" t="s">
        <v>92</v>
      </c>
      <c r="D40" s="62" t="s">
        <v>93</v>
      </c>
      <c r="E40" s="62" t="s">
        <v>94</v>
      </c>
      <c r="F40" s="64" t="s">
        <v>250</v>
      </c>
      <c r="G40" s="46">
        <v>1613</v>
      </c>
      <c r="H40" s="43"/>
      <c r="I40" s="43"/>
      <c r="J40" s="44">
        <f t="shared" si="4"/>
        <v>0</v>
      </c>
      <c r="K40" s="44">
        <f t="shared" si="5"/>
        <v>0</v>
      </c>
      <c r="L40" s="45" t="s">
        <v>32</v>
      </c>
      <c r="M40" s="53">
        <v>135492</v>
      </c>
    </row>
    <row r="41" spans="2:13" ht="76.5">
      <c r="B41" s="28" t="s">
        <v>252</v>
      </c>
      <c r="C41" s="61" t="s">
        <v>95</v>
      </c>
      <c r="D41" s="62" t="s">
        <v>93</v>
      </c>
      <c r="E41" s="62" t="s">
        <v>96</v>
      </c>
      <c r="F41" s="64" t="s">
        <v>250</v>
      </c>
      <c r="G41" s="46">
        <v>236</v>
      </c>
      <c r="H41" s="43"/>
      <c r="I41" s="43"/>
      <c r="J41" s="44">
        <f t="shared" si="4"/>
        <v>0</v>
      </c>
      <c r="K41" s="44">
        <f t="shared" si="5"/>
        <v>0</v>
      </c>
      <c r="L41" s="45" t="s">
        <v>32</v>
      </c>
      <c r="M41" s="53">
        <v>18644</v>
      </c>
    </row>
    <row r="42" spans="2:13" ht="89.25">
      <c r="B42" s="28" t="s">
        <v>252</v>
      </c>
      <c r="C42" s="61" t="s">
        <v>97</v>
      </c>
      <c r="D42" s="62" t="s">
        <v>98</v>
      </c>
      <c r="E42" s="62" t="s">
        <v>99</v>
      </c>
      <c r="F42" s="64" t="s">
        <v>250</v>
      </c>
      <c r="G42" s="46">
        <v>869</v>
      </c>
      <c r="H42" s="43"/>
      <c r="I42" s="43"/>
      <c r="J42" s="44">
        <f t="shared" si="4"/>
        <v>0</v>
      </c>
      <c r="K42" s="44">
        <f t="shared" si="5"/>
        <v>0</v>
      </c>
      <c r="L42" s="45" t="s">
        <v>32</v>
      </c>
      <c r="M42" s="53">
        <v>55616</v>
      </c>
    </row>
    <row r="43" spans="2:13" ht="89.25">
      <c r="B43" s="28" t="s">
        <v>252</v>
      </c>
      <c r="C43" s="61" t="s">
        <v>100</v>
      </c>
      <c r="D43" s="62" t="s">
        <v>98</v>
      </c>
      <c r="E43" s="62" t="s">
        <v>101</v>
      </c>
      <c r="F43" s="64" t="s">
        <v>250</v>
      </c>
      <c r="G43" s="46">
        <v>164</v>
      </c>
      <c r="H43" s="43"/>
      <c r="I43" s="43"/>
      <c r="J43" s="44">
        <f t="shared" si="4"/>
        <v>0</v>
      </c>
      <c r="K43" s="44">
        <f t="shared" si="5"/>
        <v>0</v>
      </c>
      <c r="L43" s="45" t="s">
        <v>32</v>
      </c>
      <c r="M43" s="53">
        <v>9512</v>
      </c>
    </row>
    <row r="44" spans="2:13" ht="63.75">
      <c r="B44" s="28" t="s">
        <v>252</v>
      </c>
      <c r="C44" s="61" t="s">
        <v>102</v>
      </c>
      <c r="D44" s="62" t="s">
        <v>103</v>
      </c>
      <c r="E44" s="62" t="s">
        <v>104</v>
      </c>
      <c r="F44" s="64" t="s">
        <v>250</v>
      </c>
      <c r="G44" s="46">
        <v>5672</v>
      </c>
      <c r="H44" s="43"/>
      <c r="I44" s="43"/>
      <c r="J44" s="44">
        <f t="shared" si="4"/>
        <v>0</v>
      </c>
      <c r="K44" s="44">
        <f t="shared" si="5"/>
        <v>0</v>
      </c>
      <c r="L44" s="45" t="s">
        <v>32</v>
      </c>
      <c r="M44" s="53">
        <v>306288</v>
      </c>
    </row>
    <row r="45" spans="2:13" ht="63.75">
      <c r="B45" s="28" t="s">
        <v>252</v>
      </c>
      <c r="C45" s="61" t="s">
        <v>105</v>
      </c>
      <c r="D45" s="62" t="s">
        <v>103</v>
      </c>
      <c r="E45" s="62" t="s">
        <v>106</v>
      </c>
      <c r="F45" s="64" t="s">
        <v>250</v>
      </c>
      <c r="G45" s="46">
        <v>312</v>
      </c>
      <c r="H45" s="43"/>
      <c r="I45" s="43"/>
      <c r="J45" s="44">
        <f t="shared" si="4"/>
        <v>0</v>
      </c>
      <c r="K45" s="44">
        <f t="shared" si="5"/>
        <v>0</v>
      </c>
      <c r="L45" s="45" t="s">
        <v>32</v>
      </c>
      <c r="M45" s="53">
        <v>14664</v>
      </c>
    </row>
    <row r="46" spans="2:13" ht="114.75">
      <c r="B46" s="28" t="s">
        <v>252</v>
      </c>
      <c r="C46" s="61" t="s">
        <v>107</v>
      </c>
      <c r="D46" s="62" t="s">
        <v>108</v>
      </c>
      <c r="E46" s="62" t="s">
        <v>109</v>
      </c>
      <c r="F46" s="64" t="s">
        <v>250</v>
      </c>
      <c r="G46" s="46">
        <v>3272</v>
      </c>
      <c r="H46" s="43"/>
      <c r="I46" s="43"/>
      <c r="J46" s="44">
        <f t="shared" si="4"/>
        <v>0</v>
      </c>
      <c r="K46" s="44">
        <f t="shared" si="5"/>
        <v>0</v>
      </c>
      <c r="L46" s="45" t="s">
        <v>32</v>
      </c>
      <c r="M46" s="53">
        <v>214970.40000000002</v>
      </c>
    </row>
    <row r="47" spans="2:13" ht="114.75">
      <c r="B47" s="28" t="s">
        <v>252</v>
      </c>
      <c r="C47" s="61" t="s">
        <v>110</v>
      </c>
      <c r="D47" s="62" t="s">
        <v>108</v>
      </c>
      <c r="E47" s="62" t="s">
        <v>111</v>
      </c>
      <c r="F47" s="64" t="s">
        <v>250</v>
      </c>
      <c r="G47" s="46">
        <v>1720</v>
      </c>
      <c r="H47" s="43"/>
      <c r="I47" s="43"/>
      <c r="J47" s="44">
        <f t="shared" si="4"/>
        <v>0</v>
      </c>
      <c r="K47" s="44">
        <f t="shared" si="5"/>
        <v>0</v>
      </c>
      <c r="L47" s="45" t="s">
        <v>32</v>
      </c>
      <c r="M47" s="53">
        <v>113004</v>
      </c>
    </row>
    <row r="48" spans="2:13" ht="60">
      <c r="B48" s="28" t="s">
        <v>252</v>
      </c>
      <c r="C48" s="61">
        <v>22</v>
      </c>
      <c r="D48" s="62" t="s">
        <v>112</v>
      </c>
      <c r="E48" s="62" t="s">
        <v>113</v>
      </c>
      <c r="F48" s="64" t="s">
        <v>33</v>
      </c>
      <c r="G48" s="46">
        <v>487280</v>
      </c>
      <c r="H48" s="43"/>
      <c r="I48" s="43"/>
      <c r="J48" s="44">
        <f t="shared" si="4"/>
        <v>0</v>
      </c>
      <c r="K48" s="44">
        <f t="shared" si="5"/>
        <v>0</v>
      </c>
      <c r="L48" s="45" t="s">
        <v>32</v>
      </c>
      <c r="M48" s="53">
        <v>389824</v>
      </c>
    </row>
    <row r="49" spans="2:13" ht="60">
      <c r="B49" s="28" t="s">
        <v>252</v>
      </c>
      <c r="C49" s="61">
        <v>23</v>
      </c>
      <c r="D49" s="62" t="s">
        <v>114</v>
      </c>
      <c r="E49" s="62" t="s">
        <v>115</v>
      </c>
      <c r="F49" s="64" t="s">
        <v>33</v>
      </c>
      <c r="G49" s="46">
        <v>218900</v>
      </c>
      <c r="H49" s="43"/>
      <c r="I49" s="43"/>
      <c r="J49" s="44">
        <f t="shared" si="4"/>
        <v>0</v>
      </c>
      <c r="K49" s="44">
        <f t="shared" si="5"/>
        <v>0</v>
      </c>
      <c r="L49" s="45" t="s">
        <v>32</v>
      </c>
      <c r="M49" s="53">
        <v>175120</v>
      </c>
    </row>
    <row r="50" spans="2:13" ht="63.75">
      <c r="B50" s="28" t="s">
        <v>252</v>
      </c>
      <c r="C50" s="61">
        <v>24</v>
      </c>
      <c r="D50" s="62" t="s">
        <v>116</v>
      </c>
      <c r="E50" s="62" t="s">
        <v>117</v>
      </c>
      <c r="F50" s="64" t="s">
        <v>33</v>
      </c>
      <c r="G50" s="46">
        <v>575400</v>
      </c>
      <c r="H50" s="43"/>
      <c r="I50" s="43"/>
      <c r="J50" s="44">
        <f t="shared" si="4"/>
        <v>0</v>
      </c>
      <c r="K50" s="44">
        <f t="shared" si="5"/>
        <v>0</v>
      </c>
      <c r="L50" s="45" t="s">
        <v>32</v>
      </c>
      <c r="M50" s="53">
        <v>443058</v>
      </c>
    </row>
    <row r="51" spans="2:13" ht="60">
      <c r="B51" s="28" t="s">
        <v>252</v>
      </c>
      <c r="C51" s="61">
        <v>25</v>
      </c>
      <c r="D51" s="62" t="s">
        <v>118</v>
      </c>
      <c r="E51" s="62" t="s">
        <v>119</v>
      </c>
      <c r="F51" s="64" t="s">
        <v>33</v>
      </c>
      <c r="G51" s="46">
        <v>69200</v>
      </c>
      <c r="H51" s="43"/>
      <c r="I51" s="43"/>
      <c r="J51" s="44">
        <f t="shared" si="4"/>
        <v>0</v>
      </c>
      <c r="K51" s="44">
        <f t="shared" si="5"/>
        <v>0</v>
      </c>
      <c r="L51" s="45" t="s">
        <v>32</v>
      </c>
      <c r="M51" s="53">
        <v>55360</v>
      </c>
    </row>
    <row r="52" spans="2:13" ht="63.75">
      <c r="B52" s="28" t="s">
        <v>252</v>
      </c>
      <c r="C52" s="61" t="s">
        <v>120</v>
      </c>
      <c r="D52" s="62" t="s">
        <v>121</v>
      </c>
      <c r="E52" s="62" t="s">
        <v>122</v>
      </c>
      <c r="F52" s="64" t="s">
        <v>249</v>
      </c>
      <c r="G52" s="46">
        <v>177498</v>
      </c>
      <c r="H52" s="43"/>
      <c r="I52" s="43"/>
      <c r="J52" s="44">
        <f t="shared" si="4"/>
        <v>0</v>
      </c>
      <c r="K52" s="44">
        <f t="shared" si="5"/>
        <v>0</v>
      </c>
      <c r="L52" s="45" t="s">
        <v>32</v>
      </c>
      <c r="M52" s="53">
        <v>124248.59999999999</v>
      </c>
    </row>
    <row r="53" spans="2:13" ht="63.75">
      <c r="B53" s="28" t="s">
        <v>252</v>
      </c>
      <c r="C53" s="61" t="s">
        <v>123</v>
      </c>
      <c r="D53" s="62" t="s">
        <v>121</v>
      </c>
      <c r="E53" s="62" t="s">
        <v>124</v>
      </c>
      <c r="F53" s="64" t="s">
        <v>249</v>
      </c>
      <c r="G53" s="46">
        <v>84260</v>
      </c>
      <c r="H53" s="43"/>
      <c r="I53" s="43"/>
      <c r="J53" s="44">
        <f t="shared" si="4"/>
        <v>0</v>
      </c>
      <c r="K53" s="44">
        <f t="shared" si="5"/>
        <v>0</v>
      </c>
      <c r="L53" s="45" t="s">
        <v>32</v>
      </c>
      <c r="M53" s="53">
        <v>67408</v>
      </c>
    </row>
    <row r="54" spans="2:13" ht="140.25">
      <c r="B54" s="28" t="s">
        <v>252</v>
      </c>
      <c r="C54" s="61" t="s">
        <v>125</v>
      </c>
      <c r="D54" s="62" t="s">
        <v>126</v>
      </c>
      <c r="E54" s="62" t="s">
        <v>127</v>
      </c>
      <c r="F54" s="64" t="s">
        <v>249</v>
      </c>
      <c r="G54" s="46">
        <v>151303</v>
      </c>
      <c r="H54" s="43"/>
      <c r="I54" s="43"/>
      <c r="J54" s="44">
        <f t="shared" si="4"/>
        <v>0</v>
      </c>
      <c r="K54" s="44">
        <f t="shared" si="5"/>
        <v>0</v>
      </c>
      <c r="L54" s="45" t="s">
        <v>32</v>
      </c>
      <c r="M54" s="53">
        <v>92294.83</v>
      </c>
    </row>
    <row r="55" spans="2:13" ht="140.25">
      <c r="B55" s="28" t="s">
        <v>252</v>
      </c>
      <c r="C55" s="61" t="s">
        <v>128</v>
      </c>
      <c r="D55" s="62" t="s">
        <v>126</v>
      </c>
      <c r="E55" s="62" t="s">
        <v>129</v>
      </c>
      <c r="F55" s="64" t="s">
        <v>249</v>
      </c>
      <c r="G55" s="46">
        <v>227000</v>
      </c>
      <c r="H55" s="43"/>
      <c r="I55" s="43"/>
      <c r="J55" s="44">
        <f t="shared" si="4"/>
        <v>0</v>
      </c>
      <c r="K55" s="44">
        <f t="shared" si="5"/>
        <v>0</v>
      </c>
      <c r="L55" s="45" t="s">
        <v>32</v>
      </c>
      <c r="M55" s="53">
        <v>152090</v>
      </c>
    </row>
    <row r="56" spans="2:13" ht="140.25">
      <c r="B56" s="28" t="s">
        <v>252</v>
      </c>
      <c r="C56" s="61" t="s">
        <v>130</v>
      </c>
      <c r="D56" s="62" t="s">
        <v>131</v>
      </c>
      <c r="E56" s="62" t="s">
        <v>132</v>
      </c>
      <c r="F56" s="64" t="s">
        <v>249</v>
      </c>
      <c r="G56" s="46">
        <v>98650</v>
      </c>
      <c r="H56" s="43"/>
      <c r="I56" s="43"/>
      <c r="J56" s="44">
        <f t="shared" si="4"/>
        <v>0</v>
      </c>
      <c r="K56" s="44">
        <f t="shared" si="5"/>
        <v>0</v>
      </c>
      <c r="L56" s="45" t="s">
        <v>32</v>
      </c>
      <c r="M56" s="53">
        <v>93717.5</v>
      </c>
    </row>
    <row r="57" spans="2:13" ht="140.25">
      <c r="B57" s="28" t="s">
        <v>252</v>
      </c>
      <c r="C57" s="61" t="s">
        <v>133</v>
      </c>
      <c r="D57" s="62" t="s">
        <v>131</v>
      </c>
      <c r="E57" s="62" t="s">
        <v>134</v>
      </c>
      <c r="F57" s="64" t="s">
        <v>249</v>
      </c>
      <c r="G57" s="46">
        <v>377000</v>
      </c>
      <c r="H57" s="43"/>
      <c r="I57" s="43"/>
      <c r="J57" s="44">
        <f t="shared" si="4"/>
        <v>0</v>
      </c>
      <c r="K57" s="44">
        <f t="shared" si="5"/>
        <v>0</v>
      </c>
      <c r="L57" s="45" t="s">
        <v>32</v>
      </c>
      <c r="M57" s="53">
        <v>358150</v>
      </c>
    </row>
    <row r="58" spans="2:13" ht="102">
      <c r="B58" s="28" t="s">
        <v>252</v>
      </c>
      <c r="C58" s="61" t="s">
        <v>135</v>
      </c>
      <c r="D58" s="62" t="s">
        <v>136</v>
      </c>
      <c r="E58" s="62" t="s">
        <v>137</v>
      </c>
      <c r="F58" s="64" t="s">
        <v>249</v>
      </c>
      <c r="G58" s="46">
        <v>41200</v>
      </c>
      <c r="H58" s="43"/>
      <c r="I58" s="43"/>
      <c r="J58" s="44">
        <f t="shared" si="4"/>
        <v>0</v>
      </c>
      <c r="K58" s="44">
        <f t="shared" si="5"/>
        <v>0</v>
      </c>
      <c r="L58" s="45" t="s">
        <v>32</v>
      </c>
      <c r="M58" s="53">
        <v>41200</v>
      </c>
    </row>
    <row r="59" spans="2:13" ht="102">
      <c r="B59" s="28" t="s">
        <v>252</v>
      </c>
      <c r="C59" s="61" t="s">
        <v>138</v>
      </c>
      <c r="D59" s="62" t="s">
        <v>136</v>
      </c>
      <c r="E59" s="62" t="s">
        <v>139</v>
      </c>
      <c r="F59" s="64" t="s">
        <v>249</v>
      </c>
      <c r="G59" s="46">
        <v>113400</v>
      </c>
      <c r="H59" s="43"/>
      <c r="I59" s="43"/>
      <c r="J59" s="44">
        <f t="shared" si="4"/>
        <v>0</v>
      </c>
      <c r="K59" s="44">
        <f t="shared" si="5"/>
        <v>0</v>
      </c>
      <c r="L59" s="45" t="s">
        <v>32</v>
      </c>
      <c r="M59" s="53">
        <v>90720</v>
      </c>
    </row>
    <row r="60" spans="2:13" ht="127.5">
      <c r="B60" s="28" t="s">
        <v>252</v>
      </c>
      <c r="C60" s="61" t="s">
        <v>140</v>
      </c>
      <c r="D60" s="62" t="s">
        <v>141</v>
      </c>
      <c r="E60" s="62" t="s">
        <v>142</v>
      </c>
      <c r="F60" s="64" t="s">
        <v>249</v>
      </c>
      <c r="G60" s="46">
        <v>137300</v>
      </c>
      <c r="H60" s="43"/>
      <c r="I60" s="43"/>
      <c r="J60" s="44">
        <f t="shared" si="4"/>
        <v>0</v>
      </c>
      <c r="K60" s="44">
        <f t="shared" si="5"/>
        <v>0</v>
      </c>
      <c r="L60" s="45" t="s">
        <v>32</v>
      </c>
      <c r="M60" s="53">
        <v>130435</v>
      </c>
    </row>
    <row r="61" spans="2:13" ht="127.5">
      <c r="B61" s="28" t="s">
        <v>252</v>
      </c>
      <c r="C61" s="61" t="s">
        <v>143</v>
      </c>
      <c r="D61" s="62" t="s">
        <v>141</v>
      </c>
      <c r="E61" s="62" t="s">
        <v>144</v>
      </c>
      <c r="F61" s="64" t="s">
        <v>249</v>
      </c>
      <c r="G61" s="46">
        <v>134200</v>
      </c>
      <c r="H61" s="43"/>
      <c r="I61" s="43"/>
      <c r="J61" s="44">
        <f t="shared" si="4"/>
        <v>0</v>
      </c>
      <c r="K61" s="44">
        <f t="shared" si="5"/>
        <v>0</v>
      </c>
      <c r="L61" s="45" t="s">
        <v>32</v>
      </c>
      <c r="M61" s="53">
        <v>127490</v>
      </c>
    </row>
    <row r="62" spans="2:13" ht="102">
      <c r="B62" s="28" t="s">
        <v>252</v>
      </c>
      <c r="C62" s="61" t="s">
        <v>145</v>
      </c>
      <c r="D62" s="62" t="s">
        <v>146</v>
      </c>
      <c r="E62" s="62" t="s">
        <v>147</v>
      </c>
      <c r="F62" s="64" t="s">
        <v>249</v>
      </c>
      <c r="G62" s="46">
        <v>30800</v>
      </c>
      <c r="H62" s="43"/>
      <c r="I62" s="43"/>
      <c r="J62" s="44">
        <f t="shared" si="4"/>
        <v>0</v>
      </c>
      <c r="K62" s="44">
        <f t="shared" si="5"/>
        <v>0</v>
      </c>
      <c r="L62" s="45" t="s">
        <v>32</v>
      </c>
      <c r="M62" s="53">
        <v>43120</v>
      </c>
    </row>
    <row r="63" spans="2:13" ht="102">
      <c r="B63" s="28" t="s">
        <v>252</v>
      </c>
      <c r="C63" s="61" t="s">
        <v>148</v>
      </c>
      <c r="D63" s="62" t="s">
        <v>146</v>
      </c>
      <c r="E63" s="62" t="s">
        <v>149</v>
      </c>
      <c r="F63" s="64" t="s">
        <v>249</v>
      </c>
      <c r="G63" s="46">
        <v>128000</v>
      </c>
      <c r="H63" s="43"/>
      <c r="I63" s="43"/>
      <c r="J63" s="44">
        <f t="shared" si="4"/>
        <v>0</v>
      </c>
      <c r="K63" s="44">
        <f t="shared" si="5"/>
        <v>0</v>
      </c>
      <c r="L63" s="45" t="s">
        <v>32</v>
      </c>
      <c r="M63" s="53">
        <v>153600</v>
      </c>
    </row>
    <row r="64" spans="2:13" ht="89.25">
      <c r="B64" s="28" t="s">
        <v>252</v>
      </c>
      <c r="C64" s="61" t="s">
        <v>150</v>
      </c>
      <c r="D64" s="62" t="s">
        <v>151</v>
      </c>
      <c r="E64" s="62" t="s">
        <v>152</v>
      </c>
      <c r="F64" s="64" t="s">
        <v>249</v>
      </c>
      <c r="G64" s="46">
        <v>167915</v>
      </c>
      <c r="H64" s="43"/>
      <c r="I64" s="43"/>
      <c r="J64" s="44">
        <f t="shared" si="4"/>
        <v>0</v>
      </c>
      <c r="K64" s="44">
        <f t="shared" si="5"/>
        <v>0</v>
      </c>
      <c r="L64" s="45" t="s">
        <v>32</v>
      </c>
      <c r="M64" s="53">
        <v>167915</v>
      </c>
    </row>
    <row r="65" spans="2:13" ht="89.25">
      <c r="B65" s="28" t="s">
        <v>252</v>
      </c>
      <c r="C65" s="61" t="s">
        <v>153</v>
      </c>
      <c r="D65" s="62" t="s">
        <v>151</v>
      </c>
      <c r="E65" s="62" t="s">
        <v>154</v>
      </c>
      <c r="F65" s="64" t="s">
        <v>249</v>
      </c>
      <c r="G65" s="46">
        <v>139154</v>
      </c>
      <c r="H65" s="43"/>
      <c r="I65" s="43"/>
      <c r="J65" s="44">
        <f t="shared" si="4"/>
        <v>0</v>
      </c>
      <c r="K65" s="44">
        <f t="shared" si="5"/>
        <v>0</v>
      </c>
      <c r="L65" s="45" t="s">
        <v>32</v>
      </c>
      <c r="M65" s="53">
        <v>111323.20000000001</v>
      </c>
    </row>
    <row r="66" spans="2:13" ht="76.5">
      <c r="B66" s="28" t="s">
        <v>252</v>
      </c>
      <c r="C66" s="61" t="s">
        <v>155</v>
      </c>
      <c r="D66" s="62" t="s">
        <v>156</v>
      </c>
      <c r="E66" s="62" t="s">
        <v>157</v>
      </c>
      <c r="F66" s="64" t="s">
        <v>249</v>
      </c>
      <c r="G66" s="46">
        <v>5010</v>
      </c>
      <c r="H66" s="43"/>
      <c r="I66" s="43"/>
      <c r="J66" s="44">
        <f t="shared" si="4"/>
        <v>0</v>
      </c>
      <c r="K66" s="44">
        <f t="shared" si="5"/>
        <v>0</v>
      </c>
      <c r="L66" s="45" t="s">
        <v>32</v>
      </c>
      <c r="M66" s="53">
        <v>41082</v>
      </c>
    </row>
    <row r="67" spans="2:13" ht="76.5">
      <c r="B67" s="28" t="s">
        <v>252</v>
      </c>
      <c r="C67" s="61" t="s">
        <v>158</v>
      </c>
      <c r="D67" s="62" t="s">
        <v>156</v>
      </c>
      <c r="E67" s="62" t="s">
        <v>159</v>
      </c>
      <c r="F67" s="64" t="s">
        <v>249</v>
      </c>
      <c r="G67" s="46">
        <v>46230</v>
      </c>
      <c r="H67" s="43"/>
      <c r="I67" s="43"/>
      <c r="J67" s="44">
        <f t="shared" si="4"/>
        <v>0</v>
      </c>
      <c r="K67" s="44">
        <f t="shared" si="5"/>
        <v>0</v>
      </c>
      <c r="L67" s="45" t="s">
        <v>32</v>
      </c>
      <c r="M67" s="53">
        <v>351348</v>
      </c>
    </row>
    <row r="68" spans="2:13" ht="89.25">
      <c r="B68" s="28" t="s">
        <v>252</v>
      </c>
      <c r="C68" s="61" t="s">
        <v>160</v>
      </c>
      <c r="D68" s="62" t="s">
        <v>161</v>
      </c>
      <c r="E68" s="62" t="s">
        <v>162</v>
      </c>
      <c r="F68" s="64" t="s">
        <v>249</v>
      </c>
      <c r="G68" s="46">
        <v>2035</v>
      </c>
      <c r="H68" s="43"/>
      <c r="I68" s="43"/>
      <c r="J68" s="44">
        <f t="shared" si="4"/>
        <v>0</v>
      </c>
      <c r="K68" s="44">
        <f t="shared" si="5"/>
        <v>0</v>
      </c>
      <c r="L68" s="45" t="s">
        <v>32</v>
      </c>
      <c r="M68" s="53">
        <v>175010</v>
      </c>
    </row>
    <row r="69" spans="2:13" ht="89.25">
      <c r="B69" s="28" t="s">
        <v>252</v>
      </c>
      <c r="C69" s="61" t="s">
        <v>163</v>
      </c>
      <c r="D69" s="62" t="s">
        <v>161</v>
      </c>
      <c r="E69" s="62" t="s">
        <v>164</v>
      </c>
      <c r="F69" s="64" t="s">
        <v>249</v>
      </c>
      <c r="G69" s="46">
        <v>1235</v>
      </c>
      <c r="H69" s="43"/>
      <c r="I69" s="43"/>
      <c r="J69" s="44">
        <f t="shared" si="4"/>
        <v>0</v>
      </c>
      <c r="K69" s="44">
        <f t="shared" si="5"/>
        <v>0</v>
      </c>
      <c r="L69" s="45" t="s">
        <v>32</v>
      </c>
      <c r="M69" s="53">
        <v>96330</v>
      </c>
    </row>
    <row r="70" spans="2:13" ht="114.75">
      <c r="B70" s="28" t="s">
        <v>252</v>
      </c>
      <c r="C70" s="61" t="s">
        <v>165</v>
      </c>
      <c r="D70" s="62" t="s">
        <v>166</v>
      </c>
      <c r="E70" s="62" t="s">
        <v>167</v>
      </c>
      <c r="F70" s="64" t="s">
        <v>249</v>
      </c>
      <c r="G70" s="46">
        <v>23850</v>
      </c>
      <c r="H70" s="43"/>
      <c r="I70" s="43"/>
      <c r="J70" s="44">
        <f t="shared" si="4"/>
        <v>0</v>
      </c>
      <c r="K70" s="44">
        <f t="shared" si="5"/>
        <v>0</v>
      </c>
      <c r="L70" s="45" t="s">
        <v>32</v>
      </c>
      <c r="M70" s="53">
        <v>83713.5</v>
      </c>
    </row>
    <row r="71" spans="2:13" ht="114.75">
      <c r="B71" s="28" t="s">
        <v>252</v>
      </c>
      <c r="C71" s="61" t="s">
        <v>168</v>
      </c>
      <c r="D71" s="62" t="s">
        <v>166</v>
      </c>
      <c r="E71" s="62" t="s">
        <v>169</v>
      </c>
      <c r="F71" s="64" t="s">
        <v>249</v>
      </c>
      <c r="G71" s="46">
        <v>1920</v>
      </c>
      <c r="H71" s="43"/>
      <c r="I71" s="43"/>
      <c r="J71" s="44">
        <f t="shared" si="4"/>
        <v>0</v>
      </c>
      <c r="K71" s="44">
        <f t="shared" si="5"/>
        <v>0</v>
      </c>
      <c r="L71" s="45" t="s">
        <v>32</v>
      </c>
      <c r="M71" s="53">
        <v>8640</v>
      </c>
    </row>
    <row r="72" spans="2:13" ht="102">
      <c r="B72" s="28" t="s">
        <v>252</v>
      </c>
      <c r="C72" s="61" t="s">
        <v>170</v>
      </c>
      <c r="D72" s="62" t="s">
        <v>171</v>
      </c>
      <c r="E72" s="62" t="s">
        <v>172</v>
      </c>
      <c r="F72" s="64" t="s">
        <v>249</v>
      </c>
      <c r="G72" s="46">
        <v>23820</v>
      </c>
      <c r="H72" s="43"/>
      <c r="I72" s="43"/>
      <c r="J72" s="44">
        <f t="shared" si="4"/>
        <v>0</v>
      </c>
      <c r="K72" s="44">
        <f t="shared" si="5"/>
        <v>0</v>
      </c>
      <c r="L72" s="45" t="s">
        <v>32</v>
      </c>
      <c r="M72" s="53">
        <v>159594</v>
      </c>
    </row>
    <row r="73" spans="2:13" ht="102">
      <c r="B73" s="28" t="s">
        <v>252</v>
      </c>
      <c r="C73" s="61" t="s">
        <v>173</v>
      </c>
      <c r="D73" s="62" t="s">
        <v>171</v>
      </c>
      <c r="E73" s="62" t="s">
        <v>174</v>
      </c>
      <c r="F73" s="64" t="s">
        <v>249</v>
      </c>
      <c r="G73" s="46">
        <v>71210</v>
      </c>
      <c r="H73" s="43"/>
      <c r="I73" s="43"/>
      <c r="J73" s="44">
        <f t="shared" si="4"/>
        <v>0</v>
      </c>
      <c r="K73" s="44">
        <f t="shared" si="5"/>
        <v>0</v>
      </c>
      <c r="L73" s="45" t="s">
        <v>32</v>
      </c>
      <c r="M73" s="53">
        <v>398776</v>
      </c>
    </row>
    <row r="74" spans="2:13" ht="89.25">
      <c r="B74" s="28" t="s">
        <v>252</v>
      </c>
      <c r="C74" s="61" t="s">
        <v>175</v>
      </c>
      <c r="D74" s="62" t="s">
        <v>176</v>
      </c>
      <c r="E74" s="62" t="s">
        <v>177</v>
      </c>
      <c r="F74" s="64" t="s">
        <v>249</v>
      </c>
      <c r="G74" s="46">
        <v>29860</v>
      </c>
      <c r="H74" s="43"/>
      <c r="I74" s="43"/>
      <c r="J74" s="44">
        <f t="shared" si="4"/>
        <v>0</v>
      </c>
      <c r="K74" s="44">
        <f t="shared" si="5"/>
        <v>0</v>
      </c>
      <c r="L74" s="45" t="s">
        <v>32</v>
      </c>
      <c r="M74" s="53">
        <v>161244</v>
      </c>
    </row>
    <row r="75" spans="2:13" ht="89.25">
      <c r="B75" s="28" t="s">
        <v>252</v>
      </c>
      <c r="C75" s="61" t="s">
        <v>178</v>
      </c>
      <c r="D75" s="62" t="s">
        <v>176</v>
      </c>
      <c r="E75" s="62" t="s">
        <v>179</v>
      </c>
      <c r="F75" s="64" t="s">
        <v>249</v>
      </c>
      <c r="G75" s="46">
        <v>144590</v>
      </c>
      <c r="H75" s="43"/>
      <c r="I75" s="43"/>
      <c r="J75" s="44">
        <f t="shared" si="4"/>
        <v>0</v>
      </c>
      <c r="K75" s="44">
        <f t="shared" si="5"/>
        <v>0</v>
      </c>
      <c r="L75" s="45" t="s">
        <v>32</v>
      </c>
      <c r="M75" s="53">
        <v>665114</v>
      </c>
    </row>
    <row r="76" spans="2:13" ht="89.25">
      <c r="B76" s="28" t="s">
        <v>252</v>
      </c>
      <c r="C76" s="61" t="s">
        <v>180</v>
      </c>
      <c r="D76" s="62" t="s">
        <v>181</v>
      </c>
      <c r="E76" s="62" t="s">
        <v>182</v>
      </c>
      <c r="F76" s="64" t="s">
        <v>249</v>
      </c>
      <c r="G76" s="46">
        <v>52</v>
      </c>
      <c r="H76" s="43"/>
      <c r="I76" s="43"/>
      <c r="J76" s="44">
        <f t="shared" si="4"/>
        <v>0</v>
      </c>
      <c r="K76" s="44">
        <f t="shared" si="5"/>
        <v>0</v>
      </c>
      <c r="L76" s="45" t="s">
        <v>32</v>
      </c>
      <c r="M76" s="53">
        <v>5633.16</v>
      </c>
    </row>
    <row r="77" spans="2:13" ht="89.25">
      <c r="B77" s="28" t="s">
        <v>252</v>
      </c>
      <c r="C77" s="61" t="s">
        <v>183</v>
      </c>
      <c r="D77" s="62" t="s">
        <v>181</v>
      </c>
      <c r="E77" s="62" t="s">
        <v>184</v>
      </c>
      <c r="F77" s="64" t="s">
        <v>249</v>
      </c>
      <c r="G77" s="46">
        <v>4855</v>
      </c>
      <c r="H77" s="43"/>
      <c r="I77" s="43"/>
      <c r="J77" s="44">
        <f t="shared" si="4"/>
        <v>0</v>
      </c>
      <c r="K77" s="44">
        <f t="shared" si="5"/>
        <v>0</v>
      </c>
      <c r="L77" s="45" t="s">
        <v>32</v>
      </c>
      <c r="M77" s="53">
        <v>525942.15</v>
      </c>
    </row>
    <row r="78" spans="2:13" ht="76.5">
      <c r="B78" s="28" t="s">
        <v>252</v>
      </c>
      <c r="C78" s="61" t="s">
        <v>185</v>
      </c>
      <c r="D78" s="62" t="s">
        <v>181</v>
      </c>
      <c r="E78" s="62" t="s">
        <v>186</v>
      </c>
      <c r="F78" s="64" t="s">
        <v>33</v>
      </c>
      <c r="G78" s="46">
        <v>5500</v>
      </c>
      <c r="H78" s="43"/>
      <c r="I78" s="43"/>
      <c r="J78" s="44">
        <f t="shared" si="4"/>
        <v>0</v>
      </c>
      <c r="K78" s="44">
        <f t="shared" si="5"/>
        <v>0</v>
      </c>
      <c r="L78" s="45" t="s">
        <v>32</v>
      </c>
      <c r="M78" s="53">
        <v>0</v>
      </c>
    </row>
    <row r="79" spans="2:13" ht="102">
      <c r="B79" s="28" t="s">
        <v>252</v>
      </c>
      <c r="C79" s="61" t="s">
        <v>187</v>
      </c>
      <c r="D79" s="62" t="s">
        <v>188</v>
      </c>
      <c r="E79" s="62" t="s">
        <v>189</v>
      </c>
      <c r="F79" s="64" t="s">
        <v>249</v>
      </c>
      <c r="G79" s="46">
        <v>1545</v>
      </c>
      <c r="H79" s="43"/>
      <c r="I79" s="43"/>
      <c r="J79" s="44">
        <f t="shared" si="4"/>
        <v>0</v>
      </c>
      <c r="K79" s="44">
        <f t="shared" si="5"/>
        <v>0</v>
      </c>
      <c r="L79" s="45" t="s">
        <v>32</v>
      </c>
      <c r="M79" s="53">
        <v>27810</v>
      </c>
    </row>
    <row r="80" spans="2:13" ht="102">
      <c r="B80" s="28" t="s">
        <v>252</v>
      </c>
      <c r="C80" s="61" t="s">
        <v>190</v>
      </c>
      <c r="D80" s="62" t="s">
        <v>188</v>
      </c>
      <c r="E80" s="62" t="s">
        <v>191</v>
      </c>
      <c r="F80" s="64" t="s">
        <v>249</v>
      </c>
      <c r="G80" s="46">
        <v>3050</v>
      </c>
      <c r="H80" s="43"/>
      <c r="I80" s="43"/>
      <c r="J80" s="44">
        <f t="shared" si="4"/>
        <v>0</v>
      </c>
      <c r="K80" s="44">
        <f t="shared" si="5"/>
        <v>0</v>
      </c>
      <c r="L80" s="45" t="s">
        <v>32</v>
      </c>
      <c r="M80" s="53">
        <v>45750</v>
      </c>
    </row>
    <row r="81" spans="2:13" ht="60">
      <c r="B81" s="28" t="s">
        <v>252</v>
      </c>
      <c r="C81" s="61">
        <v>40</v>
      </c>
      <c r="D81" s="62" t="s">
        <v>192</v>
      </c>
      <c r="E81" s="62" t="s">
        <v>193</v>
      </c>
      <c r="F81" s="64" t="s">
        <v>250</v>
      </c>
      <c r="G81" s="46">
        <v>2369</v>
      </c>
      <c r="H81" s="43"/>
      <c r="I81" s="43"/>
      <c r="J81" s="44">
        <f t="shared" si="4"/>
        <v>0</v>
      </c>
      <c r="K81" s="44">
        <f t="shared" si="5"/>
        <v>0</v>
      </c>
      <c r="L81" s="45" t="s">
        <v>32</v>
      </c>
      <c r="M81" s="53">
        <v>255852</v>
      </c>
    </row>
    <row r="82" spans="2:13" ht="76.5">
      <c r="B82" s="28" t="s">
        <v>252</v>
      </c>
      <c r="C82" s="61">
        <v>41</v>
      </c>
      <c r="D82" s="62" t="s">
        <v>194</v>
      </c>
      <c r="E82" s="62" t="s">
        <v>195</v>
      </c>
      <c r="F82" s="64" t="s">
        <v>250</v>
      </c>
      <c r="G82" s="46">
        <v>1780</v>
      </c>
      <c r="H82" s="43"/>
      <c r="I82" s="43"/>
      <c r="J82" s="44">
        <f t="shared" ref="J82:J95" si="6">H82*G82</f>
        <v>0</v>
      </c>
      <c r="K82" s="44">
        <f t="shared" ref="K82:K95" si="7">I82*G82</f>
        <v>0</v>
      </c>
      <c r="L82" s="45" t="s">
        <v>32</v>
      </c>
      <c r="M82" s="53">
        <v>391795.80000000005</v>
      </c>
    </row>
    <row r="83" spans="2:13" ht="63.75">
      <c r="B83" s="28" t="s">
        <v>252</v>
      </c>
      <c r="C83" s="61" t="s">
        <v>196</v>
      </c>
      <c r="D83" s="62" t="s">
        <v>197</v>
      </c>
      <c r="E83" s="62" t="s">
        <v>198</v>
      </c>
      <c r="F83" s="64" t="s">
        <v>250</v>
      </c>
      <c r="G83" s="46">
        <v>20153</v>
      </c>
      <c r="H83" s="43"/>
      <c r="I83" s="43"/>
      <c r="J83" s="44">
        <f t="shared" si="6"/>
        <v>0</v>
      </c>
      <c r="K83" s="44">
        <f t="shared" si="7"/>
        <v>0</v>
      </c>
      <c r="L83" s="45" t="s">
        <v>32</v>
      </c>
      <c r="M83" s="53">
        <v>897816.14999999991</v>
      </c>
    </row>
    <row r="84" spans="2:13" ht="63.75">
      <c r="B84" s="28" t="s">
        <v>252</v>
      </c>
      <c r="C84" s="61" t="s">
        <v>199</v>
      </c>
      <c r="D84" s="62" t="s">
        <v>197</v>
      </c>
      <c r="E84" s="62" t="s">
        <v>200</v>
      </c>
      <c r="F84" s="64" t="s">
        <v>250</v>
      </c>
      <c r="G84" s="46">
        <v>16724</v>
      </c>
      <c r="H84" s="43"/>
      <c r="I84" s="43"/>
      <c r="J84" s="44">
        <f t="shared" si="6"/>
        <v>0</v>
      </c>
      <c r="K84" s="44">
        <f t="shared" si="7"/>
        <v>0</v>
      </c>
      <c r="L84" s="45" t="s">
        <v>32</v>
      </c>
      <c r="M84" s="53">
        <v>526806</v>
      </c>
    </row>
    <row r="85" spans="2:13" ht="63.75">
      <c r="B85" s="28" t="s">
        <v>252</v>
      </c>
      <c r="C85" s="61" t="s">
        <v>201</v>
      </c>
      <c r="D85" s="62" t="s">
        <v>202</v>
      </c>
      <c r="E85" s="62" t="s">
        <v>203</v>
      </c>
      <c r="F85" s="64" t="s">
        <v>250</v>
      </c>
      <c r="G85" s="46">
        <v>2390</v>
      </c>
      <c r="H85" s="43"/>
      <c r="I85" s="43"/>
      <c r="J85" s="44">
        <f t="shared" si="6"/>
        <v>0</v>
      </c>
      <c r="K85" s="44">
        <f t="shared" si="7"/>
        <v>0</v>
      </c>
      <c r="L85" s="45" t="s">
        <v>32</v>
      </c>
      <c r="M85" s="53">
        <v>107550</v>
      </c>
    </row>
    <row r="86" spans="2:13" ht="63.75">
      <c r="B86" s="28" t="s">
        <v>252</v>
      </c>
      <c r="C86" s="61" t="s">
        <v>204</v>
      </c>
      <c r="D86" s="62" t="s">
        <v>202</v>
      </c>
      <c r="E86" s="62" t="s">
        <v>205</v>
      </c>
      <c r="F86" s="64" t="s">
        <v>250</v>
      </c>
      <c r="G86" s="46">
        <v>755</v>
      </c>
      <c r="H86" s="43"/>
      <c r="I86" s="43"/>
      <c r="J86" s="44">
        <f t="shared" si="6"/>
        <v>0</v>
      </c>
      <c r="K86" s="44">
        <f t="shared" si="7"/>
        <v>0</v>
      </c>
      <c r="L86" s="45" t="s">
        <v>32</v>
      </c>
      <c r="M86" s="53">
        <v>25005.599999999999</v>
      </c>
    </row>
    <row r="87" spans="2:13" ht="76.5">
      <c r="B87" s="28" t="s">
        <v>252</v>
      </c>
      <c r="C87" s="61" t="s">
        <v>206</v>
      </c>
      <c r="D87" s="62" t="s">
        <v>207</v>
      </c>
      <c r="E87" s="62" t="s">
        <v>208</v>
      </c>
      <c r="F87" s="64" t="s">
        <v>250</v>
      </c>
      <c r="G87" s="46">
        <v>26731</v>
      </c>
      <c r="H87" s="43"/>
      <c r="I87" s="43"/>
      <c r="J87" s="44">
        <f t="shared" si="6"/>
        <v>0</v>
      </c>
      <c r="K87" s="44">
        <f t="shared" si="7"/>
        <v>0</v>
      </c>
      <c r="L87" s="45" t="s">
        <v>32</v>
      </c>
      <c r="M87" s="53">
        <v>1225081.73</v>
      </c>
    </row>
    <row r="88" spans="2:13" ht="76.5">
      <c r="B88" s="28" t="s">
        <v>252</v>
      </c>
      <c r="C88" s="61" t="s">
        <v>209</v>
      </c>
      <c r="D88" s="62" t="s">
        <v>207</v>
      </c>
      <c r="E88" s="62" t="s">
        <v>210</v>
      </c>
      <c r="F88" s="64" t="s">
        <v>250</v>
      </c>
      <c r="G88" s="46">
        <v>10677</v>
      </c>
      <c r="H88" s="43"/>
      <c r="I88" s="43"/>
      <c r="J88" s="44">
        <f t="shared" si="6"/>
        <v>0</v>
      </c>
      <c r="K88" s="44">
        <f t="shared" si="7"/>
        <v>0</v>
      </c>
      <c r="L88" s="45" t="s">
        <v>32</v>
      </c>
      <c r="M88" s="53">
        <v>344333.25</v>
      </c>
    </row>
    <row r="89" spans="2:13" ht="76.5">
      <c r="B89" s="28" t="s">
        <v>252</v>
      </c>
      <c r="C89" s="61" t="s">
        <v>211</v>
      </c>
      <c r="D89" s="62" t="s">
        <v>212</v>
      </c>
      <c r="E89" s="62" t="s">
        <v>213</v>
      </c>
      <c r="F89" s="64" t="s">
        <v>250</v>
      </c>
      <c r="G89" s="46">
        <v>2655</v>
      </c>
      <c r="H89" s="43"/>
      <c r="I89" s="43"/>
      <c r="J89" s="44">
        <f t="shared" si="6"/>
        <v>0</v>
      </c>
      <c r="K89" s="44">
        <f t="shared" si="7"/>
        <v>0</v>
      </c>
      <c r="L89" s="45" t="s">
        <v>32</v>
      </c>
      <c r="M89" s="53">
        <v>122368.95000000001</v>
      </c>
    </row>
    <row r="90" spans="2:13" ht="76.5">
      <c r="B90" s="28" t="s">
        <v>252</v>
      </c>
      <c r="C90" s="61" t="s">
        <v>214</v>
      </c>
      <c r="D90" s="62" t="s">
        <v>212</v>
      </c>
      <c r="E90" s="62" t="s">
        <v>215</v>
      </c>
      <c r="F90" s="64" t="s">
        <v>250</v>
      </c>
      <c r="G90" s="46">
        <v>3595</v>
      </c>
      <c r="H90" s="43"/>
      <c r="I90" s="43"/>
      <c r="J90" s="44">
        <f t="shared" si="6"/>
        <v>0</v>
      </c>
      <c r="K90" s="44">
        <f t="shared" si="7"/>
        <v>0</v>
      </c>
      <c r="L90" s="45" t="s">
        <v>32</v>
      </c>
      <c r="M90" s="53">
        <v>109036.34999999999</v>
      </c>
    </row>
    <row r="91" spans="2:13" ht="60">
      <c r="B91" s="28" t="s">
        <v>252</v>
      </c>
      <c r="C91" s="61">
        <v>46</v>
      </c>
      <c r="D91" s="62" t="s">
        <v>216</v>
      </c>
      <c r="E91" s="62" t="s">
        <v>217</v>
      </c>
      <c r="F91" s="64" t="s">
        <v>251</v>
      </c>
      <c r="G91" s="46">
        <v>134000</v>
      </c>
      <c r="H91" s="43"/>
      <c r="I91" s="43"/>
      <c r="J91" s="44">
        <f t="shared" si="6"/>
        <v>0</v>
      </c>
      <c r="K91" s="44">
        <f t="shared" si="7"/>
        <v>0</v>
      </c>
      <c r="L91" s="45" t="s">
        <v>32</v>
      </c>
      <c r="M91" s="53">
        <v>40200</v>
      </c>
    </row>
    <row r="92" spans="2:13" ht="153">
      <c r="B92" s="28" t="s">
        <v>252</v>
      </c>
      <c r="C92" s="61">
        <v>47</v>
      </c>
      <c r="D92" s="62" t="s">
        <v>218</v>
      </c>
      <c r="E92" s="62" t="s">
        <v>219</v>
      </c>
      <c r="F92" s="64" t="s">
        <v>250</v>
      </c>
      <c r="G92" s="46">
        <v>498</v>
      </c>
      <c r="H92" s="43"/>
      <c r="I92" s="43"/>
      <c r="J92" s="44">
        <f t="shared" si="6"/>
        <v>0</v>
      </c>
      <c r="K92" s="44">
        <f t="shared" si="7"/>
        <v>0</v>
      </c>
      <c r="L92" s="45" t="s">
        <v>32</v>
      </c>
      <c r="M92" s="53">
        <v>372668.34</v>
      </c>
    </row>
    <row r="93" spans="2:13" ht="153">
      <c r="B93" s="28" t="s">
        <v>252</v>
      </c>
      <c r="C93" s="61">
        <v>48</v>
      </c>
      <c r="D93" s="62" t="s">
        <v>220</v>
      </c>
      <c r="E93" s="62" t="s">
        <v>221</v>
      </c>
      <c r="F93" s="64" t="s">
        <v>250</v>
      </c>
      <c r="G93" s="46">
        <v>855</v>
      </c>
      <c r="H93" s="43"/>
      <c r="I93" s="43"/>
      <c r="J93" s="44">
        <f t="shared" si="6"/>
        <v>0</v>
      </c>
      <c r="K93" s="44">
        <f t="shared" si="7"/>
        <v>0</v>
      </c>
      <c r="L93" s="45" t="s">
        <v>32</v>
      </c>
      <c r="M93" s="53">
        <v>320625</v>
      </c>
    </row>
    <row r="94" spans="2:13" ht="60">
      <c r="B94" s="28" t="s">
        <v>252</v>
      </c>
      <c r="C94" s="61">
        <v>49</v>
      </c>
      <c r="D94" s="62" t="s">
        <v>222</v>
      </c>
      <c r="E94" s="62" t="s">
        <v>223</v>
      </c>
      <c r="F94" s="64" t="s">
        <v>35</v>
      </c>
      <c r="G94" s="46">
        <v>19613</v>
      </c>
      <c r="H94" s="43"/>
      <c r="I94" s="43"/>
      <c r="J94" s="44">
        <f t="shared" si="6"/>
        <v>0</v>
      </c>
      <c r="K94" s="44">
        <f t="shared" si="7"/>
        <v>0</v>
      </c>
      <c r="L94" s="45" t="s">
        <v>32</v>
      </c>
      <c r="M94" s="53">
        <v>343227.5</v>
      </c>
    </row>
    <row r="95" spans="2:13" ht="60">
      <c r="B95" s="28" t="s">
        <v>252</v>
      </c>
      <c r="C95" s="61">
        <v>50</v>
      </c>
      <c r="D95" s="62" t="s">
        <v>224</v>
      </c>
      <c r="E95" s="62" t="s">
        <v>225</v>
      </c>
      <c r="F95" s="64" t="s">
        <v>250</v>
      </c>
      <c r="G95" s="46">
        <v>1169955</v>
      </c>
      <c r="H95" s="43"/>
      <c r="I95" s="43"/>
      <c r="J95" s="44">
        <f t="shared" si="6"/>
        <v>0</v>
      </c>
      <c r="K95" s="44">
        <f t="shared" si="7"/>
        <v>0</v>
      </c>
      <c r="L95" s="45" t="s">
        <v>32</v>
      </c>
      <c r="M95" s="53">
        <v>713672.54999999993</v>
      </c>
    </row>
    <row r="96" spans="2:13">
      <c r="F96" s="37"/>
      <c r="G96" s="38" t="s">
        <v>34</v>
      </c>
      <c r="H96" s="39"/>
      <c r="I96" s="39"/>
      <c r="J96" s="54">
        <f>SUM(J8:J95)</f>
        <v>0</v>
      </c>
      <c r="K96" s="54">
        <f>SUM(K8:K95)</f>
        <v>0</v>
      </c>
      <c r="L96" s="39"/>
      <c r="M96" s="55">
        <f>SUM(M8:M95)</f>
        <v>38001530.210000001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2025-10-01T08:17:52Z</dcterms:modified>
</cp:coreProperties>
</file>