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user\Desktop\2025\CMV\materiale electrice\"/>
    </mc:Choice>
  </mc:AlternateContent>
  <xr:revisionPtr revIDLastSave="0" documentId="13_ncr:1_{52020EF2-EA6A-40B8-9E72-C4BD7F123D4D}" xr6:coauthVersionLast="47" xr6:coauthVersionMax="47" xr10:uidLastSave="{00000000-0000-0000-0000-000000000000}"/>
  <bookViews>
    <workbookView xWindow="-108" yWindow="-108" windowWidth="23256" windowHeight="12576" xr2:uid="{00000000-000D-0000-FFFF-FFFF00000000}"/>
  </bookViews>
  <sheets>
    <sheet name="Лист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2" i="1" l="1"/>
  <c r="C13" i="1" l="1"/>
  <c r="D13" i="1"/>
</calcChain>
</file>

<file path=xl/sharedStrings.xml><?xml version="1.0" encoding="utf-8"?>
<sst xmlns="http://schemas.openxmlformats.org/spreadsheetml/2006/main" count="120" uniqueCount="96">
  <si>
    <t>N/o</t>
  </si>
  <si>
    <t>Denumirea bunurilor</t>
  </si>
  <si>
    <t>Specificarea tehnică deplină solicitată de către autoritatea contractantă</t>
  </si>
  <si>
    <t>Valoarea estimată, fără TVA</t>
  </si>
  <si>
    <t>CAIET DE SARCINI</t>
  </si>
  <si>
    <t>bucată</t>
  </si>
  <si>
    <t>Bunuri</t>
  </si>
  <si>
    <t>Autoritatea contractantă: IP USMF ”Nicolae Testemițanu”, mun. Chișinău, bd. Ștefan cel Mare și Sfânt, 165</t>
  </si>
  <si>
    <t>1. Descriere generală. Informaţii</t>
  </si>
  <si>
    <t>Valoarea totală estimată</t>
  </si>
  <si>
    <t>7</t>
  </si>
  <si>
    <t>Obiectul: Materiale electrice</t>
  </si>
  <si>
    <t>Cablu KG 5x2,5 mm²</t>
  </si>
  <si>
    <t>Cleme și conexiuni</t>
  </si>
  <si>
    <t>set</t>
  </si>
  <si>
    <t>metru</t>
  </si>
  <si>
    <t>Întrerupător automat 3 poli, curent nominal 10 A</t>
  </si>
  <si>
    <t>Întrerupător automat 3 poli, curent nominal 16 A</t>
  </si>
  <si>
    <t>Întrerupător automat 3 poli, curent nominal 25 A</t>
  </si>
  <si>
    <t>Întrerupător automat</t>
  </si>
  <si>
    <t xml:space="preserve">Separator de sarcină  </t>
  </si>
  <si>
    <t>Cutie pentru automate IP 40</t>
  </si>
  <si>
    <t>Șină pentru firul nul</t>
  </si>
  <si>
    <t>Ciocan rotopercutor</t>
  </si>
  <si>
    <t>sds-plus, dotat cu cutie din plastic, 2 acumulatori Li-ion 5,2 A și încărcător ce permite încărcarea deplină 45 minute, energie de impact 1,1 ft-lbs, găurire cu ciocan 1090 rpm, 2 regimuri de funcționare, frecvență completă de lovire 4860 impacturi/minut, control activ al cuplului (ATC), mandrina detașabilă, culoarea roșie/neagră,  mod invers, ambreiaj cuplu, LED luminos de lucru, vibrații triaxiale pentru dăltuirea în beton 10,3 m/s² 1, nivelul de presiune acustică 95 dB, sistem de îndepărtare a prafului disponibil TE DRS-D, TE DRS-S, termen de garanție minim 24 luni</t>
  </si>
  <si>
    <t>Scară combinată culisantă 3*6</t>
  </si>
  <si>
    <t>Set de chei torx</t>
  </si>
  <si>
    <t>Conexiune Forbox</t>
  </si>
  <si>
    <t>diametrul - 6 mm², set: 10 unitati, transparent, material -plastic ignifug</t>
  </si>
  <si>
    <t>Arzător rotund pentru plită electrică, 2000 W</t>
  </si>
  <si>
    <t>material: ceramică și metal, puterea 2000 W, cu 4 borne de conectare, cu protecție termică, diametru arzător 220 mm</t>
  </si>
  <si>
    <t>Arzător rotund pentru plită electrica, 1500 W</t>
  </si>
  <si>
    <t>material: ceramică și metal, puterea 1500 W, cu 4 borne de conectare, cu protecție termică, diametru arzător 180 mm</t>
  </si>
  <si>
    <t>Arzător rotund pentru plită electrica, 1200 W</t>
  </si>
  <si>
    <t>material: ceramică și metal, puterea 1200 W, cu 4 borne de conectare, cu protecție termică, diametru arzător 140 mm</t>
  </si>
  <si>
    <t>Arzător rotund pentru plită electrica, 1700 W</t>
  </si>
  <si>
    <t>material: ceramică și metal, puterea 1700 W, cu 4 borne de conectare, cu protecție termică, diametrul intern arzător 180 mm</t>
  </si>
  <si>
    <t>Regulator mecanic pentru plită electrică, cu 12 borne de conectare</t>
  </si>
  <si>
    <t>cu 7 poziții de comutare, dimensiuni: 82*52*28 mm, material: metal - plastic</t>
  </si>
  <si>
    <t>Regulator mecanic pentru plită electrică, cu 5 borne de conectare</t>
  </si>
  <si>
    <t>cu 7 poziții de comutare, dimensiuni: 45*55*32 mm, material: metal - plastic</t>
  </si>
  <si>
    <t xml:space="preserve">Conductor siliconic </t>
  </si>
  <si>
    <t xml:space="preserve">cu tresa din fibră de sticlă  SIF/GL 1.5 mm², utilizat la plite electrice </t>
  </si>
  <si>
    <t>Termostat bimetal</t>
  </si>
  <si>
    <t xml:space="preserve">pentru plitele electrice, temperatura max 240 grade, curentul 10 A, tensiunea 250 V, 1 contact normal-închis, 2 borne de conectare </t>
  </si>
  <si>
    <t>Conectori pentru cablu la plitele electrice cu 2 arzătoare</t>
  </si>
  <si>
    <r>
      <rPr>
        <b/>
        <sz val="12"/>
        <color theme="1"/>
        <rFont val="Times New Roman"/>
        <family val="1"/>
        <charset val="204"/>
      </rPr>
      <t>2. Utilizarea, păstrarea, protecţia, calitatea produselor</t>
    </r>
    <r>
      <rPr>
        <sz val="12"/>
        <color theme="1"/>
        <rFont val="Times New Roman"/>
        <family val="1"/>
        <charset val="204"/>
      </rPr>
      <t xml:space="preserve">
Termenii și condițiile de livrare solicitați: maxim 10 zile, din momentul solicitării Cumpărătorului, la sediul indicat de către acesta.
</t>
    </r>
    <r>
      <rPr>
        <b/>
        <sz val="12"/>
        <color theme="1"/>
        <rFont val="Times New Roman"/>
        <family val="1"/>
        <charset val="204"/>
      </rPr>
      <t>3. Mostre</t>
    </r>
    <r>
      <rPr>
        <sz val="12"/>
        <color theme="1"/>
        <rFont val="Times New Roman"/>
        <family val="1"/>
        <charset val="204"/>
      </rPr>
      <t xml:space="preserve">
Operatorul economic prezintă Declarația privind prezentarea la solicitare a mostrelor/Fișelor tehnice în termen de 3 zile lucrătoare.
</t>
    </r>
    <r>
      <rPr>
        <b/>
        <sz val="12"/>
        <color theme="1"/>
        <rFont val="Times New Roman"/>
        <family val="1"/>
        <charset val="204"/>
      </rPr>
      <t>4. Documente obligatorii la depunerea ofertei</t>
    </r>
    <r>
      <rPr>
        <sz val="12"/>
        <color theme="1"/>
        <rFont val="Times New Roman"/>
        <family val="1"/>
        <charset val="204"/>
      </rPr>
      <t xml:space="preserve">
Operatorul economic va prezenta obligatoriu documentele menționate în Anunțul de participare.
</t>
    </r>
    <r>
      <rPr>
        <b/>
        <sz val="12"/>
        <color theme="1"/>
        <rFont val="Times New Roman"/>
        <family val="1"/>
        <charset val="204"/>
      </rPr>
      <t>5. Documente obligatorii la evaluarea ofertelor</t>
    </r>
    <r>
      <rPr>
        <sz val="12"/>
        <color theme="1"/>
        <rFont val="Times New Roman"/>
        <family val="1"/>
        <charset val="204"/>
      </rPr>
      <t xml:space="preserve">
Operatorul economic va prezenta obligatoriu documentele justificative aferente DUAE menționate în Anunțul de participare.
Autoritatea contractantă: IP USMF ”Nicolae Testemițanu”              
</t>
    </r>
  </si>
  <si>
    <t>material: ceramică, 2 borne de conectare, fixare prin șurub , sectiunea firelor conectate pina la 10mm²,temperatura de lucru, rezistent la temperaturi pina la +350°C</t>
  </si>
  <si>
    <t>Conector de imbinare cu pirghii, wago pentru cablu cu 3 contacte</t>
  </si>
  <si>
    <t>Conector de imbinare cu pirghii, wago pentru cablu cu 5 contacte</t>
  </si>
  <si>
    <t>3*0,2-4 mm², tip material - metal,neilon si plicarbonat; tensiune - 450 V, curent - 32 A, AWG 24-12, T85, posibilitatea se conectare a 3 conductori, temperatura de lucru max 105°C,pozitionarea conductorului in clema -11mm, carcasa - transparentă și orange, poziția deschisă situată spre conductor, dimensiuni: 29,9*18,6*8,3; montaj electric: clemă cu arc, tip de acționare pârghie, greutatea: minim 3 gr</t>
  </si>
  <si>
    <t>3*0,2-4 mm², tip material - metal,neilon si plicarbonat; tensiune - 450 V, curent - 32 A, AWG 24-12, T85, posibilitatea se conectare a 3 conductori, temperatura de lucru max 105°C,pozitionarea conductorului in clema -11mm, carcasa - transparentă și orange, poziția deschisă situată spre conductor, dimensiuni:18,7*18,6*8,3 ; montaj electric: clemă cu arc, tip de acționare pârghie, greutatea: minim 2 gr</t>
  </si>
  <si>
    <t>din aluminiu, lungimea de lucru reglabilă până la 3380, lungimea tronsoanelor 1700, dotată cu curele, piciorușe antiderapante, lățimea bazei 950, grosimea aluminiului identică în toata structura scării de 1,2, pasul treptei 280, greutatea admisibilă 150 kg, greutatea bruta 9,1kg, avind capacitatea de a fi pliata.</t>
  </si>
  <si>
    <t xml:space="preserve">9 unități, forma L, mărime T10,T15,T20,T25,T27,T30,T40,T45,T50, tip material CrV, suport roșu  din plastic   </t>
  </si>
  <si>
    <t>Adeziv de montare  96, universal</t>
  </si>
  <si>
    <t>volum: 280 ml, densitate: 0,9 g/cm³, cusătură: elastică, transparentă, rezistență la tracțiune: 23 kg/cm², consum: 150-300 g/m², folosit la lucrari interioare si exterioare ,  pe baza de cauciuc, rezistență la temperatură după întărire: -20°C până la +60°C, timp de formare a peliculei: 10-15 minute, timp de întărire completă: 48-72 h, temperatura de aplicare: +10°C până la +30°C</t>
  </si>
  <si>
    <t>izolată pe partea inferioară și superioară, 10 borne, culoare albastră, dimensiuni: 75 х 13.5 х 31 mm, sistem de fixare DIN, secțiunea maximă a firului 10 mm², curentul maxim 100 A, material alamă și plastic ignifug</t>
  </si>
  <si>
    <t>albastru</t>
  </si>
  <si>
    <t>galben-verde</t>
  </si>
  <si>
    <t>1</t>
  </si>
  <si>
    <t>2</t>
  </si>
  <si>
    <t>3</t>
  </si>
  <si>
    <t>4</t>
  </si>
  <si>
    <t>5</t>
  </si>
  <si>
    <t>6</t>
  </si>
  <si>
    <t>8</t>
  </si>
  <si>
    <t>9</t>
  </si>
  <si>
    <t>10</t>
  </si>
  <si>
    <t>11</t>
  </si>
  <si>
    <t>12</t>
  </si>
  <si>
    <t>13</t>
  </si>
  <si>
    <t>14</t>
  </si>
  <si>
    <t>15</t>
  </si>
  <si>
    <t>16</t>
  </si>
  <si>
    <t>16.1</t>
  </si>
  <si>
    <t>16.2</t>
  </si>
  <si>
    <t>16.3</t>
  </si>
  <si>
    <t>17</t>
  </si>
  <si>
    <t>18</t>
  </si>
  <si>
    <t>19</t>
  </si>
  <si>
    <t>20</t>
  </si>
  <si>
    <t>21</t>
  </si>
  <si>
    <t>22</t>
  </si>
  <si>
    <t>23</t>
  </si>
  <si>
    <t>24</t>
  </si>
  <si>
    <t>25</t>
  </si>
  <si>
    <t xml:space="preserve">Caracteristica de declanșare C, curentul nominal 10 A, gradul de etanşietate IP 20, rezistenta la uzura mecanica &gt; 20000 cicluri, rezistenta la uzura electrica &gt; 10000 cicluri, lungimea de dezizolare a firelor 14mm, greutate minim 375gr, rezistenta nominala la impuls- 6 kV conform EN 60947-2 6 kV conform IEC 60947-2, frecvența nominală 50/60 Hz, tensiunea nominală 380 V,  cuplu de stringere 2 Nm, 54x85x78,5 ±1mm, sistem de fixare DIN </t>
  </si>
  <si>
    <t xml:space="preserve">Caracteristica de declanșare C, curentul nominal 16 A, gradul de etanşietate IP 20, rezistenta la uzura mecanica &gt;  20000cicluri, rezistenta la uzura electrica &gt; 10000 cicluri, lungimea de dezizolare a firelor 14mm, greutate minim 375gr, rezistenta nominala la impuls- 6 kV conform EN 60947-2 6 kV conform IEC 60947-2, frecvența nominală 50/60 Hz, tensiunea nominală 380 V, cuplu de stringere 2 Nm,  54x85x78,5 ±1mm, sistem de fixare DIN </t>
  </si>
  <si>
    <t xml:space="preserve">Caracteristica de declanșare C, curentul nominal 25 A, gradul de etanşietate IP 20, rezistenta la uzura mecanica &gt;  20000cicluri, rezistenta la uzura electrica &gt; 10000 cicluri, lungimea de dezizolare a firelor 14mm, greutate minim 375gr, rezistenta nominala la impuls- 6 kV conform EN 60947-2 6 kV conform IEC 60947-2, frecvența nominală 50/60 Hz, tensiunea nominală 380 V, cuplu de stringere 2 Nm, 54x85x78,5 ±1mm, sistem de fixare DIN </t>
  </si>
  <si>
    <t>cu protecție magneto-termică reglabilă 6 - 10 A pentru motoare electrice, curentul magnetic de declansare 149A,  sistem de fixare DIN, pentru protecția motoarelor electrice, cu butoane Start-Stop, IP 20, 3 poli, tensiune 380V, frecventa 50Hz, greutatea &gt;260g,  cuplu de stringere 1,7Nm , dimensiuni: 45*89*78,5 ±1mm</t>
  </si>
  <si>
    <t xml:space="preserve">3 poli, curentul nominal 100 A, gradul de etanşietate IP 20,  rezistenta la uzura mecanica &gt;  20000 cicluri, rezistenta la uzura electrica &gt; 10000 cicluri, lungimea de dezizolare a firelor 14mm,  frecvența nominală (Hz) 50/60, greutate: minim 250 gr, tensiunea nominală 380V, cuplu de stringere 3,5Nm, 54x85x73  ±1mm, sistem de fixare DIN </t>
  </si>
  <si>
    <t xml:space="preserve">montare aparentă, 24 module, număr rânduri: 2, culoarea albă cu usa fumurie, dimensiuni:  386x328x108  ±1mm, grad de protecție IP 40 </t>
  </si>
  <si>
    <t>roșu</t>
  </si>
  <si>
    <t>Cablu PV3 1 mm², roșu</t>
  </si>
  <si>
    <t>Cablu PV3 1 mm², albastru</t>
  </si>
  <si>
    <t>Cablu PV3 1 mm², galben-verde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</si>
</sst>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Times New Roman"/>
      <family val="1"/>
      <charset val="204"/>
    </font>
    <font>
      <b/>
      <sz val="12"/>
      <color theme="1"/>
      <name val="Times New Roman"/>
      <family val="1"/>
      <charset val="204"/>
    </font>
    <font>
      <sz val="8"/>
      <name val="Calibri"/>
      <family val="2"/>
      <scheme val="minor"/>
    </font>
    <font>
      <b/>
      <sz val="12"/>
      <name val="Times New Roman"/>
      <family val="1"/>
      <charset val="204"/>
    </font>
    <font>
      <b/>
      <sz val="12"/>
      <color theme="1"/>
      <name val="Times New Roman"/>
      <family val="1"/>
    </font>
    <font>
      <sz val="12"/>
      <color rgb="FFFF0000"/>
      <name val="Times New Roman"/>
      <family val="1"/>
    </font>
    <font>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1">
    <xf numFmtId="0" fontId="0" fillId="0" borderId="0" xfId="0"/>
    <xf numFmtId="0" fontId="1" fillId="0" borderId="0" xfId="0" applyFont="1"/>
    <xf numFmtId="49" fontId="1" fillId="0" borderId="0" xfId="0" applyNumberFormat="1" applyFont="1"/>
    <xf numFmtId="0" fontId="1" fillId="0" borderId="0" xfId="0" applyFont="1" applyAlignment="1">
      <alignment wrapText="1"/>
    </xf>
    <xf numFmtId="2" fontId="2" fillId="0" borderId="4" xfId="0" applyNumberFormat="1" applyFont="1" applyBorder="1" applyAlignment="1">
      <alignment horizontal="center" vertical="top"/>
    </xf>
    <xf numFmtId="0" fontId="1" fillId="0" borderId="0" xfId="0" applyFont="1" applyAlignment="1">
      <alignment horizontal="center" wrapText="1"/>
    </xf>
    <xf numFmtId="0" fontId="1" fillId="0" borderId="0" xfId="0" applyFont="1" applyAlignment="1">
      <alignment horizontal="left" wrapText="1"/>
    </xf>
    <xf numFmtId="2" fontId="4" fillId="0" borderId="5" xfId="0" applyNumberFormat="1" applyFont="1" applyBorder="1" applyAlignment="1">
      <alignment horizontal="center" vertical="top"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xf numFmtId="0" fontId="6" fillId="0" borderId="0" xfId="0" applyFont="1" applyAlignment="1">
      <alignment horizontal="left" vertical="center"/>
    </xf>
    <xf numFmtId="0" fontId="6" fillId="0" borderId="0" xfId="0" applyFont="1" applyAlignment="1">
      <alignment horizontal="left"/>
    </xf>
    <xf numFmtId="0" fontId="1" fillId="0" borderId="0" xfId="0" applyFont="1" applyAlignment="1">
      <alignment horizontal="left"/>
    </xf>
    <xf numFmtId="49" fontId="7" fillId="0" borderId="1" xfId="0" applyNumberFormat="1" applyFont="1" applyBorder="1" applyAlignment="1">
      <alignment horizontal="center" vertical="top"/>
    </xf>
    <xf numFmtId="0" fontId="7" fillId="3" borderId="1" xfId="0" applyFont="1" applyFill="1" applyBorder="1" applyAlignment="1">
      <alignment vertical="top" wrapText="1"/>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wrapText="1"/>
    </xf>
    <xf numFmtId="0" fontId="7" fillId="0" borderId="1" xfId="0" applyFont="1" applyBorder="1" applyAlignment="1">
      <alignment vertical="top" wrapText="1"/>
    </xf>
    <xf numFmtId="0" fontId="7" fillId="2" borderId="1" xfId="0" applyFont="1" applyFill="1" applyBorder="1" applyAlignment="1">
      <alignment vertical="top" wrapText="1"/>
    </xf>
    <xf numFmtId="49" fontId="1" fillId="0" borderId="0" xfId="0" applyNumberFormat="1" applyFont="1" applyAlignment="1">
      <alignment horizontal="left" vertical="top" wrapText="1"/>
    </xf>
    <xf numFmtId="49" fontId="1" fillId="0" borderId="0" xfId="0" applyNumberFormat="1" applyFont="1" applyAlignment="1">
      <alignment horizontal="left" vertical="top"/>
    </xf>
    <xf numFmtId="49" fontId="2" fillId="0" borderId="5" xfId="0" applyNumberFormat="1" applyFont="1" applyBorder="1" applyAlignment="1">
      <alignment horizontal="center" vertical="top"/>
    </xf>
    <xf numFmtId="49" fontId="2" fillId="0" borderId="2" xfId="0" applyNumberFormat="1" applyFont="1" applyBorder="1" applyAlignment="1">
      <alignment horizontal="center" vertical="top"/>
    </xf>
    <xf numFmtId="49" fontId="2" fillId="0" borderId="3" xfId="0" applyNumberFormat="1" applyFont="1" applyBorder="1" applyAlignment="1">
      <alignment horizontal="center" vertical="top"/>
    </xf>
    <xf numFmtId="0" fontId="2" fillId="0" borderId="4" xfId="0" applyFont="1" applyBorder="1" applyAlignment="1">
      <alignment horizontal="center" vertical="top"/>
    </xf>
    <xf numFmtId="49" fontId="1" fillId="0" borderId="0" xfId="0" applyNumberFormat="1" applyFont="1" applyAlignment="1">
      <alignment horizontal="center"/>
    </xf>
    <xf numFmtId="0" fontId="1" fillId="0" borderId="0" xfId="0" applyFont="1" applyAlignment="1">
      <alignment horizontal="left" wrapText="1"/>
    </xf>
    <xf numFmtId="49" fontId="2" fillId="0" borderId="0" xfId="0" applyNumberFormat="1" applyFont="1" applyAlignment="1">
      <alignment horizontal="left"/>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Olesea\Desktop\Olesea\2022\LD\materiale%20stomatologice%202022-2023\Documentatie%20de%20atribuire\Anexa%20nr.%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Лист1"/>
    </sheetNames>
    <sheetDataSet>
      <sheetData sheetId="0">
        <row r="12">
          <cell r="D12" t="str">
            <v>Unitatea de măsură</v>
          </cell>
          <cell r="E12" t="str">
            <v>Cantitatea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59"/>
  <sheetViews>
    <sheetView tabSelected="1" topLeftCell="A41" zoomScale="107" zoomScaleNormal="107" workbookViewId="0">
      <selection activeCell="H37" sqref="H37"/>
    </sheetView>
  </sheetViews>
  <sheetFormatPr defaultColWidth="9.109375" defaultRowHeight="15.6" x14ac:dyDescent="0.3"/>
  <cols>
    <col min="1" max="1" width="7.109375" style="2" customWidth="1"/>
    <col min="2" max="2" width="23" style="1" customWidth="1"/>
    <col min="3" max="3" width="12.33203125" style="1" customWidth="1"/>
    <col min="4" max="4" width="10.5546875" style="1" customWidth="1"/>
    <col min="5" max="5" width="67.44140625" style="3" customWidth="1"/>
    <col min="6" max="6" width="21.5546875" style="1" customWidth="1"/>
    <col min="7" max="7" width="9.109375" style="1"/>
    <col min="8" max="8" width="116.33203125" style="1" customWidth="1"/>
    <col min="9" max="16384" width="9.109375" style="1"/>
  </cols>
  <sheetData>
    <row r="2" spans="1:6" x14ac:dyDescent="0.3">
      <c r="E2" s="5"/>
      <c r="F2" s="5"/>
    </row>
    <row r="3" spans="1:6" x14ac:dyDescent="0.3">
      <c r="A3" s="30" t="s">
        <v>4</v>
      </c>
      <c r="B3" s="30"/>
      <c r="C3" s="30"/>
      <c r="D3" s="30"/>
      <c r="E3" s="30"/>
      <c r="F3" s="30"/>
    </row>
    <row r="5" spans="1:6" x14ac:dyDescent="0.3">
      <c r="A5" s="27" t="s">
        <v>6</v>
      </c>
      <c r="B5" s="27"/>
      <c r="C5" s="27"/>
      <c r="D5" s="27"/>
      <c r="E5" s="27"/>
      <c r="F5" s="27"/>
    </row>
    <row r="7" spans="1:6" ht="34.5" customHeight="1" x14ac:dyDescent="0.3">
      <c r="A7" s="28" t="s">
        <v>11</v>
      </c>
      <c r="B7" s="28"/>
      <c r="C7" s="28"/>
      <c r="D7" s="28"/>
      <c r="E7" s="28"/>
      <c r="F7" s="28"/>
    </row>
    <row r="8" spans="1:6" ht="15.75" customHeight="1" x14ac:dyDescent="0.3">
      <c r="A8" s="6"/>
      <c r="B8" s="6"/>
      <c r="C8" s="6"/>
      <c r="D8" s="6"/>
      <c r="E8" s="6"/>
      <c r="F8" s="6"/>
    </row>
    <row r="9" spans="1:6" ht="15.75" customHeight="1" x14ac:dyDescent="0.3">
      <c r="A9" s="28" t="s">
        <v>7</v>
      </c>
      <c r="B9" s="28"/>
      <c r="C9" s="28"/>
      <c r="D9" s="28"/>
      <c r="E9" s="28"/>
      <c r="F9" s="28"/>
    </row>
    <row r="11" spans="1:6" x14ac:dyDescent="0.3">
      <c r="A11" s="29" t="s">
        <v>8</v>
      </c>
      <c r="B11" s="29"/>
      <c r="C11" s="29"/>
      <c r="D11" s="29"/>
      <c r="E11" s="29"/>
      <c r="F11" s="29"/>
    </row>
    <row r="12" spans="1:6" ht="22.5" customHeight="1" x14ac:dyDescent="0.3"/>
    <row r="13" spans="1:6" ht="31.2" x14ac:dyDescent="0.3">
      <c r="A13" s="8" t="s">
        <v>0</v>
      </c>
      <c r="B13" s="9" t="s">
        <v>1</v>
      </c>
      <c r="C13" s="9" t="str">
        <f>[1]Лист1!D12</f>
        <v>Unitatea de măsură</v>
      </c>
      <c r="D13" s="9" t="str">
        <f>[1]Лист1!E12</f>
        <v>Cantitatea</v>
      </c>
      <c r="E13" s="9" t="s">
        <v>2</v>
      </c>
      <c r="F13" s="9" t="s">
        <v>3</v>
      </c>
    </row>
    <row r="14" spans="1:6" s="10" customFormat="1" x14ac:dyDescent="0.3">
      <c r="A14" s="14" t="s">
        <v>59</v>
      </c>
      <c r="B14" s="15" t="s">
        <v>12</v>
      </c>
      <c r="C14" s="16" t="s">
        <v>15</v>
      </c>
      <c r="D14" s="16">
        <v>150</v>
      </c>
      <c r="E14" s="17"/>
      <c r="F14" s="18">
        <v>3628</v>
      </c>
    </row>
    <row r="15" spans="1:6" s="10" customFormat="1" x14ac:dyDescent="0.3">
      <c r="A15" s="14" t="s">
        <v>60</v>
      </c>
      <c r="B15" s="15" t="s">
        <v>93</v>
      </c>
      <c r="C15" s="16" t="s">
        <v>15</v>
      </c>
      <c r="D15" s="16">
        <v>150</v>
      </c>
      <c r="E15" s="17" t="s">
        <v>92</v>
      </c>
      <c r="F15" s="18">
        <v>450</v>
      </c>
    </row>
    <row r="16" spans="1:6" s="10" customFormat="1" ht="31.2" x14ac:dyDescent="0.3">
      <c r="A16" s="14" t="s">
        <v>61</v>
      </c>
      <c r="B16" s="15" t="s">
        <v>94</v>
      </c>
      <c r="C16" s="16" t="s">
        <v>15</v>
      </c>
      <c r="D16" s="16">
        <v>150</v>
      </c>
      <c r="E16" s="17" t="s">
        <v>57</v>
      </c>
      <c r="F16" s="18">
        <v>450</v>
      </c>
    </row>
    <row r="17" spans="1:8" s="10" customFormat="1" ht="31.2" x14ac:dyDescent="0.3">
      <c r="A17" s="14" t="s">
        <v>62</v>
      </c>
      <c r="B17" s="15" t="s">
        <v>95</v>
      </c>
      <c r="C17" s="16" t="s">
        <v>15</v>
      </c>
      <c r="D17" s="16">
        <v>150</v>
      </c>
      <c r="E17" s="17" t="s">
        <v>58</v>
      </c>
      <c r="F17" s="18">
        <v>450</v>
      </c>
    </row>
    <row r="18" spans="1:8" s="10" customFormat="1" ht="109.2" x14ac:dyDescent="0.3">
      <c r="A18" s="14" t="s">
        <v>63</v>
      </c>
      <c r="B18" s="19" t="s">
        <v>16</v>
      </c>
      <c r="C18" s="16" t="s">
        <v>5</v>
      </c>
      <c r="D18" s="16">
        <v>5</v>
      </c>
      <c r="E18" s="17" t="s">
        <v>86</v>
      </c>
      <c r="F18" s="18">
        <v>1520</v>
      </c>
      <c r="H18" s="11"/>
    </row>
    <row r="19" spans="1:8" s="10" customFormat="1" ht="109.2" x14ac:dyDescent="0.3">
      <c r="A19" s="14" t="s">
        <v>64</v>
      </c>
      <c r="B19" s="19" t="s">
        <v>17</v>
      </c>
      <c r="C19" s="16" t="s">
        <v>5</v>
      </c>
      <c r="D19" s="16">
        <v>10</v>
      </c>
      <c r="E19" s="17" t="s">
        <v>87</v>
      </c>
      <c r="F19" s="18">
        <v>3326</v>
      </c>
      <c r="H19" s="11"/>
    </row>
    <row r="20" spans="1:8" s="10" customFormat="1" ht="109.2" x14ac:dyDescent="0.3">
      <c r="A20" s="14" t="s">
        <v>10</v>
      </c>
      <c r="B20" s="19" t="s">
        <v>18</v>
      </c>
      <c r="C20" s="16" t="s">
        <v>5</v>
      </c>
      <c r="D20" s="16">
        <v>15</v>
      </c>
      <c r="E20" s="17" t="s">
        <v>88</v>
      </c>
      <c r="F20" s="18">
        <v>8740</v>
      </c>
      <c r="H20" s="11"/>
    </row>
    <row r="21" spans="1:8" s="10" customFormat="1" ht="78" x14ac:dyDescent="0.3">
      <c r="A21" s="14" t="s">
        <v>65</v>
      </c>
      <c r="B21" s="19" t="s">
        <v>19</v>
      </c>
      <c r="C21" s="16" t="s">
        <v>5</v>
      </c>
      <c r="D21" s="16">
        <v>15</v>
      </c>
      <c r="E21" s="17" t="s">
        <v>89</v>
      </c>
      <c r="F21" s="18">
        <v>10990</v>
      </c>
      <c r="H21" s="11"/>
    </row>
    <row r="22" spans="1:8" s="10" customFormat="1" ht="78" x14ac:dyDescent="0.3">
      <c r="A22" s="14" t="s">
        <v>66</v>
      </c>
      <c r="B22" s="19" t="s">
        <v>20</v>
      </c>
      <c r="C22" s="16" t="s">
        <v>5</v>
      </c>
      <c r="D22" s="16">
        <v>10</v>
      </c>
      <c r="E22" s="17" t="s">
        <v>90</v>
      </c>
      <c r="F22" s="18">
        <v>6817</v>
      </c>
      <c r="H22" s="11"/>
    </row>
    <row r="23" spans="1:8" s="10" customFormat="1" ht="31.2" x14ac:dyDescent="0.3">
      <c r="A23" s="14" t="s">
        <v>67</v>
      </c>
      <c r="B23" s="19" t="s">
        <v>21</v>
      </c>
      <c r="C23" s="16" t="s">
        <v>5</v>
      </c>
      <c r="D23" s="16">
        <v>10</v>
      </c>
      <c r="E23" s="17" t="s">
        <v>91</v>
      </c>
      <c r="F23" s="18">
        <v>5434</v>
      </c>
      <c r="H23" s="11"/>
    </row>
    <row r="24" spans="1:8" s="10" customFormat="1" ht="46.8" x14ac:dyDescent="0.3">
      <c r="A24" s="14" t="s">
        <v>68</v>
      </c>
      <c r="B24" s="19" t="s">
        <v>22</v>
      </c>
      <c r="C24" s="16" t="s">
        <v>5</v>
      </c>
      <c r="D24" s="16">
        <v>20</v>
      </c>
      <c r="E24" s="17" t="s">
        <v>56</v>
      </c>
      <c r="F24" s="18">
        <v>450</v>
      </c>
      <c r="H24" s="12"/>
    </row>
    <row r="25" spans="1:8" s="10" customFormat="1" ht="93.6" x14ac:dyDescent="0.3">
      <c r="A25" s="14" t="s">
        <v>69</v>
      </c>
      <c r="B25" s="15" t="s">
        <v>54</v>
      </c>
      <c r="C25" s="16" t="s">
        <v>5</v>
      </c>
      <c r="D25" s="16">
        <v>10</v>
      </c>
      <c r="E25" s="17" t="s">
        <v>55</v>
      </c>
      <c r="F25" s="18">
        <v>1012</v>
      </c>
      <c r="H25" s="12"/>
    </row>
    <row r="26" spans="1:8" s="10" customFormat="1" ht="140.4" x14ac:dyDescent="0.3">
      <c r="A26" s="14" t="s">
        <v>70</v>
      </c>
      <c r="B26" s="15" t="s">
        <v>23</v>
      </c>
      <c r="C26" s="16" t="s">
        <v>5</v>
      </c>
      <c r="D26" s="16">
        <v>1</v>
      </c>
      <c r="E26" s="19" t="s">
        <v>24</v>
      </c>
      <c r="F26" s="18">
        <v>15216</v>
      </c>
      <c r="H26" s="12"/>
    </row>
    <row r="27" spans="1:8" s="10" customFormat="1" ht="78" x14ac:dyDescent="0.3">
      <c r="A27" s="14" t="s">
        <v>71</v>
      </c>
      <c r="B27" s="15" t="s">
        <v>25</v>
      </c>
      <c r="C27" s="16" t="s">
        <v>5</v>
      </c>
      <c r="D27" s="16">
        <v>1</v>
      </c>
      <c r="E27" s="19" t="s">
        <v>52</v>
      </c>
      <c r="F27" s="18">
        <v>1917</v>
      </c>
      <c r="H27" s="12"/>
    </row>
    <row r="28" spans="1:8" s="10" customFormat="1" ht="31.2" x14ac:dyDescent="0.3">
      <c r="A28" s="14" t="s">
        <v>72</v>
      </c>
      <c r="B28" s="15" t="s">
        <v>26</v>
      </c>
      <c r="C28" s="16" t="s">
        <v>5</v>
      </c>
      <c r="D28" s="16">
        <v>4</v>
      </c>
      <c r="E28" s="19" t="s">
        <v>53</v>
      </c>
      <c r="F28" s="18">
        <v>288</v>
      </c>
      <c r="H28" s="12"/>
    </row>
    <row r="29" spans="1:8" s="10" customFormat="1" x14ac:dyDescent="0.3">
      <c r="A29" s="14" t="s">
        <v>73</v>
      </c>
      <c r="B29" s="19" t="s">
        <v>13</v>
      </c>
      <c r="C29" s="16"/>
      <c r="D29" s="16"/>
      <c r="E29" s="20"/>
      <c r="F29" s="18">
        <v>8700</v>
      </c>
      <c r="H29" s="12"/>
    </row>
    <row r="30" spans="1:8" s="10" customFormat="1" x14ac:dyDescent="0.3">
      <c r="A30" s="14" t="s">
        <v>74</v>
      </c>
      <c r="B30" s="19" t="s">
        <v>27</v>
      </c>
      <c r="C30" s="16" t="s">
        <v>14</v>
      </c>
      <c r="D30" s="16">
        <v>10</v>
      </c>
      <c r="E30" s="20" t="s">
        <v>28</v>
      </c>
      <c r="F30" s="18"/>
      <c r="H30" s="12"/>
    </row>
    <row r="31" spans="1:8" s="10" customFormat="1" ht="93.6" x14ac:dyDescent="0.3">
      <c r="A31" s="14" t="s">
        <v>75</v>
      </c>
      <c r="B31" s="19" t="s">
        <v>48</v>
      </c>
      <c r="C31" s="16" t="s">
        <v>5</v>
      </c>
      <c r="D31" s="16">
        <v>600</v>
      </c>
      <c r="E31" s="20" t="s">
        <v>51</v>
      </c>
      <c r="F31" s="18"/>
      <c r="H31" s="12"/>
    </row>
    <row r="32" spans="1:8" s="10" customFormat="1" ht="93.6" x14ac:dyDescent="0.3">
      <c r="A32" s="14" t="s">
        <v>76</v>
      </c>
      <c r="B32" s="19" t="s">
        <v>49</v>
      </c>
      <c r="C32" s="16" t="s">
        <v>5</v>
      </c>
      <c r="D32" s="16">
        <v>200</v>
      </c>
      <c r="E32" s="20" t="s">
        <v>50</v>
      </c>
      <c r="F32" s="18"/>
      <c r="H32" s="12"/>
    </row>
    <row r="33" spans="1:8" s="10" customFormat="1" ht="31.2" x14ac:dyDescent="0.3">
      <c r="A33" s="14" t="s">
        <v>77</v>
      </c>
      <c r="B33" s="19" t="s">
        <v>29</v>
      </c>
      <c r="C33" s="16" t="s">
        <v>5</v>
      </c>
      <c r="D33" s="16">
        <v>20</v>
      </c>
      <c r="E33" s="20" t="s">
        <v>30</v>
      </c>
      <c r="F33" s="18">
        <v>5833</v>
      </c>
      <c r="H33" s="12"/>
    </row>
    <row r="34" spans="1:8" s="10" customFormat="1" ht="31.2" x14ac:dyDescent="0.3">
      <c r="A34" s="14" t="s">
        <v>78</v>
      </c>
      <c r="B34" s="19" t="s">
        <v>31</v>
      </c>
      <c r="C34" s="16" t="s">
        <v>5</v>
      </c>
      <c r="D34" s="16">
        <v>20</v>
      </c>
      <c r="E34" s="20" t="s">
        <v>32</v>
      </c>
      <c r="F34" s="18">
        <v>2304</v>
      </c>
      <c r="H34" s="12"/>
    </row>
    <row r="35" spans="1:8" s="10" customFormat="1" ht="31.2" x14ac:dyDescent="0.3">
      <c r="A35" s="14" t="s">
        <v>79</v>
      </c>
      <c r="B35" s="19" t="s">
        <v>33</v>
      </c>
      <c r="C35" s="16" t="s">
        <v>5</v>
      </c>
      <c r="D35" s="16">
        <v>20</v>
      </c>
      <c r="E35" s="20" t="s">
        <v>34</v>
      </c>
      <c r="F35" s="18">
        <v>9167</v>
      </c>
      <c r="H35" s="12"/>
    </row>
    <row r="36" spans="1:8" s="10" customFormat="1" ht="31.2" x14ac:dyDescent="0.3">
      <c r="A36" s="14" t="s">
        <v>80</v>
      </c>
      <c r="B36" s="19" t="s">
        <v>35</v>
      </c>
      <c r="C36" s="16" t="s">
        <v>5</v>
      </c>
      <c r="D36" s="16">
        <v>20</v>
      </c>
      <c r="E36" s="20" t="s">
        <v>36</v>
      </c>
      <c r="F36" s="18">
        <v>10832</v>
      </c>
      <c r="H36" s="12"/>
    </row>
    <row r="37" spans="1:8" s="10" customFormat="1" ht="46.8" x14ac:dyDescent="0.3">
      <c r="A37" s="14" t="s">
        <v>81</v>
      </c>
      <c r="B37" s="19" t="s">
        <v>37</v>
      </c>
      <c r="C37" s="16" t="s">
        <v>5</v>
      </c>
      <c r="D37" s="16">
        <v>35</v>
      </c>
      <c r="E37" s="20" t="s">
        <v>38</v>
      </c>
      <c r="F37" s="18">
        <v>2625</v>
      </c>
      <c r="H37" s="12"/>
    </row>
    <row r="38" spans="1:8" s="10" customFormat="1" ht="46.8" x14ac:dyDescent="0.3">
      <c r="A38" s="14" t="s">
        <v>82</v>
      </c>
      <c r="B38" s="19" t="s">
        <v>39</v>
      </c>
      <c r="C38" s="16" t="s">
        <v>5</v>
      </c>
      <c r="D38" s="16">
        <v>35</v>
      </c>
      <c r="E38" s="20" t="s">
        <v>40</v>
      </c>
      <c r="F38" s="18">
        <v>2625</v>
      </c>
      <c r="H38" s="12"/>
    </row>
    <row r="39" spans="1:8" s="10" customFormat="1" x14ac:dyDescent="0.3">
      <c r="A39" s="14" t="s">
        <v>83</v>
      </c>
      <c r="B39" s="19" t="s">
        <v>41</v>
      </c>
      <c r="C39" s="16" t="s">
        <v>15</v>
      </c>
      <c r="D39" s="16">
        <v>50</v>
      </c>
      <c r="E39" s="20" t="s">
        <v>42</v>
      </c>
      <c r="F39" s="18">
        <v>708</v>
      </c>
      <c r="H39" s="12"/>
    </row>
    <row r="40" spans="1:8" s="10" customFormat="1" ht="31.2" x14ac:dyDescent="0.3">
      <c r="A40" s="14" t="s">
        <v>84</v>
      </c>
      <c r="B40" s="19" t="s">
        <v>43</v>
      </c>
      <c r="C40" s="16" t="s">
        <v>5</v>
      </c>
      <c r="D40" s="16">
        <v>50</v>
      </c>
      <c r="E40" s="20" t="s">
        <v>44</v>
      </c>
      <c r="F40" s="18">
        <v>2917</v>
      </c>
      <c r="H40" s="12"/>
    </row>
    <row r="41" spans="1:8" s="10" customFormat="1" ht="46.8" x14ac:dyDescent="0.3">
      <c r="A41" s="14" t="s">
        <v>85</v>
      </c>
      <c r="B41" s="19" t="s">
        <v>45</v>
      </c>
      <c r="C41" s="16" t="s">
        <v>5</v>
      </c>
      <c r="D41" s="16">
        <v>50</v>
      </c>
      <c r="E41" s="20" t="s">
        <v>47</v>
      </c>
      <c r="F41" s="18">
        <v>631</v>
      </c>
      <c r="H41" s="12"/>
    </row>
    <row r="42" spans="1:8" x14ac:dyDescent="0.3">
      <c r="A42" s="23" t="s">
        <v>9</v>
      </c>
      <c r="B42" s="23"/>
      <c r="C42" s="23"/>
      <c r="D42" s="23"/>
      <c r="E42" s="23"/>
      <c r="F42" s="7">
        <f>SUM(F14:F41)</f>
        <v>107030</v>
      </c>
      <c r="H42" s="13"/>
    </row>
    <row r="43" spans="1:8" x14ac:dyDescent="0.3">
      <c r="A43" s="24"/>
      <c r="B43" s="25"/>
      <c r="C43" s="25"/>
      <c r="D43" s="25"/>
      <c r="E43" s="25"/>
      <c r="F43" s="25"/>
    </row>
    <row r="44" spans="1:8" x14ac:dyDescent="0.3">
      <c r="A44" s="26"/>
      <c r="B44" s="26"/>
      <c r="C44" s="26"/>
      <c r="D44" s="26"/>
      <c r="E44" s="26"/>
      <c r="F44" s="4"/>
    </row>
    <row r="45" spans="1:8" x14ac:dyDescent="0.3">
      <c r="A45" s="21" t="s">
        <v>46</v>
      </c>
      <c r="B45" s="22"/>
      <c r="C45" s="22"/>
      <c r="D45" s="22"/>
      <c r="E45" s="22"/>
      <c r="F45" s="22"/>
    </row>
    <row r="46" spans="1:8" x14ac:dyDescent="0.3">
      <c r="A46" s="22"/>
      <c r="B46" s="22"/>
      <c r="C46" s="22"/>
      <c r="D46" s="22"/>
      <c r="E46" s="22"/>
      <c r="F46" s="22"/>
    </row>
    <row r="47" spans="1:8" x14ac:dyDescent="0.3">
      <c r="A47" s="22"/>
      <c r="B47" s="22"/>
      <c r="C47" s="22"/>
      <c r="D47" s="22"/>
      <c r="E47" s="22"/>
      <c r="F47" s="22"/>
    </row>
    <row r="48" spans="1:8" x14ac:dyDescent="0.3">
      <c r="A48" s="22"/>
      <c r="B48" s="22"/>
      <c r="C48" s="22"/>
      <c r="D48" s="22"/>
      <c r="E48" s="22"/>
      <c r="F48" s="22"/>
    </row>
    <row r="49" spans="1:6" x14ac:dyDescent="0.3">
      <c r="A49" s="22"/>
      <c r="B49" s="22"/>
      <c r="C49" s="22"/>
      <c r="D49" s="22"/>
      <c r="E49" s="22"/>
      <c r="F49" s="22"/>
    </row>
    <row r="50" spans="1:6" x14ac:dyDescent="0.3">
      <c r="A50" s="22"/>
      <c r="B50" s="22"/>
      <c r="C50" s="22"/>
      <c r="D50" s="22"/>
      <c r="E50" s="22"/>
      <c r="F50" s="22"/>
    </row>
    <row r="51" spans="1:6" x14ac:dyDescent="0.3">
      <c r="A51" s="22"/>
      <c r="B51" s="22"/>
      <c r="C51" s="22"/>
      <c r="D51" s="22"/>
      <c r="E51" s="22"/>
      <c r="F51" s="22"/>
    </row>
    <row r="52" spans="1:6" x14ac:dyDescent="0.3">
      <c r="A52" s="22"/>
      <c r="B52" s="22"/>
      <c r="C52" s="22"/>
      <c r="D52" s="22"/>
      <c r="E52" s="22"/>
      <c r="F52" s="22"/>
    </row>
    <row r="53" spans="1:6" x14ac:dyDescent="0.3">
      <c r="A53" s="22"/>
      <c r="B53" s="22"/>
      <c r="C53" s="22"/>
      <c r="D53" s="22"/>
      <c r="E53" s="22"/>
      <c r="F53" s="22"/>
    </row>
    <row r="54" spans="1:6" x14ac:dyDescent="0.3">
      <c r="A54" s="22"/>
      <c r="B54" s="22"/>
      <c r="C54" s="22"/>
      <c r="D54" s="22"/>
      <c r="E54" s="22"/>
      <c r="F54" s="22"/>
    </row>
    <row r="55" spans="1:6" x14ac:dyDescent="0.3">
      <c r="A55" s="22"/>
      <c r="B55" s="22"/>
      <c r="C55" s="22"/>
      <c r="D55" s="22"/>
      <c r="E55" s="22"/>
      <c r="F55" s="22"/>
    </row>
    <row r="56" spans="1:6" x14ac:dyDescent="0.3">
      <c r="A56" s="22"/>
      <c r="B56" s="22"/>
      <c r="C56" s="22"/>
      <c r="D56" s="22"/>
      <c r="E56" s="22"/>
      <c r="F56" s="22"/>
    </row>
    <row r="57" spans="1:6" x14ac:dyDescent="0.3">
      <c r="A57" s="22"/>
      <c r="B57" s="22"/>
      <c r="C57" s="22"/>
      <c r="D57" s="22"/>
      <c r="E57" s="22"/>
      <c r="F57" s="22"/>
    </row>
    <row r="58" spans="1:6" x14ac:dyDescent="0.3">
      <c r="A58" s="22"/>
      <c r="B58" s="22"/>
      <c r="C58" s="22"/>
      <c r="D58" s="22"/>
      <c r="E58" s="22"/>
      <c r="F58" s="22"/>
    </row>
    <row r="59" spans="1:6" x14ac:dyDescent="0.3">
      <c r="A59" s="22"/>
      <c r="B59" s="22"/>
      <c r="C59" s="22"/>
      <c r="D59" s="22"/>
      <c r="E59" s="22"/>
      <c r="F59" s="22"/>
    </row>
  </sheetData>
  <mergeCells count="9">
    <mergeCell ref="A3:F3"/>
    <mergeCell ref="A45:F59"/>
    <mergeCell ref="A42:E42"/>
    <mergeCell ref="A43:F43"/>
    <mergeCell ref="A44:E44"/>
    <mergeCell ref="A5:F5"/>
    <mergeCell ref="A9:F9"/>
    <mergeCell ref="A11:F11"/>
    <mergeCell ref="A7:F7"/>
  </mergeCells>
  <phoneticPr fontId="3" type="noConversion"/>
  <printOptions horizontalCentered="1"/>
  <pageMargins left="0.39370078740157483" right="0.19685039370078741" top="0.39370078740157483" bottom="0.39370078740157483"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Olesea</dc:creator>
  <cp:lastModifiedBy>Lenovo</cp:lastModifiedBy>
  <cp:lastPrinted>2025-10-28T07:26:15Z</cp:lastPrinted>
  <dcterms:created xsi:type="dcterms:W3CDTF">2015-06-05T18:19:34Z</dcterms:created>
  <dcterms:modified xsi:type="dcterms:W3CDTF">2025-11-07T14:51:08Z</dcterms:modified>
</cp:coreProperties>
</file>