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21266146 CSR-Cimislia, Soldanesti\"/>
    </mc:Choice>
  </mc:AlternateContent>
  <bookViews>
    <workbookView xWindow="0" yWindow="0" windowWidth="12705" windowHeight="11715"/>
  </bookViews>
  <sheets>
    <sheet name="Specificaţii tehnice         " sheetId="4" r:id="rId1"/>
    <sheet name="Sheet1" sheetId="8" r:id="rId2"/>
    <sheet name="Specificaţii de preț        " sheetId="5" r:id="rId3"/>
    <sheet name="Sheet2" sheetId="7" r:id="rId4"/>
  </sheets>
  <definedNames>
    <definedName name="_Hlk125125747" localSheetId="2">'Specificaţii de preț        '!$D$8</definedName>
    <definedName name="_xlnm._FilterDatabase" localSheetId="1" hidden="1">Sheet1!$A$1:$I$1</definedName>
    <definedName name="_xlnm._FilterDatabase" localSheetId="0" hidden="1">'Specificaţii tehnice         '!$A$6:$I$8</definedName>
    <definedName name="OLE_LINK1" localSheetId="0">'Specificaţii tehnice         '!$G$8</definedName>
  </definedNames>
  <calcPr calcId="162913"/>
</workbook>
</file>

<file path=xl/calcChain.xml><?xml version="1.0" encoding="utf-8"?>
<calcChain xmlns="http://schemas.openxmlformats.org/spreadsheetml/2006/main">
  <c r="E8" i="5" l="1"/>
  <c r="I16" i="8"/>
  <c r="I3" i="8"/>
  <c r="I4" i="8"/>
  <c r="I5" i="8"/>
  <c r="I6" i="8"/>
  <c r="I7" i="8"/>
  <c r="I8" i="8"/>
  <c r="I9" i="8"/>
  <c r="I10" i="8"/>
  <c r="I11" i="8"/>
  <c r="I12" i="8"/>
  <c r="I13" i="8"/>
  <c r="I14" i="8"/>
  <c r="I15" i="8"/>
  <c r="I2" i="8"/>
  <c r="K12" i="7"/>
  <c r="J12" i="7"/>
</calcChain>
</file>

<file path=xl/sharedStrings.xml><?xml version="1.0" encoding="utf-8"?>
<sst xmlns="http://schemas.openxmlformats.org/spreadsheetml/2006/main" count="71" uniqueCount="58">
  <si>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</si>
  <si>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</si>
  <si>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</si>
  <si>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</si>
  <si>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</si>
  <si>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</si>
  <si>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</si>
  <si>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</si>
  <si>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</si>
  <si>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</si>
  <si>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</si>
  <si>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</si>
  <si>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</si>
  <si>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</si>
  <si>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</si>
  <si>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</si>
  <si>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</si>
  <si>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</si>
  <si>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</si>
  <si>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</si>
  <si>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</si>
  <si>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</si>
  <si>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</si>
  <si>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</si>
  <si>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</si>
  <si>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</si>
  <si>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</si>
  <si>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</si>
  <si>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</si>
  <si>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</si>
  <si>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</si>
  <si>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IMSP SCM ,,Gheorghe Paladi”</t>
  </si>
  <si>
    <t>Beneficiarul</t>
  </si>
  <si>
    <t>IMSP SCTO</t>
  </si>
  <si>
    <t>IMSP SR Ungheni</t>
  </si>
  <si>
    <t>IM Centrul Stomatologic  Raional Cimislia</t>
  </si>
  <si>
    <t>IM Centrul Stomatologic  Raional Șoldănești</t>
  </si>
  <si>
    <t>IMSP Sratenii Vechi</t>
  </si>
  <si>
    <t xml:space="preserve">Unitate stomatologică (fără braţ asistentă)     120100    
</t>
  </si>
  <si>
    <t xml:space="preserve">Autoclav 100 l cu încărcare orizontală (oțel inox) cu ciclu de vacuum Cod 270130
</t>
  </si>
  <si>
    <t xml:space="preserve">Cîntar electronic pentru adulţi cu taliometru  Cod 130700 </t>
  </si>
  <si>
    <t xml:space="preserve"> Incubator (termostat) 80 - 100 l variația de temperatură Cod 250330</t>
  </si>
  <si>
    <t>Sterilizator 80 L</t>
  </si>
  <si>
    <t xml:space="preserve">Unitate stomatologică (fără braţ asistentă) 120100    
</t>
  </si>
  <si>
    <t xml:space="preserve">Brancarda sanitara (caracteristici de baza) Cod 140370  </t>
  </si>
  <si>
    <t xml:space="preserve">Centrifuga, de laborator (8-12 tuburi) viteza redusa Cod 150940 </t>
  </si>
  <si>
    <t>Spirograf  Cod 260500</t>
  </si>
  <si>
    <t xml:space="preserve">Oftalmoscop direct Cod 170500  </t>
  </si>
  <si>
    <t xml:space="preserve">Frigider pentru reactivi cu usa transparenta 200-300L-Cod 140710 </t>
  </si>
  <si>
    <t xml:space="preserve">Cîntar electronic, pentru nou-născuţi Cod 130800  </t>
  </si>
  <si>
    <t xml:space="preserve">Electrocardiograf cu 3 canale, caracteristici avansate  260210 </t>
  </si>
  <si>
    <t>Analizator hematologic, automat (3 diff), 40 probe Cod 150510</t>
  </si>
  <si>
    <t>Hotă cu flux laminar Cod 250100</t>
  </si>
  <si>
    <t>totoal</t>
  </si>
  <si>
    <t xml:space="preserve">Incubator (termostat) 80 - 100 l
Cod 250320
</t>
  </si>
  <si>
    <t>Modelul articolului</t>
  </si>
  <si>
    <t>Achiziționarea Dispozitivelor medicale (Unitate stomatologică (fără braţ asistentă)  120100)    conform necesităților IM Centrul Stomatologic  Raional Cimislia și IM Centrul Stomatologic  Raional Șoldănești (repetat)</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</si>
  <si>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5 vîrfuri cu iluminare LED  obligatoriu 
  Micromotor electric  obligatoriu 
  Piesă contraughi  obligatoriu 
  Aspirator de salivă  2 furtunuri 
  Filtru pentru impuritati la aspiratoare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</si>
</sst>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9">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0" fillId="0" borderId="1" xfId="0" applyBorder="1" applyAlignment="1">
      <alignment vertical="center"/>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9" fillId="2" borderId="5" xfId="0" applyFont="1" applyFill="1" applyBorder="1" applyAlignment="1" applyProtection="1">
      <alignment vertical="top" wrapText="1"/>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3" fillId="0" borderId="0" xfId="0" applyFont="1"/>
    <xf numFmtId="0" fontId="22" fillId="0" borderId="1" xfId="0" applyFont="1" applyBorder="1" applyAlignment="1">
      <alignment horizontal="left" vertical="top" wrapText="1"/>
    </xf>
    <xf numFmtId="0" fontId="9" fillId="2" borderId="1" xfId="0" applyFont="1" applyFill="1" applyBorder="1" applyAlignment="1" applyProtection="1">
      <alignment horizontal="left" vertical="top"/>
    </xf>
    <xf numFmtId="0" fontId="22" fillId="0" borderId="1" xfId="0" applyFont="1" applyBorder="1" applyAlignment="1">
      <alignment vertical="top" wrapText="1"/>
    </xf>
    <xf numFmtId="0" fontId="23" fillId="0" borderId="0" xfId="0" applyFont="1" applyAlignment="1">
      <alignment horizontal="center" vertical="center"/>
    </xf>
    <xf numFmtId="0" fontId="9" fillId="2" borderId="1" xfId="0" applyFont="1" applyFill="1" applyBorder="1" applyAlignment="1" applyProtection="1">
      <alignment horizontal="center" wrapText="1"/>
    </xf>
    <xf numFmtId="0" fontId="9" fillId="2" borderId="5" xfId="0" applyFont="1" applyFill="1" applyBorder="1" applyAlignment="1" applyProtection="1">
      <alignment horizontal="left" wrapText="1"/>
    </xf>
    <xf numFmtId="0" fontId="8" fillId="0" borderId="1" xfId="0" applyFont="1" applyBorder="1" applyAlignment="1" applyProtection="1">
      <protection locked="0"/>
    </xf>
    <xf numFmtId="0" fontId="0" fillId="0" borderId="1" xfId="0" applyBorder="1"/>
    <xf numFmtId="0" fontId="0" fillId="0" borderId="4" xfId="0" applyFill="1" applyBorder="1" applyAlignment="1">
      <alignment vertical="center" wrapText="1"/>
    </xf>
    <xf numFmtId="0" fontId="9" fillId="2" borderId="5" xfId="0" applyFont="1" applyFill="1" applyBorder="1" applyAlignment="1" applyProtection="1">
      <alignment horizontal="center" vertical="top" wrapText="1"/>
    </xf>
    <xf numFmtId="0" fontId="22" fillId="0" borderId="1" xfId="0" applyFont="1" applyBorder="1" applyAlignment="1">
      <alignment horizontal="center" vertical="top" wrapText="1"/>
    </xf>
    <xf numFmtId="0" fontId="17" fillId="0" borderId="4" xfId="0" applyFont="1" applyBorder="1" applyAlignment="1">
      <alignment vertical="center" wrapText="1"/>
    </xf>
    <xf numFmtId="0" fontId="0" fillId="0" borderId="5" xfId="0" applyBorder="1"/>
    <xf numFmtId="0" fontId="0" fillId="0" borderId="5" xfId="0" applyBorder="1" applyAlignment="1">
      <alignment vertical="center" wrapText="1"/>
    </xf>
    <xf numFmtId="0" fontId="9" fillId="2" borderId="1" xfId="2" applyFont="1" applyFill="1" applyBorder="1" applyAlignment="1" applyProtection="1">
      <alignment horizontal="center" vertical="top" wrapText="1"/>
    </xf>
    <xf numFmtId="0" fontId="9" fillId="2" borderId="1" xfId="2" applyFont="1" applyFill="1" applyBorder="1" applyAlignment="1" applyProtection="1">
      <alignment horizontal="center" vertical="center"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8" fillId="0" borderId="1" xfId="0" applyFont="1" applyBorder="1" applyAlignment="1" applyProtection="1">
      <alignment horizontal="lef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29">
    <cellStyle name="Normal 2" xfId="1"/>
    <cellStyle name="Normal 2 2" xfId="4"/>
    <cellStyle name="Normal 3" xfId="2"/>
    <cellStyle name="Normal 3 2" xfId="18"/>
    <cellStyle name="Normal 4" xfId="3"/>
    <cellStyle name="Normal 4 2" xfId="17"/>
    <cellStyle name="Normal 5" xfId="5"/>
    <cellStyle name="Normal 5 2" xfId="9"/>
    <cellStyle name="Normal 5 2 2" xfId="14"/>
    <cellStyle name="Normal 5 2 2 2" xfId="26"/>
    <cellStyle name="Normal 5 2 3" xfId="23"/>
    <cellStyle name="Normal 5 3" xfId="12"/>
    <cellStyle name="Normal 5 3 2" xfId="25"/>
    <cellStyle name="Normal 5 4" xfId="20"/>
    <cellStyle name="Normal 5 5" xfId="22"/>
    <cellStyle name="Normal 6" xfId="6"/>
    <cellStyle name="Normal 7" xfId="7"/>
    <cellStyle name="Normal 8" xfId="8"/>
    <cellStyle name="Normal 8 2" xfId="13"/>
    <cellStyle name="Normal 9" xfId="10"/>
    <cellStyle name="Normal 9 2" xfId="15"/>
    <cellStyle name="Normal 9 2 2" xfId="27"/>
    <cellStyle name="Normal 9 3" xfId="24"/>
    <cellStyle name="Обычный" xfId="0" builtinId="0"/>
    <cellStyle name="Обычный 2" xfId="16"/>
    <cellStyle name="Обычный 2 2" xfId="21"/>
    <cellStyle name="Обычный 3" xfId="11"/>
    <cellStyle name="Обычный 3 2" xfId="19"/>
    <cellStyle name="Обычный 3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
  <sheetViews>
    <sheetView tabSelected="1" zoomScale="70" zoomScaleNormal="70" workbookViewId="0">
      <selection activeCell="G8" sqref="G8"/>
    </sheetView>
  </sheetViews>
  <sheetFormatPr defaultRowHeight="15.75" x14ac:dyDescent="0.25"/>
  <cols>
    <col min="1" max="2" width="5.7109375" style="31" customWidth="1"/>
    <col min="3" max="3" width="49.28515625" style="31" customWidth="1"/>
    <col min="4" max="4" width="14" style="34" customWidth="1"/>
    <col min="5" max="5" width="10.5703125" style="34" customWidth="1"/>
    <col min="6" max="6" width="11.28515625" style="31" customWidth="1"/>
    <col min="7" max="7" width="124.28515625" style="60" customWidth="1"/>
    <col min="8" max="8" width="22.7109375" style="50" customWidth="1"/>
    <col min="9" max="9" width="30" style="30" customWidth="1"/>
    <col min="10" max="10" width="14" style="31" customWidth="1"/>
    <col min="11" max="16384" width="9.140625" style="31"/>
  </cols>
  <sheetData>
    <row r="1" spans="1:10" x14ac:dyDescent="0.2">
      <c r="C1" s="70" t="s">
        <v>24</v>
      </c>
      <c r="D1" s="70"/>
      <c r="E1" s="70"/>
      <c r="F1" s="70"/>
      <c r="G1" s="70"/>
      <c r="H1" s="70"/>
      <c r="I1" s="70"/>
      <c r="J1" s="70"/>
    </row>
    <row r="2" spans="1:10" x14ac:dyDescent="0.2">
      <c r="D2" s="72" t="s">
        <v>11</v>
      </c>
      <c r="E2" s="72"/>
      <c r="F2" s="72"/>
      <c r="G2" s="72"/>
    </row>
    <row r="3" spans="1:10" x14ac:dyDescent="0.2">
      <c r="A3" s="73" t="s">
        <v>7</v>
      </c>
      <c r="B3" s="73"/>
      <c r="C3" s="73"/>
      <c r="D3" s="74" t="s">
        <v>26</v>
      </c>
      <c r="E3" s="74"/>
      <c r="F3" s="74"/>
      <c r="G3" s="74"/>
      <c r="H3" s="50" t="s">
        <v>8</v>
      </c>
      <c r="I3" s="30" t="s">
        <v>9</v>
      </c>
    </row>
    <row r="4" spans="1:10" s="22" customFormat="1" x14ac:dyDescent="0.2">
      <c r="A4" s="75" t="s">
        <v>6</v>
      </c>
      <c r="B4" s="75"/>
      <c r="C4" s="75"/>
      <c r="D4" s="76" t="s">
        <v>56</v>
      </c>
      <c r="E4" s="76"/>
      <c r="F4" s="76"/>
      <c r="G4" s="76"/>
      <c r="H4" s="76"/>
      <c r="I4" s="26" t="s">
        <v>10</v>
      </c>
      <c r="J4" s="27"/>
    </row>
    <row r="5" spans="1:10" s="23" customFormat="1" x14ac:dyDescent="0.2">
      <c r="D5" s="71"/>
      <c r="E5" s="71"/>
      <c r="F5" s="71"/>
      <c r="G5" s="71"/>
      <c r="H5" s="71"/>
      <c r="I5" s="71"/>
      <c r="J5" s="27"/>
    </row>
    <row r="6" spans="1:10" ht="31.5" x14ac:dyDescent="0.25">
      <c r="A6" s="28" t="s">
        <v>2</v>
      </c>
      <c r="B6" s="28" t="s">
        <v>0</v>
      </c>
      <c r="C6" s="55" t="s">
        <v>1</v>
      </c>
      <c r="D6" s="69" t="s">
        <v>55</v>
      </c>
      <c r="E6" s="68" t="s">
        <v>16</v>
      </c>
      <c r="F6" s="68" t="s">
        <v>4</v>
      </c>
      <c r="G6" s="58" t="s">
        <v>5</v>
      </c>
      <c r="H6" s="29" t="s">
        <v>30</v>
      </c>
      <c r="I6" s="28" t="s">
        <v>32</v>
      </c>
      <c r="J6" s="25"/>
    </row>
    <row r="7" spans="1:10" x14ac:dyDescent="0.25">
      <c r="A7" s="41">
        <v>1</v>
      </c>
      <c r="B7" s="49">
        <v>2</v>
      </c>
      <c r="C7" s="49"/>
      <c r="D7" s="63"/>
      <c r="E7" s="42">
        <v>3</v>
      </c>
      <c r="F7" s="41">
        <v>4</v>
      </c>
      <c r="G7" s="59">
        <v>6</v>
      </c>
      <c r="H7" s="51"/>
      <c r="I7" s="41">
        <v>8</v>
      </c>
      <c r="J7" s="25"/>
    </row>
    <row r="8" spans="1:10" ht="409.5" x14ac:dyDescent="0.25">
      <c r="A8" s="24" t="s">
        <v>27</v>
      </c>
      <c r="B8" s="45">
        <v>1</v>
      </c>
      <c r="C8" s="54" t="s">
        <v>38</v>
      </c>
      <c r="D8" s="64"/>
      <c r="E8" s="39"/>
      <c r="F8" s="37"/>
      <c r="G8" s="35" t="s">
        <v>57</v>
      </c>
      <c r="H8" s="57"/>
      <c r="I8" s="52"/>
      <c r="J8" s="32"/>
    </row>
  </sheetData>
  <autoFilter ref="A6:I8"/>
  <mergeCells count="8">
    <mergeCell ref="C1:J1"/>
    <mergeCell ref="D5:G5"/>
    <mergeCell ref="H5:I5"/>
    <mergeCell ref="D2:G2"/>
    <mergeCell ref="A3:C3"/>
    <mergeCell ref="D3:G3"/>
    <mergeCell ref="A4:C4"/>
    <mergeCell ref="D4:H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defaultRowHeight="12.75" x14ac:dyDescent="0.2"/>
  <cols>
    <col min="2" max="2" width="64.28515625" customWidth="1"/>
    <col min="3" max="3" width="13.7109375" customWidth="1"/>
    <col min="4" max="4" width="10.85546875" customWidth="1"/>
  </cols>
  <sheetData>
    <row r="1" spans="1:9" ht="77.25" customHeight="1" x14ac:dyDescent="0.2">
      <c r="A1" s="66"/>
      <c r="B1" s="66"/>
      <c r="C1" s="67" t="s">
        <v>35</v>
      </c>
      <c r="D1" s="67" t="s">
        <v>36</v>
      </c>
      <c r="E1" s="67" t="s">
        <v>33</v>
      </c>
      <c r="F1" s="67" t="s">
        <v>37</v>
      </c>
      <c r="G1" s="67" t="s">
        <v>34</v>
      </c>
      <c r="H1" s="65" t="s">
        <v>31</v>
      </c>
      <c r="I1" s="62" t="s">
        <v>53</v>
      </c>
    </row>
    <row r="2" spans="1:9" ht="22.5" customHeight="1" x14ac:dyDescent="0.2">
      <c r="A2" s="45">
        <v>1</v>
      </c>
      <c r="B2" s="54" t="s">
        <v>43</v>
      </c>
      <c r="C2" s="48">
        <v>1</v>
      </c>
      <c r="D2" s="48">
        <v>2</v>
      </c>
      <c r="E2" s="46"/>
      <c r="F2" s="46"/>
      <c r="G2" s="46"/>
      <c r="H2" s="46"/>
      <c r="I2" s="61">
        <f t="shared" ref="I2:I15" si="0">SUM(C2:G2)</f>
        <v>3</v>
      </c>
    </row>
    <row r="3" spans="1:9" ht="21" customHeight="1" x14ac:dyDescent="0.2">
      <c r="A3" s="45">
        <v>2</v>
      </c>
      <c r="B3" s="54" t="s">
        <v>50</v>
      </c>
      <c r="C3" s="46"/>
      <c r="D3" s="46"/>
      <c r="E3" s="46">
        <v>1</v>
      </c>
      <c r="F3" s="46">
        <v>2</v>
      </c>
      <c r="G3" s="46">
        <v>1</v>
      </c>
      <c r="H3" s="46"/>
      <c r="I3" s="61">
        <f t="shared" si="0"/>
        <v>4</v>
      </c>
    </row>
    <row r="4" spans="1:9" ht="22.5" customHeight="1" x14ac:dyDescent="0.2">
      <c r="A4" s="45">
        <v>3</v>
      </c>
      <c r="B4" s="54" t="s">
        <v>44</v>
      </c>
      <c r="C4" s="46"/>
      <c r="D4" s="46"/>
      <c r="E4" s="46">
        <v>8</v>
      </c>
      <c r="F4" s="46"/>
      <c r="G4" s="46"/>
      <c r="H4" s="46"/>
      <c r="I4" s="61">
        <f t="shared" si="0"/>
        <v>8</v>
      </c>
    </row>
    <row r="5" spans="1:9" ht="15.75" x14ac:dyDescent="0.2">
      <c r="A5" s="45">
        <v>4</v>
      </c>
      <c r="B5" s="54" t="s">
        <v>51</v>
      </c>
      <c r="C5" s="46"/>
      <c r="D5" s="46"/>
      <c r="E5" s="46">
        <v>1</v>
      </c>
      <c r="F5" s="46"/>
      <c r="G5" s="46"/>
      <c r="H5" s="46"/>
      <c r="I5" s="61">
        <f t="shared" si="0"/>
        <v>1</v>
      </c>
    </row>
    <row r="6" spans="1:9" ht="24" customHeight="1" x14ac:dyDescent="0.2">
      <c r="A6" s="45">
        <v>5</v>
      </c>
      <c r="B6" s="54" t="s">
        <v>45</v>
      </c>
      <c r="C6" s="46"/>
      <c r="D6" s="46"/>
      <c r="E6" s="46">
        <v>1</v>
      </c>
      <c r="F6" s="46"/>
      <c r="G6" s="46"/>
      <c r="H6" s="46"/>
      <c r="I6" s="61">
        <f t="shared" si="0"/>
        <v>1</v>
      </c>
    </row>
    <row r="7" spans="1:9" ht="25.5" customHeight="1" x14ac:dyDescent="0.2">
      <c r="A7" s="45">
        <v>6</v>
      </c>
      <c r="B7" s="30" t="s">
        <v>52</v>
      </c>
      <c r="C7" s="46"/>
      <c r="D7" s="46"/>
      <c r="E7" s="46">
        <v>1</v>
      </c>
      <c r="F7" s="46"/>
      <c r="G7" s="46"/>
      <c r="H7" s="46"/>
      <c r="I7" s="61">
        <f t="shared" si="0"/>
        <v>1</v>
      </c>
    </row>
    <row r="8" spans="1:9" ht="25.5" customHeight="1" x14ac:dyDescent="0.2">
      <c r="A8" s="45">
        <v>7</v>
      </c>
      <c r="B8" s="54" t="s">
        <v>41</v>
      </c>
      <c r="C8" s="46"/>
      <c r="D8" s="46"/>
      <c r="E8" s="46">
        <v>2</v>
      </c>
      <c r="F8" s="46"/>
      <c r="G8" s="46"/>
      <c r="H8" s="46"/>
      <c r="I8" s="61">
        <f t="shared" si="0"/>
        <v>2</v>
      </c>
    </row>
    <row r="9" spans="1:9" ht="37.5" customHeight="1" x14ac:dyDescent="0.2">
      <c r="A9" s="45">
        <v>8</v>
      </c>
      <c r="B9" s="54" t="s">
        <v>39</v>
      </c>
      <c r="C9" s="46"/>
      <c r="D9" s="46"/>
      <c r="E9" s="46">
        <v>1</v>
      </c>
      <c r="F9" s="46"/>
      <c r="G9" s="46"/>
      <c r="H9" s="46"/>
      <c r="I9" s="61">
        <f t="shared" si="0"/>
        <v>1</v>
      </c>
    </row>
    <row r="10" spans="1:9" ht="24.75" customHeight="1" x14ac:dyDescent="0.2">
      <c r="A10" s="45">
        <v>9</v>
      </c>
      <c r="B10" s="56" t="s">
        <v>40</v>
      </c>
      <c r="C10" s="46"/>
      <c r="D10" s="46"/>
      <c r="E10" s="46"/>
      <c r="F10" s="46"/>
      <c r="G10" s="46">
        <v>1</v>
      </c>
      <c r="H10" s="46"/>
      <c r="I10" s="61">
        <f t="shared" si="0"/>
        <v>1</v>
      </c>
    </row>
    <row r="11" spans="1:9" ht="22.5" customHeight="1" x14ac:dyDescent="0.2">
      <c r="A11" s="45">
        <v>10</v>
      </c>
      <c r="B11" s="56" t="s">
        <v>49</v>
      </c>
      <c r="C11" s="46"/>
      <c r="D11" s="46"/>
      <c r="E11" s="46"/>
      <c r="F11" s="46"/>
      <c r="G11" s="46">
        <v>1</v>
      </c>
      <c r="H11" s="46"/>
      <c r="I11" s="61">
        <f t="shared" si="0"/>
        <v>1</v>
      </c>
    </row>
    <row r="12" spans="1:9" ht="21.75" customHeight="1" x14ac:dyDescent="0.2">
      <c r="A12" s="45">
        <v>11</v>
      </c>
      <c r="B12" s="56" t="s">
        <v>48</v>
      </c>
      <c r="C12" s="46"/>
      <c r="D12" s="46"/>
      <c r="E12" s="46"/>
      <c r="F12" s="46"/>
      <c r="G12" s="46">
        <v>1</v>
      </c>
      <c r="H12" s="46"/>
      <c r="I12" s="61">
        <f t="shared" si="0"/>
        <v>1</v>
      </c>
    </row>
    <row r="13" spans="1:9" ht="21.75" customHeight="1" x14ac:dyDescent="0.2">
      <c r="A13" s="45">
        <v>12</v>
      </c>
      <c r="B13" s="56" t="s">
        <v>47</v>
      </c>
      <c r="C13" s="46"/>
      <c r="D13" s="46"/>
      <c r="E13" s="46"/>
      <c r="F13" s="46"/>
      <c r="G13" s="46">
        <v>1</v>
      </c>
      <c r="H13" s="46"/>
      <c r="I13" s="61">
        <f t="shared" si="0"/>
        <v>1</v>
      </c>
    </row>
    <row r="14" spans="1:9" ht="15.75" x14ac:dyDescent="0.2">
      <c r="A14" s="45">
        <v>13</v>
      </c>
      <c r="B14" s="30" t="s">
        <v>46</v>
      </c>
      <c r="C14" s="46"/>
      <c r="D14" s="46"/>
      <c r="E14" s="46"/>
      <c r="F14" s="46"/>
      <c r="G14" s="46">
        <v>1</v>
      </c>
      <c r="H14" s="46"/>
      <c r="I14" s="61">
        <f t="shared" si="0"/>
        <v>1</v>
      </c>
    </row>
    <row r="15" spans="1:9" ht="21.75" customHeight="1" x14ac:dyDescent="0.2">
      <c r="A15" s="45">
        <v>14</v>
      </c>
      <c r="B15" s="30" t="s">
        <v>42</v>
      </c>
      <c r="C15" s="46"/>
      <c r="D15" s="46"/>
      <c r="E15" s="46">
        <v>1</v>
      </c>
      <c r="F15" s="46"/>
      <c r="G15" s="46"/>
      <c r="H15" s="46"/>
      <c r="I15" s="61">
        <f t="shared" si="0"/>
        <v>1</v>
      </c>
    </row>
    <row r="16" spans="1:9" ht="47.25" x14ac:dyDescent="0.2">
      <c r="A16" s="45">
        <v>16</v>
      </c>
      <c r="B16" s="30" t="s">
        <v>54</v>
      </c>
      <c r="C16" s="61"/>
      <c r="D16" s="61"/>
      <c r="E16" s="61"/>
      <c r="F16" s="61"/>
      <c r="G16" s="61"/>
      <c r="H16" s="61">
        <v>1</v>
      </c>
      <c r="I16" s="61">
        <f>SUM(C16:H16)</f>
        <v>1</v>
      </c>
    </row>
  </sheetData>
  <autoFilter ref="A1:I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zoomScale="70" zoomScaleNormal="70" workbookViewId="0">
      <selection activeCell="E16" sqref="E16"/>
    </sheetView>
  </sheetViews>
  <sheetFormatPr defaultRowHeight="15.75" x14ac:dyDescent="0.2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79" t="s">
        <v>23</v>
      </c>
      <c r="E1" s="79"/>
      <c r="F1" s="79"/>
      <c r="G1" s="79"/>
      <c r="H1" s="79"/>
      <c r="I1" s="79"/>
      <c r="J1" s="79"/>
      <c r="K1" s="79"/>
      <c r="L1" s="79"/>
    </row>
    <row r="2" spans="1:13" x14ac:dyDescent="0.25">
      <c r="D2" s="80" t="s">
        <v>14</v>
      </c>
      <c r="E2" s="80"/>
      <c r="F2" s="80"/>
      <c r="G2" s="80"/>
      <c r="H2" s="80"/>
      <c r="I2" s="80"/>
      <c r="J2" s="80"/>
      <c r="K2" s="13"/>
    </row>
    <row r="3" spans="1:13" x14ac:dyDescent="0.25">
      <c r="B3" s="81" t="s">
        <v>7</v>
      </c>
      <c r="C3" s="81"/>
      <c r="D3" s="81"/>
      <c r="E3" s="82" t="s">
        <v>26</v>
      </c>
      <c r="F3" s="82"/>
      <c r="G3" s="82"/>
      <c r="H3" s="82"/>
      <c r="I3" s="82"/>
      <c r="K3" s="2" t="s">
        <v>8</v>
      </c>
      <c r="L3" s="2" t="s">
        <v>9</v>
      </c>
    </row>
    <row r="4" spans="1:13" s="4" customFormat="1" ht="32.25" customHeight="1" x14ac:dyDescent="0.25">
      <c r="A4" s="3"/>
      <c r="B4" s="83" t="s">
        <v>6</v>
      </c>
      <c r="C4" s="83"/>
      <c r="D4" s="83"/>
      <c r="E4" s="76" t="s">
        <v>56</v>
      </c>
      <c r="F4" s="76"/>
      <c r="G4" s="76"/>
      <c r="H4" s="76"/>
      <c r="I4" s="76"/>
      <c r="J4" s="76"/>
      <c r="K4" s="76"/>
      <c r="L4" s="16" t="s">
        <v>10</v>
      </c>
    </row>
    <row r="5" spans="1:13" s="5" customFormat="1" ht="20.100000000000001" customHeight="1" x14ac:dyDescent="0.25">
      <c r="A5" s="3"/>
      <c r="C5" s="44"/>
      <c r="D5" s="4"/>
      <c r="E5" s="77"/>
      <c r="F5" s="77"/>
      <c r="G5" s="77"/>
      <c r="H5" s="77"/>
      <c r="I5" s="77"/>
      <c r="J5" s="33"/>
      <c r="K5" s="33"/>
      <c r="L5" s="33"/>
    </row>
    <row r="6" spans="1:13" ht="47.25" x14ac:dyDescent="0.25">
      <c r="A6" s="6"/>
      <c r="B6" s="1" t="s">
        <v>2</v>
      </c>
      <c r="C6" s="40" t="s">
        <v>0</v>
      </c>
      <c r="D6" s="1" t="s">
        <v>1</v>
      </c>
      <c r="E6" s="40" t="s">
        <v>3</v>
      </c>
      <c r="F6" s="40" t="s">
        <v>15</v>
      </c>
      <c r="G6" s="36" t="s">
        <v>16</v>
      </c>
      <c r="H6" s="40" t="s">
        <v>17</v>
      </c>
      <c r="I6" s="40" t="s">
        <v>18</v>
      </c>
      <c r="J6" s="19" t="s">
        <v>19</v>
      </c>
      <c r="K6" s="40" t="s">
        <v>20</v>
      </c>
      <c r="L6" s="40" t="s">
        <v>21</v>
      </c>
      <c r="M6" s="47" t="s">
        <v>29</v>
      </c>
    </row>
    <row r="7" spans="1:13" x14ac:dyDescent="0.25">
      <c r="A7" s="6"/>
      <c r="B7" s="40">
        <v>1</v>
      </c>
      <c r="C7" s="78">
        <v>2</v>
      </c>
      <c r="D7" s="78"/>
      <c r="E7" s="78"/>
      <c r="F7" s="40">
        <v>3</v>
      </c>
      <c r="G7" s="36">
        <v>4</v>
      </c>
      <c r="H7" s="40">
        <v>5</v>
      </c>
      <c r="I7" s="40">
        <v>6</v>
      </c>
      <c r="J7" s="40">
        <v>7</v>
      </c>
      <c r="K7" s="40">
        <v>8</v>
      </c>
      <c r="L7" s="15">
        <v>9</v>
      </c>
      <c r="M7" s="14"/>
    </row>
    <row r="8" spans="1:13" ht="76.5" x14ac:dyDescent="0.25">
      <c r="A8" s="18"/>
      <c r="B8" s="24" t="s">
        <v>27</v>
      </c>
      <c r="C8" s="45">
        <v>1</v>
      </c>
      <c r="D8" s="54" t="s">
        <v>38</v>
      </c>
      <c r="E8" s="54" t="str">
        <f t="shared" ref="E8" si="0">_Hlk125125747</f>
        <v xml:space="preserve">Unitate stomatologică (fără braţ asistentă)     120100    
</v>
      </c>
      <c r="F8" s="39" t="s">
        <v>25</v>
      </c>
      <c r="G8" s="64">
        <v>3</v>
      </c>
      <c r="H8" s="20"/>
      <c r="I8" s="21"/>
      <c r="J8" s="21"/>
      <c r="K8" s="21"/>
      <c r="L8" s="17" t="s">
        <v>28</v>
      </c>
      <c r="M8" s="53">
        <v>270000</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F32" sqref="F3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22</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Specificaţii tehnice         </vt:lpstr>
      <vt:lpstr>Sheet1</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2024-08-12T07:25:45Z</dcterms:modified>
</cp:coreProperties>
</file>