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SCR dispozitive medicale\"/>
    </mc:Choice>
  </mc:AlternateContent>
  <xr:revisionPtr revIDLastSave="0" documentId="13_ncr:1_{8819754F-AF89-42F1-8C08-488FC842036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'!$A$6:$J$71</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72" i="5" l="1"/>
  <c r="K73" i="5"/>
  <c r="J73" i="5"/>
  <c r="K12" i="7" l="1"/>
  <c r="J12" i="7"/>
</calcChain>
</file>

<file path=xl/sharedStrings.xml><?xml version="1.0" encoding="utf-8"?>
<sst xmlns="http://schemas.openxmlformats.org/spreadsheetml/2006/main" count="624" uniqueCount="163">
  <si>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</si>
  <si>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</si>
  <si>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</si>
  <si>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</si>
  <si>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</si>
  <si>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</si>
  <si>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</si>
  <si>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</si>
  <si>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</si>
  <si>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</si>
  <si>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</si>
  <si>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</si>
  <si>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</si>
  <si>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</si>
  <si>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</si>
  <si>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</si>
  <si>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</si>
  <si>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</si>
  <si>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</si>
  <si>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</si>
  <si>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</si>
  <si>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</si>
  <si>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</si>
  <si>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</si>
  <si>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</si>
  <si>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</si>
  <si>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</si>
  <si>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</si>
  <si>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Specificația tehnică propusă de operatorul economic</t>
  </si>
  <si>
    <t>Bucată</t>
  </si>
  <si>
    <t>standarde de referință</t>
  </si>
  <si>
    <t>[Acest tabel va fi completat de către ofertant în coloanele 3, 4, 5, 7, iar de către autoritatea contractantă – în coloanele 1, 2, 6, 8]</t>
  </si>
  <si>
    <t>Videolaringoscop</t>
  </si>
  <si>
    <t>Model</t>
  </si>
  <si>
    <t>Țară de origine</t>
  </si>
  <si>
    <t>Dermatom electric</t>
  </si>
  <si>
    <t>Freze oscilante (Ferestrău)</t>
  </si>
  <si>
    <t>Cântar de laborator</t>
  </si>
  <si>
    <t>Congelator cu încărcare orizontală pentru laborator 100 - 250 L(Ultra Freezer)</t>
  </si>
  <si>
    <t>Tonometru Goldman</t>
  </si>
  <si>
    <t xml:space="preserve">Fotoliu multifuncțional ORL </t>
  </si>
  <si>
    <t>Fibro bronhoscop terapeutic</t>
  </si>
  <si>
    <t>Troliu ORL</t>
  </si>
  <si>
    <t>Defibrilator</t>
  </si>
  <si>
    <t>Aspirator chirurgical portabil</t>
  </si>
  <si>
    <t>Cântar</t>
  </si>
  <si>
    <t>Tensiometru adult cu fonoendoscop</t>
  </si>
  <si>
    <t>Electrocoagulator</t>
  </si>
  <si>
    <t>Negatoscop</t>
  </si>
  <si>
    <t>Otoscop video</t>
  </si>
  <si>
    <t>Lentilă tip Volk 78 D (sau echivalentul)</t>
  </si>
  <si>
    <t>Lentilă tip Volk 90 D (sau echivalentul)</t>
  </si>
  <si>
    <t>Lentilă Goldman (Gonioscop)</t>
  </si>
  <si>
    <t xml:space="preserve">Tonometru  transpalpebral </t>
  </si>
  <si>
    <t>Oftalmoscop indirect</t>
  </si>
  <si>
    <t>Tonometru oftalmologic portabil de rebound</t>
  </si>
  <si>
    <t>Lampă de examinare</t>
  </si>
  <si>
    <t>Fotoliu pentru examinare</t>
  </si>
  <si>
    <t>Fotoliu proctologie</t>
  </si>
  <si>
    <t>Set fibrogastroscoape</t>
  </si>
  <si>
    <t>Lampă de crosslinking</t>
  </si>
  <si>
    <t>Lampa scialitica cu doi sateliți cu sistem opțional de telemedicină</t>
  </si>
  <si>
    <t>Troliu videoendoscopie dotat cu două gastroscoape și două colonoscoape</t>
  </si>
  <si>
    <t>Ultrasonograf specializat pentru investigații intraoperatorii pentru operații deschise, inclusiv în transplant de organe</t>
  </si>
  <si>
    <t>Sistem de tomografie în coerență optică pentru retină</t>
  </si>
  <si>
    <t>Microscop chirurgical oftalmologic cu sistem optic inclus pentru chirurgia vitreoretiniană, cu filtru laser și cameră video</t>
  </si>
  <si>
    <t>Ultrasonograf cardiovascular performanţă înaltă (EXPERT), portabil cu troliu</t>
  </si>
  <si>
    <t>Ultrasonograf cardiovascular performanţă înaltă (EXPERT)</t>
  </si>
  <si>
    <t>Sistem de litotriție extracorporală cu unde de șoc</t>
  </si>
  <si>
    <t>Microscop</t>
  </si>
  <si>
    <t>Densitometru McFarland</t>
  </si>
  <si>
    <t>Frigider 250-350l cu polite</t>
  </si>
  <si>
    <t xml:space="preserve">Frigider 250-350l cu sertare </t>
  </si>
  <si>
    <t>Frigider medical combinat cu congelator</t>
  </si>
  <si>
    <t>Hota microbiologică Clasa II</t>
  </si>
  <si>
    <t>Aparat automat pentru extracția ADN</t>
  </si>
  <si>
    <t>Frigider de laborator 600 - 800l cu sertare</t>
  </si>
  <si>
    <t>Congelator de laborator 50 - 160l cu polite</t>
  </si>
  <si>
    <t>Analizator biochimic semiautomat</t>
  </si>
  <si>
    <t>Sistem de hemocultură</t>
  </si>
  <si>
    <t>Dozimetru electronic</t>
  </si>
  <si>
    <t>Microtom manual</t>
  </si>
  <si>
    <t xml:space="preserve">Histoprocesor vertical automat </t>
  </si>
  <si>
    <t>Pompă cu seringă</t>
  </si>
  <si>
    <t>Saltea antiescare</t>
  </si>
  <si>
    <t>Încălzitor de pacient</t>
  </si>
  <si>
    <t>Dispozitiv pentru dezghețarea plasmei</t>
  </si>
  <si>
    <t>Dispozitiv pentru oximetrie cerebrală</t>
  </si>
  <si>
    <t>Videolaringoscop rigid</t>
  </si>
  <si>
    <t>Cardiostimulator extern</t>
  </si>
  <si>
    <t>Dispozitiv pentru administrarea oxidului de azot în suport ventilării mecanice la noi-născuți</t>
  </si>
  <si>
    <t>Centrifugă 8-12 tuburi</t>
  </si>
  <si>
    <t>Centrifugă cu spălare automată a celulelor</t>
  </si>
  <si>
    <t>Sistem multifuncțional cu electromotor / Shaver</t>
  </si>
  <si>
    <t>Set Kleinzasser</t>
  </si>
  <si>
    <t>Reglator de vacuum integrat(VAVD controler) cu suport, pentru interventii minimal invazive</t>
  </si>
  <si>
    <t>Troleu laparoscopic + accesorii</t>
  </si>
  <si>
    <t>Autoclav 600 litri</t>
  </si>
  <si>
    <t>Consolă portabilă
Piesa de mână cu motor încorporat sau separat.
Casoletă de sterilizare cu capac.
Lame de unică folosință.
Accesorii/ustensile adiționale pentru fixarea lamelor, daca sunt prevăzute de producător.
Adâncimea de tăiere minim 0,05 mm – 0.75 mm cu pas de incrementare cu reglare manuală.
Dermatomul și motorul cu sau fără lubrifiere adițională al mecanismelor de lucru. Dacă necesită lubrifiere, să se ofere adaptori necesari și spray pentru lubrifiere - minim 3 buc.
Viteză variabilă interval minim necesar 4500-5500 cicluri pe minut / 500 – 40 000 rpm.
Accesorii și piese de schimb:
"Plăci de reducere pentru dermatom: pentru reducerea lățimii de tăiere 
50 mm ± 1 mm. ,
75 mm ± 1 mm, 
100 mm ± 2 mm 
câte o bucata de fiecare dimensiune."
"Lama de rezervă pentru dermatom: 
50 mm -10 bucăți; 
75 mm- 10 bucăți; 
100 mm- 10 bucăți"
"Coș de sterilizare și depozitare pentru sistemul dermatom. Cu suport pentru piesele manuale ale dermatomului, motor electronic cu cablu și lamele de taiere."
Capac pentru coșul de sterilizare.
Pedală de lucru, dacă dispune.
Mesher
Sistem de extindere al pielii (Mesher)- 1 buc.
Cutie de sterilizare pentru sistemul dat cu elemente de fixare al tuturor componentelor-1 buc.
"Accesorii: tăietor corespunzător pentru raporturile de taiere: 
1.5:1 – 1 buc. 
3:1 – 1 buc, 
6:1 – 1 buc."
Purtător derma pentru placă de plasă:
placa purtător 1.5:1 - 20 bucăți;
placa purtător 3:1 - 20 bucăți;
placa purtător 6:1 - 20 bucăți.</t>
  </si>
  <si>
    <t>Dispozitiv medical pentru intervenții chirurgicale de amputare al membrelor inferioare.
Electric.
Cu dirijare de la buton încorporat în piesa de mină.
Multifuncțional.
Putere minim 100W.
Greutate maxim 4kg.
Sterilizabil, autoclavabil.
Viteza de rotație minim 10000 rpm.
Mecanism de blocare.
Casoletă pentru sterilizare cu capac pentru piesa de mână cu adaptor și lame.
Baterii minim 2 buc.
Stație de încărcare pentru minim 2 baterii simultan.
  Accesorii/adaptoare
Ferestrău oscilant adaptor pentru piesa de mina - 1 buc.
Frecventa r.p.m minim 10000.
Sterilizare, autoclavare da.
"Lame destinate tăierii osului femural din o iterație (mișcare) pentru ferăstrăul oscilant: 3 buc, lățimea lamei minim 40 mm. Lungimea minim 50 mm.".</t>
  </si>
  <si>
    <t>Configurație: Vertical, cu încărcare orizontală; 
Capacitatea internă a camerei: 100-250 litri; 
Temperatura minimă setabilă ≤-86°C.
Temperatura maximă setabilă ≥-50°C.
Polițe incluse: ≥ 1 buc.(pentru a asigura minim 2 compartimente în camera congelatorului).
Dotat cu mecanism de blocare a ușii; 
Dotat cu ușă internă.
Construcție interioară: oțel inoxidabil; 
Construcție exterioară: material non coroziv sau cu acoperire anticorozivă; 
Compresor în două trepte.
Dotat cu rotile pentru transportare.
Dotat cu valvă de compensare a presiunii.
Izolare termică: minim 120 mm poliuretan (PUR) sau PUR + paneluri vidate (V.I.P.).
Interfață: Ecran grafic, tactil, ≥5 inci.
Afișare pe ecran a graficului de temperatură.
Dotat cu port USB.
Alarme: acustică, vizuală - ușa deschisă, lipsa curentului electric, abatere temperatură, etc.
Dotat cu baterie internă pentru alarmă și menținerea datelor.
Refrigerent cu GWP &lt;150, ODP = 0, fără fluor(non F).
Menținere temperatură ≤-60°C minim 1 oră în caz de deconectare.
Posibilitate monitorizare de la distanță.
Alimentarea electrică: 210 - 240V, 50 Hz. 
Mănuși protecție criogenică livrate cu dispozitivul.
Stabilizator de tensiune livrat cu dispozitivul.
Se acceptă atât dispozitive medicale cât și electrice (preferențial medicale).
Termen de garanție nu mai mic de 36 luni din momentul instalării.</t>
  </si>
  <si>
    <t>Dispozitiv destinat pentru controlul și verificarea tensiunii oculare în timpul investigației cu lampa cu fantă Zeiss SL120 din dotarea spitalului.
Suport de fixare la lampa cu fantă cu mecanism pivotant.
Să asigure diapazonul de măsurări (minim necesar):  0 - 80 mmHg.
Pasul de măsurări (maxim),  3 mmHg.
"Accesorii:
-prisme reutilizabile de contact minim 5 unități,
-adaptori pentru instalarea la lampa cu fantă Zeiss SL120 din dotarea spitalului, dacă necesită dispozitivul,
-bară de calibrare sau alt calibrator analogic, dacă necesită dispozitivul.".</t>
  </si>
  <si>
    <r>
      <t xml:space="preserve">1. Fotoliu multifuncțional destinat utilizării în cadrul intervențiilor chirurgicale ORL pentru pacienții cu înălțimea 1.50m – 2.00m (copii-adulți).
2. Principiul de funcționare electric sau electrohidraulic.
3. Structură de susținere robustă din oțel sau metal solid cu înveliș rezistent la coroziune, fără rotile pentru a asigura o bună fixare a fotoliului de podea.
4. Cu comutator de picior cu protecție împotrivă factorilor chimici, mecanici și fizici pentru manipularea poziției fotoliului.
5. Fotoliu format din minim 4 segmente: suport cap, suport spate, suport coapse, suport picioare, suport tălpi - opțional.
6. Cu tapițerie impermeabilă, nedeformabilă, antibacteriană, de înaltă rezistență.
8. Cu posibilitate de reglare a poziției pacientului din poziție ortostatică în poziție orizontală.
9. Cu posibilitatea schimbării unghiului de înclinare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minim la segmentele spate, picioare.
14. Posibilitatea de reglare a înălțimii de lucru al fotoliului : poziția minimala față de podea 60cm ± 6 cm, poziția maximală față de podea 90 cm ± 5 cm.
15. Opțional cu posibilitatea de a salva 2-4 setări de poziție ale fotoliului.
16. Suportul de mâini – 2buc, ajustabile 180 ° .
17. Suportul de cap ajustabil pe 2 axe: paralel cu secțiunea suport spate și înclinare.
18. Suportul spate ajustabil de la minim 90° la 180 °.
19. Suport picioare ajustabil de la minim 90° la 180 °.
20. Dimensiune fotoliu în poziție orizontala minim 180 cm.
21. Tensiunea de alimentare 220V-240V.
22. Masa maximă a pacientului </t>
    </r>
    <r>
      <rPr>
        <sz val="11"/>
        <color theme="1"/>
        <rFont val="Calibri"/>
        <family val="2"/>
      </rPr>
      <t>≥</t>
    </r>
    <r>
      <rPr>
        <sz val="11"/>
        <color theme="1"/>
        <rFont val="Times New Roman"/>
        <family val="1"/>
      </rPr>
      <t xml:space="preserve"> 150 kg.</t>
    </r>
  </si>
  <si>
    <t>Câmpul de vedere (minim):  120°.
Înclinarea câmpului vizual: 0°/ înainte.
Adâncimea câmpului vizual (diapazonul minim): 3 mm - 50 mm.
Diametru capului distal (maxim): 6,2 mm.
Diametru exterior al tubului de inserție (maxim): 6,2 mm.
Capacitate de flexiune (minim): sus 180°, jos 130°.
Lungimea de lucru (minim): 600 mm.
Canal instrumentar (minim): 2,7 mm
Accesorii compatibili cu dispozitivul propus:
Sursa de lumină cu flux reglabil (minim 150 W) halogen sau LED spectru cald echivalent la 150W - 1 unit.
Lampă de halogen de rezervă - 2 unit. (doar în cazul oferirii sursei de lumină cu lampă halogen, în cazul oferirii cu LED nu este necesar rezervă.).
Piesă bucală -2 unit.
Tester pentru etanșeitate  - 1 unit.
Garanția minim 24 luni.</t>
  </si>
  <si>
    <t>Troliu	 Utilizare în sala de operație 1 unit
	4 rafturi + sertar
	Stabilizator de tensiune/transformator de izolare atașat sau încorporat în troliu
	Sistem de distribuție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atașat de troliu pentru păstrarea cap-camerei .
	Tastatura pentru introducerea datelor pacientului si operarea modulelor troliului laparoscopic.
	Unitate de stocare tip USB memorie minim 32GB pentru stocarea informației despre pacient și video-foto la intervenția chirurgicală
Monitor  	Diagonală minim 26 inch 1 unit.
	Afișaj activ cu matrice TFT sau LED sau analogic
	Rezoluție minimă 1920x1080 (Full HD)
	Unghi minim de vizualizare 178 de grade orizontal și vertical
	Să asigure recepționarea si afișarea imaginii de la video procesor prin cablu. Dotat cu port de transmitere video (video-output)
	Suport pentru monitor - cu braț articulat din minim 2 segmente cu lungimea totală minim 0,5 m, care permite deplasarea monitorului pe 3 axe: sus – jos, dreapta – stânga, anterior - posterior
Video procesor	Sa asigure transmiterea imaginii prin cablu la monitorul de pe troliu
	Sa asigure reglarea intensitatea luminii a sursei de lumină în regim automat sau prin intermediul butoanelor setabile de pe cap-camera.
	Cu posibilitatea presetărilor și setărilor individuale
	Rezoluție, minim 1920 x 1080 pixeli
	Sa asigure stocarea datelor, video, foto de calitate înaltă minim 1080p pe unitate de memorie externă conectată prin port USB.
	Reglare automată a culorilor
	Funcția „Automatic White Balance” sa fie realizata de pe panoul de control al video procesorului și un buton setabil de pe cap-camera
Cap-cameră	Cameră cu tehnologia 3 CCD sau 3 CMOS.
	Rezoluție, minim 1920 x 1080 pixeli
	Cameră cu capacitate Full HD, cu minim 2x optic și minim 1,5X digital ZOOM
	Focalizare la distanță - interval de la 16 mm la 26 mm
	Lungimea cablului camerei - minim de 3 metri
	Cuplare automată sau prin rotire pe telescop
	Total imergibil în dezinfectanți
	Filtru anti-moire sau echivalent prezent în tehnologia de construcție a cap-camerei
	Cu posibilitate de sterilizare
	Cu minim 2 butoane cu funcții programabile
Sursa de lumină	Sursă de lumină LED
	Separat sau integrat de video procesor
	Reglarea modului PORNIT sau STANDBY printr-un buton;
	durata de viață garantată a lămpii, minim 10 mii de ore
	putere minimă, echivalentă cu lampa xenon de 300W
	reglarea intensității luminii - modul automat si manual
	Cu afișarea setărilor la monitorul central al troliului in cazul lipsei ecranului de afișare la sursa de lumina.
	Cu conectorul pentru cablul fibro-optic universal cu minim 3 tipuri de conectori: Richard Wolf, Olympus, K. Storz. Sau cu adaptori pentru fibrele enumerate existente în instituție.
Cablu fibro-optic	Diametru - 4-5 mm
	Lungime – minim 2.5 m
	Cu rotire liberă în jurul axei
	Rezistent la căldură, autoclavabil 134 de grade
	Cu conector compatibil cu sursa de lumina livrata. Conectorul la endoscopul rigid cu filet compatibil cu endoscoapele rigide din cadrul instituției
Diatermocoagulator	Ecranul tactil (touch screen)
	Memorie de cel puțin 3 presetări pentru parametrii de lucru
	Porturi de operare: monopolar minim 1 buc, bipolar minim 1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3 m -2 buc
	Cablu monopolar pentru conectarea electrodului la dispozitivul de electrocoagulare, lungime de cel puțin 3m. 
Cablu monopolar	Conector dispozitiv compatibil cu lotul de electrocoagulator de înaltă performanță
	Conector pentru instrument: conector pin mama 4mm
	Reutilizabil, autoclavabil 134 de grade
Cablu bipolar	lungime de cel puțin 3 m cu conectorul pentru instrumente de tip “European flat plug”.
	Reutilizabil.
	Autoclavabil 134 grade.</t>
  </si>
  <si>
    <t>1.      Defibrilator:
Selectarea energiei: adult 50-360 bifazic, pediatric/nou născut : 2-20 J.
Controlul padelelor: încărcare, descărcare.
Forma de unda la ieșire: bifazica.
Prezenta sincronizatorului cu unda R a ritmului cardiac.
Regim de operare: manual, semiautomat.
2.      Display: 
Mărime : ≥ 7 inch.
Color, TFT LCD.
Afișarea derivațiilor bipolare 1,2,3.
Captarea semnalului ECG prin intermediul padelelor
Afișarea ritmului cardiac.
Alarme ale ritmului cardiac.
3.      Modul ECG
Captarea semnalului ECG prin fir cu 3 sau 5 electrozi
Interval BPM: 30-300
Acuratețea ± 1 BPM.
Depistare pacemaker.
Protecție în potriva șocurilor de defibrilare.
Mesaje de alarmă - HR, Asistola, VF, VT.
4.      Imprimantă pentru ECG
Viteza hârtiei – 25, 50 mm/sec.
Imprimata termica incorporata.
5.      Memorie:
Memorie interna- da
Informația stocata: ECG, șocurile.
6.      Alimentare: 
De la rețea: 220V, 50-60 Hz
Acumulator intern reîncărcabil: 6 ore la monitorizare sau 200 de șocuri la 360J.
7. Standardele aplicate:
IEC 60601-2-4
IEC 60601-2-27
8.      Accesorii:
Padele reutilizabile: adult si pediatrice – 1set 
Cablul ECG cu 3 derivații: 2 buc
Electrozi ECG adezivi: 100 buc.
Hârtie termica pentru imprimanta- 3 buc
Gel de contact pentru padele – 2 buc.
Troliu mobil cu 4 roti, minim 2 blocabile
Coș pentru depozitare accesorii- 1 buc.
Cablul de alimentare minim 3 m- 1 buc.
Anul de producere minim 2023.</t>
  </si>
  <si>
    <t>Aspirarea (vacuum) reglabilă de la minim la maximum.
Aspirarea (vacuum) minim necesară 600 mmHg.
Rata de flux, l/min. maxim 40 l/min.
Indicator aspirare (vacuum)
Nivelul de zgomot, dBA minim 61 dBA
Vas colector - autoclavabil cu capacitatea minim 1 litru
Protecție la umplere pentru vas.
Bine fixat de dispozitiv, ușor detașabil la necesitate.
Numărul vaselor - 1 buc.
Mâner pentru transportare.
"Accesorii:
- vas colector  de rezervă cu protecție la umplere 1 bucată
- Hepa filtre minim 5 bucăți
- tub din silicon  6x10 mm pentru aspirație minim  1,4 m."
Garanția minim 24 luni.</t>
  </si>
  <si>
    <t>Cântar mecanic cu arc sau electronic cu LCD.
Sarcina maximă de măsurare mai mare sau egal cu 200 kg.
Pasul de măsurare a greutății 100 gr.
Setarea la zero manuală sau automată.
Diapazonul minim necesar al taliometrului 90 mm – 200 mm.
Pasul de măsurare a înălțimii 1 mm.
Dimensiuni platforma: 350 mm ± 20 mm (lățime, W) x 400 mm ± 50 mm (adâncimea, D)  x 100 mm ± 20 mm (înălțimea, H) .
Dacă cântarul este electronic alimentare cu curent alternativ (tensiunea 220V, 50 Hz) sau baterii reîncărcabile cu stația de încărcare. 
Garanție minim 24 luni.</t>
  </si>
  <si>
    <t>Parametrul	Specificația
Descriere	Tensiometru mecanic destinat pentru măsurarea tensiunii arteriale prin metoda zgomotelor Korodcov
Tip pacient	adult
Caracteristici tehnice	pompă integrată din cauciuc
	manșetă integrată din cauciuc
	tonometrul și manșeta separate
	tub aer din cauciuc
Parametri tehnici	limite de măsurare 0 - 300 mm Hg
	Eroarea nu mai mare de 3 mm Hg
Fonoendoscop	da, separat de manșetă</t>
  </si>
  <si>
    <t>Frecvența: cuprinsă între 300 KHz și 1 MHz
Minim un canal de ieșire ce asigura conectarea piese de mana monopolar și bipolar sau doua canale separate pentru fiecare 
Comutator de mână – Da
Comutator de picior – Da
Moduri de lucru: Tăiere monopolară, coagulare monopolară, coagulare bipolară
Puterea minim 100 W pentru cele 3 moduri de lucru solicitate
Ajustare putere 0-100 W cu vizualizare afișare putere setată
Regimuri de coagulare minim necesar :  Coagulare moderată, Coagulare forțată.
Regimuri de tăiere minim necesar : Tăiere cu hemostază și fără hemostază sau Tăiere auto.
 Funcția de autotestare – Da; 
Indicatoare:     Acustic si Vizual 
Electrosecuritate: Clasa de protecție  I;  Tip CF
Garanție minim 24 luni.
"Accesorii livrate:   
a.     	Comutator de picior tip pedală, tăiere/coagulare, lungimea firului de conectare minim 3m, 1 buc. 
b.     Cablu de alimentare 220V, lungimea minim 4 m, 1 buc. 
c.     Cablu pentru egalizare de potențial, lungime a firului minim 4m, 1 buc.
d.     Cablu pentru conectarea instrumentelor bipolare cu lungimea 3 m, cu adaptor sau conector „european flat plug” - 2 buc.
e.      Electrod neutru din cauciuc autoclavabil,  cu lungimea cablului de minim 3 metri, cu sau fără cablu interconectare, cu adaptor sau conector de tip BOWA/Erbe ICC/Valleylab NON-REM/Conmed -2 buc.
f.     Piesă de mână autoclavabilă, lungimea cablului conector minim 4m, pentru electrozi cu pin conectori de diametru 4 mm, tip BOWA/Erbe International/Valleylab/Conmed – 3 buc.
g.     Prelungitor autoclavabil pentru electrozi , cu lungimea 160 – 180mm, compatibilă cu electrozi cu pin conectori de diametru 4 mm – 2 buc.
h.    Set vârfuri electrozi variați pentru electrod cu pin conectori de diametru 4 mm, care să includă obligatoriu vârf bilă drept, vârf cuțit drept și vârf spatulă drept - 1 set
i.    Troliu cu minim 4 roti, 2 blocabile, cu poliță adiționala pentru păstrarea accesoriilor-1 buc.
Notă: Accesoriile trebuie să fie  produse de același producător ca și dispozitivul. "</t>
  </si>
  <si>
    <t>Negatoscop medical pentru radiografii, 2 planuri/filme (35 x 45 cm)
Cu sistem de fixarea filmului pe panou.
Cu buton ON/OFF.
"Luminozitatea minim 4.000 cd/m² (reglarea minim-maxim ar fi un avantaj)".
Dimensiunile minime a suprafeței luminoase 42 x 72 cm.
Lampa LED cu timpul de viața minim 50.000 h.
Alimentare curent alternativ 220-230V, 50-60 Hz.
Dimensiunile maxime: lungime (lățime) maxim 100 cm, înălțime maxim 55 cm.
Fixare pe perete cu kitul inclus. 
Garanție minim 24 luni.</t>
  </si>
  <si>
    <t>Posibilitatea de focalizare.
Tehnologia de iluminare LED.
Monitor color minim 2,5 inch.
Rezoluția minim a imaginei  HD
Alimentarea de la acumulator reîncărcabil cu autonomie minim 3 ore.
Memoria de stocare minim 2 GB sau prin extindere cu card de memorie.
Funcție de captare imaginii.
Permite conectarea la calculator pentru exportare sau prin card de memorie
Accesorii:
Geantă pentru păstrare și transportare
Stația de încărcare a acumulatorului.
Speculi reutilizabili 10 unități sau jetabile 200 unități.
Garanție 24 luni.</t>
  </si>
  <si>
    <t>Lentilă dublă asferică 78D pentru examinare generală și tratament cu Laser
Unghiul minim de vizualizare de 81° (static)/ 97°(dinamic) 
Mărire de imagine de 0.93x
Mărire a spotului Laser de 1.08x
Distanță de lucru de 8 mm
cutie pentru păstrare, pe care să fie imprimat modelul și producătorul
Garanție minim 24 luni.</t>
  </si>
  <si>
    <t>Lentilă dublă asferică 90D pentru examinare generală și tratament cu Laser
Unghiul minim de vizualizare de 74° (static)/ 89°(dinamic) 
Mărire de imagine de 0.76x
Mărire a spotului Laser de 1.32x
Distanță de lucru de 7 mm
cutie pentru păstrare, pe care să fie imprimat modelul și producătorul
Garanție minim 24 luni.</t>
  </si>
  <si>
    <t>Lentilă cu trei oglinzi pentru vizionare anterioară, periferică și centrală
Unghiuri ale oglinzilor de 60° / 66° / 76°
Mărire de imagine de 1.06x
Dimensiunea spotului laser de 0.94x
Diametru de contact maxim 15 mm
Cutie pentru păstrare, pe care să fie imprimat modelul și producătorul
Garanție minim 24 luni.</t>
  </si>
  <si>
    <t>Permite măsurătoarea presiunii intraoculare pe pleoapă.
Diapazonul minim necesar de măsurări: 7-50 mmHg.
Eroarea absolută pentru diapazonul  7 - 20 mmHg: ±2 mm Hg.
Timpul de măsurare maxim 3 secunde.
Alimentarea baterie: AAA sau 3VDC
Accesorii: Baterii pentru 15000 de măsurări sau 20 seturi.
Termenul de garanție minim 24 luni.</t>
  </si>
  <si>
    <t>Mărimi spot: mică, medie/intermediar și mare;
Filtre: albastru, verde, lumină difuză;
Reglarea distanței interpupilare, diapazonul minim necesar 48 – 74 mm;
Timpul minim de lucru de la acumulator: 2h;
"Montat pe cap ce permite:
- reglarea mărimii benzii de fixare pe cap;
- reglarea înălțimii benzii de fixare pe cap;
- reglare unghi oftalmoscop ar fi un avantaj."
Iluminare xenon sau LED cu temperatura culorii : 3800K ± 200K.
"Accesorii:
• Încărcător și sursă de alimentare de la 220V – 1 set.
• Acumulator – 2 bucăți.
• Lampă xenon – 3 bucăți (daca iluminarea de tip  LED, nu necesită accesorul dat)."
Garanția minim 24 luni.</t>
  </si>
  <si>
    <t>Permite măsurătoarea presiunii intraoculare în poziția culcat sau așezat, fără anestezie, nu formează reflex cornean.
Diapazonul minim necesar de măsurări: 7 mm Hg - 50 mm Hg.
"Acuratețea:  
 ± 1,5 mm Hg (valori mai mici de 20 mm Hg) și ± 2,5 mm Hg (valori mai mari de 20 mm Hg)."
Afișarea rezultatului pe un LCD.
Alimentarea baterie.
Garanție minim 12 luni
Accesorii pentru minim 500 investigații.</t>
  </si>
  <si>
    <t>Alimentarea cu curent alternativ : 220V, 50Hz.(lungimea cablului minim 3 m sau un prelungitor minim 3 m cu priză mobilă, totul în culoarea cablului de alimentare)
Temperatura culorii: 4.000 - 5.500 K (reglarea ar fi un avantaj).
Indexul de culoare (Ra) minim 94 %
Intensitatea iluminării la distanța de 50 cm: minim 40 000 lux (reglarea ar fi un avantaj).
Dimensiunea câmpului luminos la distanța de 50 cm: minim 12 cm
Tehnologia de iluminare: LED.
Timpul de viață a LED-urilor: ≥ 30.000 h.
Suport cu acoperire anticorozivă reglabil pe vertical: 90-130 cm (diapazon minim necesar).
Braț flexibil ușor lavabil: minim 60 cm
Mobil pe suport cu minim 5 roți, minim 2 roți blocabile: da.</t>
  </si>
  <si>
    <t>Destinat examinărilor urologice / ginecologice.
Minim 3 secțiuni (pentru spate, pentru șezut și pentru picioare), suportul pentru hârtie ar fi un avantaj.
Secțiunea pentru picioare ușor detașabilă sau pliabil la necesitate.
Reglarea secțiunii pentru spate (diapazonul minim necesar): 0º - 65º
Suporturi laterale pentru picioare, mânere laterale sau suport pentru mâini detașabile ar fi un avantaj.
Tavă detașabilă și extractibilă, realizata din oțel inoxidabil ar fi un avantaj.
Suprafața acoperită cu material moale lavabil, rezistent la detergenți chimici.
Ajustare electrica pe înălțime, diapazonul minim 65 cm - 80 cm.
Trendelenburg minim 20º.
Reglarea electrică de la telecomanda sau pedală, ar fi un avantaj dotarea cu ambele.
Să asigure sarcina minim necesară 180 kg.
Cu 4 roți , minim 2 blocabile.
Alimentare curent alternativ 220-230V, 50-60 Hz.
Garanție minim 24 luni.</t>
  </si>
  <si>
    <t>Destinat pentru examinări proctologice.
Minim 2 secțiuni (șezut, spătar), suportul pentru hârtie ar fi un avantaj.
Suportul pentru genunchi fixat sau detașabil, ajustarea înălțimii față de secțiunea șezut ar fi un avantaj.
Suport pentru abdomen ajustabil și detașabil, mânere laterale detașabile ar fi un avantaj.
Cu ajustare electrica pe înălțime, diapazonul minim 69 cm – 90 cm sau în caz că înălțimea este nereglabilă, se include între 80 cm -100 cm, să ofere suport stabil pentru facilitarea urcării a pacientului.
Tredelenburg Da.
Tapițerie din piele ecologică rezistent la detergent chimic.
Reglarea electrică de la telecomanda sau pedală, ar fi un avantaj dotarea cu ambele.
Să asigure sarcina minim necesară 180 kg.
Suprafața utilă minim necesară : lungimea 170 cm sau lungimea (șezut, spătar) 115 cm + lungimea suportului pentru genunchi 25 cm; lățimea 60 cm.
Alimentare curent alternativ 220-230V, 50-60 Hz.
Garanție minim 24 luni.</t>
  </si>
  <si>
    <t>Fibrogastroscop – 3 unit.
Câmpul de vedere (minim):  100°.                                                        
Înclinarea câmpului vizual: 0°(înainte).                                                                 
Adâncimea câmpului vizual (diapazonul minim): 3mm - 100 mm.   
Diametru capului distal (maxim): 9,8 mm.
Diametru exterior al tubului de inserție (maxim): 9,8 mm
"Capacitate de flexiune (minim): 
sus 210°/ jos 120°, 
dreapta 100°/ stânga 100°."
Lungimea de lucru (minim): 1000 mm.                                                  
Canal de lucru / instrumentar (minim): 2,8 mm       
"Accesorii compatibili cu dispozitivul propus:
-sursa de lumină, portabilă, cu dimensiunile maxim 195x350x270 mm și greutatea maximă 9 kg, cu pompa pentru apa-aer, flux reglabil halogen (minim 150 W) sau  analogic LED - 2 unit;
-lampă de halogen de rezervă - 4 unit. (doar în cazul oferirii sursei de lumină cu lampă halogen, în cazul oferirii cu LED nu este necesar rezervă.)
-piesă bucală - 2 unit.
-tester - 1 unit.
-pensă de biopsie- 2 unit."
Garanție minim 24 luni.</t>
  </si>
  <si>
    <t>Pentru reticulare a colagenului;
Cu suport și mecanism de montare;
Valiză pentru păstrare, pe care să fie imprimat modelul și producătorul as fi un avantaj;
Portabil;
Lungimea de unda UVA pentru tratament: 365 nm;
Distanța de lucru 50 mm ± 5 mm
Minim un regim/protocol:
 durata de 10 min,
 puterea medie 9.0 mW/cm²,
 doza de energie 5.4 J/cm².</t>
  </si>
  <si>
    <t>Sistem de iluminare pentru sala de operații, compus din: o 2 sateliți/lămpi chirurgicale.
fiecare lampa a câte 2 brațe articulate mobile, fixate pe un ax central de tavan.
o Unghiul de rotire al primului braț fata de fixatorul de tavan: minim 330°-lateral
o Unghiul de rotire al 2-lea braț fata de primul braț: 360°- lateral, minim 85°-vertical.
Unghiul de rotire al capului luminos fata de brațul 2: 360°-lateral.
o Tehnologia “ Depth of field” sau o tehnologie analogica, integrata in sistemul de control al iluminării.
o Posibilitatea integrării ulterioare a unui sistem de telemedicina și a sistemelor de afișare si înregistrare video pentru sistemul ofertat - fapt confirmat prin scrisoare de la producător sau în broșură
o Setul de accesorii pentru instalarea pe tavan.
Lămpile
Panoul de control atașat pe brațul de fixare al capului luminos.
o Alimentare: 240 VAC ± 10%, 50/60 Hz sau prin adaptor de alimentare. 
o Iluminare de tip LED.
o Durata medie de viață : 50,000 ore ± 10,000 ore.
o Iluminare în punctul de focusare la o distanta de 100 cm: lampa 1 - minim 160.000 lux ± 10.000 lux, lampa 2 - minim 130.000 lux ± 10.000 lux.
o Temperatura culorii diapazon minim 3800 - 4700K, reglabilă
o Focusabila – cu sistem integrat de focusare electronic sau mecanic, de la minerul central steril prin rotire sau alt sistem de control simplist pentru utilizatorul final
o Indicele de redare a culorilor, Ra ≥ 95
o Index R9≥ 90.
Dimensiunea câmpului luminos: minim 24 - 30 cm.
o Distanță de lucru focalizabilă: 70 - 150 cm.
o Mâner demontabil sterilizabil si autoclavabil pentru fiecare lampă : 4 buc .
Instalarea va fi efectuată la solicitarea instituției.
Ofertanții au posibilitatea de a efectua măsurări suplimentare la încăperi in incinta instituției pentru a formula oferta comerciala finala.</t>
  </si>
  <si>
    <t>"Configurare sistem: 
- Videocolonoscop - 2 buc;
- Videogastrocop diagnostic/terapeutic - 2 buc;
- Videdoprocesor - 1 buc;
- Sursă de lumină integrată în videoprocesor sau separată - 1 buc;
- Monitor medical LED - 1 buc;
- Troliu - 1 buc."
 VIDEOCOLONOSCOP TERAPEUTIC
 Câmp de vedere minim: 140°
" Permite investigarea endoscopica cu tehnologia de banda îngusta de culoare, care are rolul de a
evidenția capilarele si structurile de pe suprafața mucoasei, ceea ce duce la o mai buna delimitarea a
leziunilor de la nivelul mucoasei"
 Adâncimea câmpului vizual, intervalul minim necesar: 3 mm -100 mm
 Capacitate de flexiune minim: sus 180°, jos 90°, dreapta/stânga 100°
 Mânerul de comanda prevăzut cu minim 3 
 Canal instrumentar minim: 3,7 mm
 Diametru exterior maxim al tubului de inserție: 12,8 mm
 Diametru exterior maxim al capului distal: 12,8 mm
 Canal pentru spălarea zonei de interes (water jet)
 Lungimea de lucru minim: 1650 mm
 Să permită imersarea completă în apă, cu capac adițional sau fără, pentru spălare și utilizarea în dispozitivul de reprocesare a endoscoapelor
 VIDEOGASTROSCOP TERAPEUTIC/DIAGNOSTIC
 Câmp de vedere minim: 140°
" Permite investigarea endoscopica cu tehnologia de banda îngusta de culoare, care are rolul de a
evidenția capilarele si structurile de pe suprafața mucoasei, ceea ce duce la o mai buna delimitare a
leziunilor de la nivelul mucoasei"
 Adâncimea câmpului vizual, intervalul minim necesar: 3 mm-100 mm
 Capacitate de flexiune minim: sus 210°, jos 90°, dreapta 100°, stânga 100°
 Mânerul de comanda prevăzut cu minim 3 butoane 
 Canal instrumentar minim: 2,8 mm
 Diametru exterior maxim al tubului de inserție: 9,8 mm
 Diametru exterior maxim al capului distal: 9,9 mm
 Canal pentru spălarea zonei de interes (water jet)
 Lungimea de lucru al videgastroscopului minim: 1000 mm
 Să permită imersarea completă în apă, cu capac adițional sau fără, pentru spălare și utilizare în dispozitivul de reprocesare a endoscoapelor
 VIDEOPROCESOR SI SURSA DE LUMINA
Rezoluția minimă 1920x1080
Sursa de lumina LED integrată sau separată
Moduri speciale optic-digitale /  tehnologii ce ușurează vizualizarea vaselor, structurilor, greu sesizabile în lumina albă. Să se prezinte lista de moduri și descrierea funcțiilor acestora.
 Ieșire semnal analogic minim 1
. Memorie externa, conectare USB
. Reglarea Iris: in cel puțin 3 moduri sau automat
. Funcție de compensare a luminozității (AGC sau analog)
. Posibilitatea de etalonare automata de alb
. Contrastul sa poate fi setat in minim 3 moduri
. Posibilitatea de înghețare a imaginii endoscopice pe ecran
. Posibilitatea de zoom electronic
. Pompa de aer inclusa cu cel puțin 4 niveluri (oprit, scăzut, mediu, ridicat)
TROLIU CU MONITOR – 1 buc
Monitor medical LED minim de 21,5 inch
 Cu braț articulat pentru fixarea monitorului LCD;
 Cu suport culisat pentru tastatură;
 Cu suport pentru 2 endoscoape;
 Cu minim 4 polițe pentru utilaj indicat in sistem.
  Cu transformator de izolare pentru protecția pacientului și a doctorului în timpul procedurilor, unde pot fi conectate toate echipamentele de pe troliu
Prevăzut cu 4 roți, minim 2 blocabile
Garanție minim 24 luni.</t>
  </si>
  <si>
    <t>APLICAŢII CLINICE: Intervenționale, Generale/Abdominale, Cardiovasculare, Transcraniene;
PORTURI PENTRU TRADUCTOARE ACTIVE (minim): 4 porturi
NIVELE DE GRI (minim): 256;
GAMA DINAMICĂ (minim): 195 dB;
CANALE DIGITALE (minim): 500 000;
ADÂNCIME DE SCANARE (minim):  40 cm;
FRECVENȚA DE RECEPȚIE MAXIMĂ ASIGURATĂ DE DISPOZITIV CEL PUȚIN 18 MHz;
TRADUCTOARELE ACCEPTATE DE SISTEM: liniare, sectoriale, convexe, biplanare, volumetrice;
Moduri și regimuri de imagistică necesare:
B-mod DA;
M-mod DA;
B-mod și M-mod DA;
B-mod și Doppler  DA;
M-mod (Color Flow);  DA;
Spectral Doppler mode: (PW;HPRF-PW) DA;
Tissue Doppler Imaging DA  ;
Power Doppler DA;
Triplex DA
FUNCŢIONALITĂŢI:
Focalizare de transmisie ajustabilă DA;
Auto-optimizer GAIN DA;
TGC  minim  8 segmente DA;
Funcție de optimizare automată a imaginii DA;
Funcție de îmbunătățire a imaginii prin compunere spațiala DA;
Reglarea semnalului acustic DA;
Măsurători in timp real si in freeze DA;
PAN/ZOOM imagine în timp real, imagine înghețată.
Spațiul de stocare minim 500 GB.
Memorie CINE minim in regim B-60000 cadre si regim M si D: minim 800 sec
Porturi extensie USB minim 4,
DICOM 3.0 DA.
PACHETE DE ANALIZĂ(minim necesare):
Abdominal, 
Obstetrical ginecologic, 
Urologie;
Cardiac, 
Vascular;
Părți mici.
TRADUCTOARE CU DIAPAZONUL MINIM NECESARE:
Linear 5 – 12 MHz, intraoperator, tip "T", apertura 45 mm  ± 5 mm,  minim 160 elemente, lungime cablu minim 250 cm;
Convex 5 - 10MHz, intraoperator, unghiul de scanare minim 65°,  raza 23R ± 3, minim 140 elemente, lungime cablu minim 200 cm;
Convex 1 - 5MHz, aplicații abdominale, unghiul de scanare minim 65 °,  raza 50R ± 5, minim 160 elemente, lungime cablu minim 200 cm;
Ultrasonograful livrat să fie setat pentru lucru cu traductoarele livrate;
MONITOR de minim 19 inch.
Rezoluția: minim 1600x900(16:9) sau 1280x1024(4:3).
Minim 4 roti, minim 2 blocabile;.
Alimentare curent alternativ 220V, 50Hz.
Printer foto integrat Da
Baterie sau UPS încorporat, autonomie min. 60 min.
Terminul de garanție minim 36 luni (asigurat de agentul economic sau producător).</t>
  </si>
  <si>
    <t>Să asigure viteza de scanare minim necesară 85.000 A scan/sec. 
"Lungimile de undă a sursei:
 - pentru tomografia cu coerență optică (OCT/SLD) minim 880 nm;
- pentru oftalmoscopia cu scanare laser (SLO) minim 780 nm."
Țintă luminoasă internă și externă pentru pacient în timpul examinării.
Să ofere scanarea pupilei cu diametrul ø 3,3 mm 
"Rezoluție optica maxim necesară:   
- în profunzime (axial) 8 µm;
- lateral (orizontal)  20 µm."
Afișarea suprafeței fundului de ochi cu unghiul minim 45º
Compensarea dioptrică pentru ochiul pacientului (fără lentilă adițională/ajutătoare) să asigure diapazonul minim necesar -12D ~ +12D
Îmbunătățirea prin scanarea simultană a două lasere sau corectarea imaginei în cazul fixării instabile (mișcarea ochiului).
Adâncimea de scanare minim necesară în țesut 2,1 mm sau dotat cu adaptori/instrumente software pentru compensare adâncime (EDI) oferind o vizualizare a coroidale mai clară.
Moduri de investigații
Să permită vizualizarea fundului de ochi color
Să permită vizualizarea micro vasculară a retinei și fluxul sanguin utilizând angiografia cu fluoresceină (FA)
Să permite vizualizarea stratul fibrelor nervoase, membranei epiretiniene si chisturi (Red-free)
Să permită evaluarea a epiteliu pigmenților retinian non invaziv și fără contrast (FAF)
Să afișeze automat straturile segmentate a retinei 
Să permită lărgirea câmpului la minim 135º cu adaptor sau regim panoramic.
Tomografia cu coerență optică  (OCT)
"Suprafața scanării minim necesară: 
9 mm x 9 mm  sau  30° × 30°"
Segment anterior
"Suprafețele de scanării minim necesară:  9 mm ±1mm; "
Angiografie tomografie cu coerență optică ( Angio-OCT /  OCTA )
"Suprafața scanării minim necesară cu rezoluție înaltă: 
3 mm x 3 mm  sau 10° × 10°"
"Suprafața scanării minim necesară cu viteză înaltă: 
9 mm x 4,5 mm  sau  30° × 15°"
Să asigure vizualizarea non invazivă a  vascularizării retinale și coroidale fără utilizarea substanței de contrast
Glaucom
Măsurarea grosimii stratul de fibre nervoase retinale (RNFL)
Măsurarea grosimii stratului celulelor ganglionare (GCL) sau celulelor ganglionare complexe (GCC)
Alimentare curent alternativ 220V, 50Hz.
"Dotarea dispozitivului:
- Bărbie reglabilă electric sus-jos;
- Jostik ce permite mișcarea orizontală/axială/ verticală;
- Masă cu dirijare electric."
"Accesorii instalate de către furnizor și asigurarea funcționalității:
-Stație de lucru (PC) cu spațiul de stocare minim 1TB, monitor de minim 24 inch, instalate softuri și licențe pentru lucru (manipularea, gestionarea bazei de date a pacienților și investigațiilor) cu dispozitivul propus;
-Imprimantă reîncărcabilă coloră;
- Masă pentru stația de lucru și imprimantă;
-Unitate de alimentare neîntreruptă (UPS);
- Lentile/adaptori pentru regimurile solicitate."
Instruirea utilizatorilor de către aplicator sau medic, pe parcursul a minim 5 zile, în incinta instituției.
Termenul de garanție minim 36 luni (asigurat de agentul economic sau producător).</t>
  </si>
  <si>
    <t>Sistem integral pentru microscopie chirurgicală în domeniul oftalmologie
Optică apocromatică
Coeficient de scalare: 1:6 sau 1:4
Dotat cu adaptor și sistem binocular pentru asistent
Oculare 12,5x sau 10x, wide field sau wide angle, la utilizator și asistent
Binoclu cu unghi înclinare variabil în diapazon, minim, 0° - 180°,  la utilizator și asistent
Distanță interpupilară ajustabilă la utilizator și asistent
Posibilitate reglare înălțime a ocularelor, la utilizator și asistent
Reglare dioptrică în diapazon, minim, -5 - +5, la utilizator și asistent
Tub binocular rotativ cu diapazon de rotire, minim,  180 °
Mărire în diapazon, minim, 4x-15x(factor 0,5x - 2,0x), motorizată
Distanța de lucru 175mm
Focusare în diapazon, minim, 30mm, motorizată
Sursă de lumină LED, integrată
Iluminare: coaxială și oblică
Sistem iluminare specializat pentru intervenții chirurgicale oftalmologice
Sistemul să asigure reflex roșu (red reflex) stabil
Dotat cu sistem de inversie a imaginii (inverter)
Sistemul să asigure conectarea sistemului pentru vizualizarea fundului de ochi(BIOM/Resight)
Dotat cu filtru protecție retină
Stativ mobil, de podea, cu blocaj centralizat 
Frâne electrice/electronice/electro-magnetice
Dotat cu sistem de balansare/echilibrare a sistemului
Gestionare prin intermediul mânerelor multifuncționale, programabile și rotative, prin intermediul monitorului (touch-screen) și prin intermediul pedalei programabile
Camera video HD integrată 
Înregistrare video integrată, pentru stocare și transmisie a imaginii
Monitor pentru vizualizarea imaginii diferit de monitorul de control, integrat în dispozitiv.
"Accesorii:  
- filtru LASER pentru utilizator și asistent - 1 unitate;
- set de accesorii de protecție(capace, sticle, etc.), sterilizabile/reutilizabile - 5 seturi;
-huse sterile, nu mai puțin de 5 unități;
-pedală de control pentru utilizator;
-sistem optic pentru vizualizarea fundului de ochi cu siguranță de autoînchidere la contact cu ochiul pacientului, cu set de lentile reutilizabile pentru vizualizarea periferiei pan-fundus și vizualizarea centrului retinian, cu container pentru autoclavare - 1 set (sterilizabil/autoclavabil);
-Alte accesorii și consumabile necesare pentru utilizarea microscopului."
Termenul de garanție minim 24 luni (asigurat de agentul economic sau producător).</t>
  </si>
  <si>
    <t>Tip laptop sau analogic;
APLICAŢII CLINICE: Cardiac
PORTURI PENTRU TRADUCTOARE ACTIVE  (minim):  3 unități (posibil prin multiplicator);
NIVELE DE GRI  (minim):  256;
GAMA DINAMICĂ  (minim): 250dB;
RATA DE CADRE ASIGURATĂ DE DISPOZITIV  (minim):  1000 fps
CANALE PREPROCESARE (minim):  286 500 (digitale) / 512 (fizice) ;
ADÂNCIME DE SCANARE (minim):  33 cm;
DIAPAZON FRECVENTĂ ASIGURATĂ DE DISPOZITIV 1,5-18,0 Mhz (minim); 
TRADUCTOARELE ACCEPTATE DE SISTEM: matriciale, convexe, sectoriale , volumetrice , CW pencil;
Număr frecvențe emise de un traductor (minim):  8;
POSTPROCESARE DA;
Moduri de imagistică: 
M-mod DA;
B-mod  DA;
Armonici Tisulare DA;
M-mode anatomic DA (opțional);
M-Mode color DA;
"DOPPLER Tip: continuu (CW),
                         pulsativ (PW), 
                         color (CDI), 
                         tisular (TDI/TVI). "
Măsurări automatizate DA;
Calcule automate DA;
Power Doppler DA;
Duplex și Triplex DA
MĂSURĂRILE ȘI CALCULE NECESARE :
Cordului: 
- Diametru aortă  DA;
- Diametru atriu stâng DA;
- Diametru telediastolic ventriculului stâng DA;
- Diametru telesistolic ventriculului stâng DA;
- Grosimea peretelui ventriculului stâng DA;
- Grosimea sept interventricular DA;
- Grosimea ventricolului drept DA;
- Volum telediastolic ventricular stâng DA;
- Volum telesistolic ventricular stâng DA;
- Calcularea fracției de ejecție al ventriculul stâng DA;
- Calcularea fracției de scurtare al ventriculul stâng DA;
- Calcularea debitului cardiac DA;
APLICAȚII CU MĂSURĂRILE ȘI CALCULE OPȚIONAL :(care pot fi instalate/procurate ulterior):
"Vaselor:
- Carotida DA;
- Vertebrale DA;
-Arterial membrelor inferioare și superioare DA;
-Venos membrelor inferioare și superioare DA."
FUNCŢIONALITĂŢI: 
Ajustare frecventa DA;
Diapazon dinamic reglabil DA;
Număr focusuri minim 4, ajustabile;
Ajustare mape de culori  minim 6;
Selectare automata a sondei la aplicarea presetului DA;
Reglare GAIN DA;
TGC  DA;
Funcție de optimizare automată a imaginii DA;
Vizualizare simultană duală a imaginii DA;
Reglarea semnalului acustic DA;
Măsurători in timp real si in freeze DA;
Pachet IMT (Intima Media Thickness) cu măsurare automata;
Zoom de înaltă definiție DA;
Imagine înghețată DA;
Spațiul de stocare (minim): 250 GB;
Memorie CINE (minim): 500 MB sau 45.000 cadre;
Porturi extensie USB  (minim):  2 unități ;
Video/Audio DA;
DICOM 3.0 DA;
TRADUCTOARE NECESARE MĂSURĂRILOR ENUMERATE CU DIAPAZONUL MINIM: 
Sectorial 1,5~4,0 MHz - 1 unitate;
Ultrasonograful livrat să fie setat pentru lucru cu traductoarele livrate; 
MONITOR FULL HD minim 15 inch.
Rezoluție minim 1024x768;
Să permită configurarea meniului și a butoanelor după necesitatea utilizatorului,
Posibilitatea efectuării Upgrade DA;
Baterie incorporata, cu durata de lucru  minim  60 min
Imprimanta termica alb/negru – 1buc;
DVD/CD RW încorporat DA;
TROLIU: 4 roti, minim 2 blocabile DA; 
Să asigure reglarea pe verticala diapazonul minim necesar  85-100 cm;
Suport pentru imprimanta DA;
Sursa de alimentare incorporată DA;
Alimentare curent alternativ 220V, 50Hz
"Să fie prezentate mostre video cu opțiunile solicitate (moduri și calcule, sus menționate), obținute de pe un dispozitiv identic propus.
Prezentarea mostrei, dispozitivului cu transductorul propus, în oricare instituție din țară ar fi un avantaj."
Terminul de garanție minim 36 luni (asigurat de agentul economic sau producător).</t>
  </si>
  <si>
    <t>APLICAŢII CLINICE: Cardio;
PORTURI PENTRU TRADUCTOARE ACTIVE 4;
PORT CW (minim):  1;
NIVELE DE GRI (minim):   256;
RATA DE CADRE ASIGURATĂ DE DISPOZITIV  (minim):  2000 fps
GAMA DINAMICĂ A SISTEMULUI (minim):  250dB;
CANALE PREPROCESARE (minim):  6 000 000 (digitale) / 512 (fizice) ;
ADÂNCIME DE SCANARE (minim):  40 cm;
DIAPAZON FRECVENȚĂ ASIGURATĂ DE DISPOZITIV 1-20 MHz (minim);
"TRADUCTOARELE ACCEPTATE DE SISTEM: matricial sectorial, matricial convex,
 matricial liniar, matricial intra-operațional, 
CW pencil, TEE, TEE volumetric 4D, 
single cristal (monocristal)."
Număr frecvențe emise de un traductor ≥ 8;
Moduri de imagistică:
2D  sau B-mod;
M-mod;
M-mode anatomic sau analog;
Color M-mod;
Tissue harmonic imaging sau analog;
Prezentarea listei de regimuri în care se pot combina 2 moduri/Duplex (Exemplu 2D+M-mod) concomitent;
Prezentarea listei de regimuri în care se pot combina 3 moduri/ triplex (Exemplu 2D + Tri-plane + CFM);
DOPPLER :
CW ( doppler continu);
PW (doppler pulsativ) ;
CF-mode ( doppler color);
Doppler tisular (TVD/TDI);
HPRF- cu posibilitate de control.
FUNCŢIONALITĂŢI:
În regimul Doppler să fie afișată viteza și frecvența;
Măsurători pe imagini statice și salvate;
Diapazon dinamic selectabil;
Tehnologii de îmbunătățire în timp real a clarității imaginii (cSound/iBeam/nSIGHT Plus/ analogic). 
Măsurători pe reluarea video;
Rotirea imaginei 0° și 180°;
Reverse stânga - dreapta;
Regim Automat de optimizarea a imaginei;
Zoom de înalta definiție;
Regim calcul automat a fracție de ejecție in regim 2D;
Tehnologie ce calculează și codifică color deplasările și diferențele de viteze într-un interval de timp determinat ce are loc în timpul sistolei;
Să ofere analize cantitative a curbelor de velocitate și a parametrilor derivați (strain, rata de deformare a țesutului cardiac) a unei regiuni de interes;
Dispune de  pachet complet ce oferă analiza cantitativă a curbelor de întârziere a mișcării peretelui cardiac, imagistica deformării 2D și rata de deformare a țesutului cardiac;
Dispune de mod de analiza calitativa ce permite evaluarea proprietăților funcționale de deformare ale țesuturilor cordului;
Dispune de mod ce analizează prin codare color, rata deformării tisulare in timp real;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instrumente de calcul semi-automat bazat pe inteligență artificială  pentru recunoașterea și efectuarea automata a măsurătorilor uzuale pentru examinările cardiace și vasculare.
Dispune de  pachet complet de măsurare automata a fracției de ejecție a ventriculului stâng.
"B-flow sau analogic. Pentru studiul și analiza stenozelor vasculare, hematoamelor, trombozelor, fistulei AV, activității nodulilor, perfuziei renale, morfologiei plăgilor arteriale, turbulențelor arterei carotide și a eventualelor sinoase, diferențierii vaselor cu fluxuri mici, tiroida etc."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Stress echo. 
3D în timp real (4D-mod).
Dispune de mod de lucru ce permite achiziția a trei planuri simultane ale aceluiași ciclu cardiac ce sunt capabile sa genereze un afișaj tip "Bull's-eye" împreună cu măsurători cantitative și mapări ale suprafeței;"
Dispune de instrument specializat ce permite vizualizarea în 3D/4D a valvei mitrale si calcule automate/semiautomate a funcției acesteia pentru apreciere chirurgicală."
"Dispune de instrumente analiza valvă aortică pentru intervenții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Doppler Color 3D/4D
Prezența comunicării cu un sistem de fluoroscopie continu pe ecranul ecografului  ca model imagine in imagine pentru vedere in timp real.
Vizualizarea pe PC pe investigațiilor efectuate.
Utilizarea stației de lucru externe cu același tip de bază de date a pacienților.  
Calcularea automată a grosimii intimei media din zona de interes.
PACHETE DE ANALIZĂ(minim necesare):
Cardiac;
Vascular;
PAN/ZOOM:
imagine în timp real;
imagine înghețată.
Spațiul de stocare (minim):  500 GB;
Memorie CINE (minim):  900 MB sau 2000 cadre în modul duplex (2D/ B-mode + Doppler Color)  sau  20 secunde ciclu în 4D ;
Porturi de extensie USB;
Modul ECG integrat.
Imprimantă incorporată.
TRADUCTOARE NECESARE MĂSURĂRILOR ENUMERATE CU DIAPAZONUL MINIM:
Sectorial matricial 1.8 MHz - 4.5 MHz, unghiul de scanare minim 90 °  - 1 unitate;
Ultrasonograful livrat să fie setat pentru lucru cu traductoarele livrate;
MONITOR  minim 21,5 inch  cu braț articulat, ce permite mișcarea stânga, dreapta, sus, jos și sistem de blocare la transportare. Pentru siguranța și mobilitatea echipamentului ce va fi utilizat atât în sălile de intervenție cât și în terapii intensive.
Panel de control tactil minim 12 inch.
Baterie incorporată pentru menținerea sistemul neîntrerupt de la un pacient la altul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Daca necesită cablu de interconectare modulul ECG cu cablu pacient Adult și Copil să se livreze 1  unitate.
Terminul de garanție minim 36 luni (asigurat de agentul economic sau producător).</t>
  </si>
  <si>
    <t>"Configurare sistemului:
- Dispozitiv terapeutic cu unde șoc - 1 buc ;
- Ultrasonograf - 1 buc;
- Unitatea radiologică cu braț-C - 1 buc;
- Masă motorizată pentru tratament dacă dispozitivul terapeutic cu unde șoc nu este dotat - 1 buc."
Dispozitivul terapeutic cu unde șoc
Generarea undelor de șoc: piezoelectric sau electromagnetic
Adâncimea de penetrare a undelor șoc (minim necesar): 150 mm
Presiunea focalizării (minim necesar): 51 MPa
Să asigure presiune reglabilă în diapazonul minim necesar 8 MPa - 92 MPa pentru  focusul cu diametru de Ø 4,3 mm - Ø 6,7 mm  și lungimea de 50 mm - 79 mm
Diametrul sursei undelor de șoc 205 mm ± 65 mm
Să asigure frecvențele  undelor de șoc  1 Hz, 1,5 Hz, 2 Hz, 3 Hz, sincronizate cu ECG 
Să fie dotat cu sistem ce asigure localizarea asistată de ultrasunet în timp real, motorizat ar fi un avantaj.
Panou de control sau telecomandă
Masă pentru tratament cu secțiune radio transparentă, ce permite focusarea dispozitivul terapeutic cu unde șoc asistat de unitatea radiologică cu braț-C
Masa motorizată integrată sau separată
Suprafața utilă minim necesară a mesei : lungimea 180 cm ; lățimea 60 cm.
Înălțimea reglabilă motorizată ce asigură diapazonul minim necesar a mesei : 750 mm - 765 mm
"Masa să asigure reglarea minim necesară: 
 ± 60 mm (longitudinal)
 ± 60 mm (lateral)"
Să asigure sarcina minim necesară 180 kg.
Ultrasonograf
Ultrasonograful să fie dotat cu softuri licențe, presetări, pentru recunoaștere și sincronizarea cu dispozitivul terapeutic cu unde șoc 
Pachet minim necesar: Urologic și Litotriție (dacă este adițional )
Minim 2 porturi active  (posibil prin multiplicator);
"Moduri de bază:
 B-mod
 M-mod
 Doppler spectral (PW,CW)"
Regimuri de optimizare și ajutătoare pentru operator
Memoria CINE minim 45 000 cadre sau video 50 sec.
Spațiul de stocare minim necesar 320 GB
Monitor minim 15 inch 
Dotat cu imprimantă termica
"Periferie minim necesar: 
-DVD-RW
-USB"
Traductor convex 3,5 MHz compatibil cu capul terapeutic al dispozitivul terapeutic cu unde șoc propus
Traductor convex cu diapazonul minim necesar 2-5 MHz și sistem pentru ecoghidare/biopsie - 1 buc
Unitatea radiologică cu braț-C
Unitatea radiologică să fie recunoscut și sincronizat cu dispozitivul terapeutic cu unde șoc propus
Generator de înaltă frecvență cu puterea minim de 5kW
Tub de raze-X cu anod rotativ
Dimensiunile focarelor, minim necesare:  0,3 mm  și 0,6 mm (bifocal)
Amplificator de imagine
Cameră digitală CCD cu matricea minim : 960 pixeli × 960 pixeli
Pentru fluoroscopie continuă să asigure diapazonul reglabil de tensiune  minim necesar 40 kV-110 kV și intensitatea minim necesar 15,0 mA, intensitatea reglabilă ar fi un avantaj
Pentru fluoroscopie pulsativă să asigure diapazonul reglabil de tensiune  minim necesar 40 kV-110 kV și intensitatea minim necesar 15,0 mA, intensitatea reglabilă ar fi un avantaj
Pentru radiografie să asigure diapazonul minim de tensiune necesar 40 kV-110 kV și intensitatea minim necesar 30 mA, intensitatea reglabilă ar fi un avantaj 
Spațiul liber pentru pacient minim 750 mm
"Să asigure mișcările brațului -C minim necesar:
    pivotant ±12º;
    orbital ±30º;
    în jurul axei ±120º;
    orizontal 200 mm;
    vertical (lift) ar fi un avantaj." 
Monitor minim 24 inch 
Panou de control și pedală
Spațiul de stocare minim necesar pentru 55 000 imagini
Dotat cu instrumente de evaluare/estimare/calculare a dozei absorbite de pacient sau cu un DAP-metru extern.
Tensiunea de alimentare pentru tot sistemul 220 V - 230V ,curent alternativ, 50 Hz - 60 Hz
Termenul de garanție la tot sistemul minim 36 luni (asigurat de agentul economic sau producător)
Sistemul livrat sa fie dotat cu necesarul de piese si/sau consumabile pentru asigurarea cu minim 10 000 000 de impulsuri șoc.</t>
  </si>
  <si>
    <r>
      <t xml:space="preserve">Tip: Binocular
Sursă iluminare: LED
Tip iluminare: Koehler 
Masă specimene cu scară Vernier
Dotat cu fixator specimene
Manete focusare grosieră și fină coaxiale, pentru ambele mâini
Manete poziționare masă specimene (X și Y) coaxiale
Focusare fină 0,2 - 0,5 mm/rev.
Sistem optic cu corecție la infinit
Tehnică de contrast: Brightfield
Tub binocular cu unghi de înclinare 25° - 30° sau ajustabil
Ajustare distanță interpupilară: 52 - 75 mm
Oculare: 10x/20, cu ajustare dioptrică
Turelă rotativă: pentru ≥4 obiective
Obiective livrate/instalate: 4x, 40x, 100x/1.25 Ulei, Plan Acromat.
Asigurat cu protecție/acoperire antibacteriană sau antifungică
Dotat cu suport pentru cablul de alimentare
Condensor Abbe 0.1 - 1.25
Tensiune alimentare 210 - 240 V/50 Hz
</t>
    </r>
    <r>
      <rPr>
        <sz val="11"/>
        <color rgb="FFFF0000"/>
        <rFont val="Times New Roman"/>
        <family val="1"/>
      </rPr>
      <t>Certificare: Certificat de conformitate european, IVD</t>
    </r>
    <r>
      <rPr>
        <sz val="11"/>
        <color theme="1"/>
        <rFont val="Times New Roman"/>
        <family val="1"/>
      </rPr>
      <t xml:space="preserve">
"Accesorii incluse: 
Ulei de imersie – 1 flacon, 
husă - 1 buc.,
Cablu alimentare - 1 buc.,
Bloc alimentare - 1 buc.(în cazul alimentării de la bloc de alimentare extern)".</t>
    </r>
  </si>
  <si>
    <t>Dispozitiv pentru măsurarea turbidității suspensiilor prin metodă optică
Domeniu de măsurare 0.1 - 4 McF
Acuratețea: ≤ 5% la 2 McF
Volum minim măsurat: ≤ 2 ml
Posibilitate funcționare de la rețea sau baterii/acumulatori
Afișare date pe ecran LCD
Diametru eprubete acceptate: 16 mm
Accesorii livrate: baterii/acumulator,, cablu alimentare, bloc alimentare(în caz de alimentare de la sursă externă), set standarde pentru calibrare (în cazul necesității calibrării periodice).</t>
  </si>
  <si>
    <t>Configurație: Vertical, cu încărcare orizontală; 
Capacitatea internă a camerei: 250-350 litri; 
Temperatura minimă setabilă ≤+4°C
Temperatura maximă setabilă ≥+8°C
Polițe incluse: ≥ 4
Dotat cu mecanism de blocare a ușii; 
Ușă transparentă
Izolare dublă a ușii
Construcție interioară: material non coroziv sau cu acoperire anticorozivă; 
Construcție exterioară: material non coroziv sau cu acoperire anticorozivă; 
Dotat cu rotile pentru transportare
Izolare termică: minim 45 mm poliuretan (PUR)
Interfață: Ecran grafic, tactil, ≥5 inci
Afișare pe ecran  a graficului de temperatură
Dotat cu port USB pentru exportare date
Dotat cu port de acces pentru senzor extern
Alarme: acustică, vizuală - ușa deschisă, lipsa curentului electric, abatere temperatură, etc.
Dotat cu baterie internă pentru alarmă și menținerea datelor
Refrigerent cu GWP &lt;150, ODP = 0, fără fluor(non F)
Dezghețare automată
Convecție forțată
Posibilitate monitorizare de la distanță
Alimentarea electrică: 210 - 240V, 50 Hz. 
Dimensiuni externe: H≤1800 mm, A≤700 mm, L≤700 mm 
Stabilizator de tensiune livrat cu dispozitivul
Se acceptă atât dispozitive medicale cât și electrice (preferențial medicale)
Termen de garanție nu mai mic de 36 luni din momentul instalării.</t>
  </si>
  <si>
    <t>Configurație: Vertical, cu încărcare orizontală; 
Capacitatea internă a camerei: 250-350 litri; 
Temperatura minimă setabilă ≤+4°C
Temperatura maximă setabilă ≥+8°C
Sertare incluse: ≥ 4
Dotat cu mecanism de blocare a ușii; 
Ușă netransparentă
Construcție interioară: material non coroziv sau cu acoperire anticorozivă; 
Construcție exterioară: material non coroziv sau cu acoperire anticorozivă; 
Dotat cu rotile pentru transportare
Izolare termică: minim 45 mm poliuretan (PUR)
Interfață: Ecran grafic, tactil, ≥5 inci
Afișare pe ecran  a graficului de temperatură
Dotat cu port USB pentru exportare date
Dotat cu port de acces pentru senzor extern
Alarme: acustică, vizuală - ușa deschisă, lipsa curentului electric, abatere temperatură, etc.
Dotat cu baterie internă pentru alarmă și menținerea datelor
Refrigerent cu GWP &lt;150, ODP = 0, fără fluor(non F)
Dezghețare automată
Convecție forțată
Posibilitate monitorizare de la distanță
Alimentarea electrică: 210 - 240V, 50 Hz. 
Dimensiuni externe: H≤1800 mm, A≤700 mm, L≤700 mm 
Stabilizator de tensiune livrat cu dispozitivul
Se acceptă atât dispozitive medicale cât și electrice (preferențial medicale)
Termen de garanție nu mai mic de 36 luni din momentul instalării.</t>
  </si>
  <si>
    <t>Configurație: Vertical, cu încărcare orizontală; 
Capacitatea internă a camerei frigiderului: 50 - 200 litri; 
Capacitatea internă a camerei congelatorului: 50 - 200 litri; 
Temperatura minimă setabilă(frigider) ≤+4°C
Temperatura maximă setabilă(frigider) ≥+8°C
Temperatura minimă setabilă(congelator) ≤-20°C
Temperatura maximă setabilă(congelator) ≥-10°C
Polițe incluse (frigider): ≥ 2
Polițe incluse (congelator): ≥ 2
Dotat cu mecanism de blocare a ușii; 
Ușă netransparentă
Construcție interioară: material non coroziv sau cu acoperire anticorozivă; 
Construcție exterioară: material non coroziv sau cu acoperire anticorozivă; 
Dotat cu rotile pentru transportare
Izolare termică: minim 40 mm poliuretan (PUR)
Interfață: Ecran grafic, tactil, ≥5 inci
Afișare pe ecran  a graficului de temperatură
Dotat cu port USB pentru exportare date
Dotat cu port de acces pentru senzor extern
Alarme: acustică, vizuală - ușa deschisă, lipsa curentului electric, abatere temperatură, etc.
Dotat cu baterie internă pentru alarmă și menținerea datelor
Refrigerent cu GWP &lt;150, ODP = 0
Dezghețare automată (frigider)
Convecție forțată (frigider)
Posibilitate monitorizare de la distanță
Alimentarea electrică: 210 - 240V, 50 Hz. 
Dimensiuni externe: H &lt;2000 mm, A și L &lt;750 mm 
Stabilizator de tensiune livrat cu dispozitivul
Se acceptă atât dispozitive medicale cât și electrice (preferențial medicale)
Termen de garanție nu mai mic de 36 luni din momentul instalării.</t>
  </si>
  <si>
    <t>Cabinet de protecție biologică clasa II A2, utilizat în laboratoare microbiologice pentru protejarea produsului, mediului și utilizatorului de agenți de contaminare.
Suprafață de lucru din oțel inoxidabil
Dotat cu filtre HEPA sau ULPA care asigură o eficiență de minim 99,999%@0,1 µm
Clasa de curățenie conform ISO 14644-1: ISO ≤5
Aer evacuat: 30%
Aer recirculat: 70%
Fereastră față acționată electric
Viteza fluxului de intrare: ≥ 0,44 m/s
Viteza fluxului laminar:≥ 0,25 m/s
Iluminare internă: LED, ≥ 800 lux
Dotată cu sursă lumină UV pentru dezinfectare
Nivel zgomot: ≤ 66 dB
Interfața cu utilizatorul: Ecran color,  tactil ≥ 7 țoli
Alimentare electrică: 230 V/50 Hz
Asigurat cu sistem de notificare/alarme
Dimensiuni externe: adâncime ≤ 720 mm
Dimensiunea suprafeței de lucru: L≥ 1400mm A≥ 500mm H≥550mm
"Accesorii livrate: 
- Suport pentru hotă, cu rotile - 1 buc
- Cablu alimentare - 1 buc,
-Lampă pentru iluminare internă - 1 buc,
-Lampă UV - 1 buc
- Set filtre(HEPA/ULPA, praf), preinstalate sau livrate separat - 1 set,
- Set filtre de rezervă(HEPA/ULPA, praf) - 1 set"
Certificat conformitate european
Se acceptă atât dispozitive medicale cât și electrice.</t>
  </si>
  <si>
    <t>Instrument utilizat în laboratoarele moleculare pentru extracția (purificarea) automată a acizilor nucleici din sânge integru
Tip: benchtop
Extracții efectuate simultan: 1 - ≥12
Canale de lucru ≥ 12
Volum dozare: 50 - 1000 µL
Timp extracție ADN genomic din 350 - 400 µl sânge integru: ≤ 35 minute
Tip probă: Sânge integru
Tehnologie bazată pe extracție magnetică
Reagenți utilizați în casete sigilate, pre umplute
Dotat cu bloc de control a temperaturii lichidelor în intervalul 40 - 95° C
Dotat cu sistem de perforare, care elimină necesitatea înlăturării sigiliului reagenților înaintea utilizării
Dotat cu lampă UV integrată, pentru decontaminarea suprafețelor interne
Sistemul de dozare să utilizeze vârfuri de unică folosință pentru evitarea contaminării
Casete cu reagenți independente pentru fiecare probă, cu posibilitatea efectuării unei singure extracții fără afectarea termenului de valabilitate a casetelor rămase în set. 
Tensiune alimentare: 210 - 240 V/50 Hz
"Accesorii și consumabile livrate:
UPS tip on-line, pentru asigurarea a minim 10 minute de funcționare - 1 buc;
Dozatoare variabile:
0,1 - 0,2 µl - 2 buc.
0,5 - 10 µl - 2 buc.
2 - 20 µl - 2 buc.
10 - 100 µl - 2 buc.
20 - 200 µl - 2 buc.
100 - 1000 µl - 2 buc.
Reagenți și consumabile pentru extracția ADN din sânge integru, necesari pentru instalare, verificare, instruire - 1 set.
Set pentru mentenanță anuală - 1 set
Alte consumabile, accesorii și soft necesare pentru utilizarea dispozitivului"
Termen garanție: minim 24 luni din data instalării
Termen valabilitate pentru reagenții utilizați: minim 12 luni
Certificat conformitate european și IVD, atât pentru dispozitiv cât și pentru reagenții utilizați pentru extracția ADN din sânge integru.</t>
  </si>
  <si>
    <t>Configurație: Vertical, cu încărcare orizontală; 
Capacitatea internă a camerei: 600 - 800 litri; 
Temperatura minimă setabilă ≤+4°C
Temperatura maximă setabilă ≥+8°C
Sertare incluse: ≥ 5
Dotat cu mecanism de blocare a ușii; 
Ușă transparentă
Construcție interioară: material non coroziv sau cu acoperire anticorozivă; 
Construcție exterioară: material non coroziv sau cu acoperire anticorozivă; 
Dotat cu rotile pentru transportare
Izolare termică: minim 60 mm poliuretan (PUR)
Interfață: Ecran grafic, tactil, ≥5 inci
Afișare pe ecran  a graficului de temperatură
Dotat cu port USB pentru exportare date
Dotat cu port de acces pentru senzor extern
Alarme: acustică, vizuală - ușa deschisă, lipsa curentului electric, abatere temperatură, etc.
Dotat cu baterie internă pentru alarmă și menținerea datelor
Refrigerent cu GWP &lt;150, ODP = 0, fără fluor(non F)
Dezghețare automată
Convecție forțată
Posibilitate monitorizare de la distanță
Alimentarea electrică: 210 - 240V, 50 Hz. 
Dimensiuni externe: H &lt;2000 mm, A sau L &lt;800 mm 
Stabilizator de tensiune livrat cu dispozitivul
Se acceptă atât dispozitive medicale cât și electrice (preferențial medicale)
Termen de garanție nu mai mic de 36 luni din momentul instalării.</t>
  </si>
  <si>
    <t>Configurație: Vertical, cu încărcare orizontală; 
Capacitatea internă a camerei: 50 - 160 litri; 
Temperatura minimă setabilă(congelator) ≤-20°C
Temperatura maximă setabilă(congelator) ≥-10°C
Polițe incluse: ≥ 2
Dotat cu mecanism de blocare a ușii; 
Construcție interioară: material non coroziv sau cu acoperire anticorozivă; 
Construcție exterioară: material non coroziv sau cu acoperire anticorozivă; 
Dotat cu rotile pentru transportare
Izolare termică: minim 40 mm poliuretan (PUR)
Interfață: Ecran grafic, tactil, ≥5 inci
Afișare pe ecran  a graficului de temperatură
Dotat cu port USB pentru exportare date
Dotat cu port de acces pentru senzor extern
Alarme: acustică, vizuală - ușa deschisă, lipsa curentului electric, abatere temperatură, etc.
Dotat cu baterie internă pentru alarmă și menținerea datelor
Refrigerent cu GWP &lt;150, ODP = 0, fără fluor(non F)
Posibilitate monitorizare de la distanță
Alimentarea electrică: 210 - 240V, 50 Hz. 
Dimensiuni externe: H &lt;1000 mm, A și L &lt;700 mm 
Stabilizator de tensiune livrat cu dispozitivul
Se acceptă atât dispozitive medicale cât și electrice (preferențial medicale)
Termen de garanție nu mai mic de 36 luni din momentul instalării.</t>
  </si>
  <si>
    <t>Analizator semiautomat pentru măsurarea parametrilor biochimici
Spectrofotometru cu minim 7 lungimi de undă în intervalul 320 - 670 nm
Sursa de lumină: Lampă halogen
Dotat cu modul de incubare integrat
Dotat cu modul de mixare integrat
Volum reagent utilizat ≤ 500 µL
Acuratețe: ≤ 2%, în intervalul de citire a densității optice 0 - 2,5
Posibilitate efectuare minim 15 teste simultan
"Viteza de lucru: 
minim 15 teste end-point per minut, minim 15 teste cinetice per 4 minute"
Interfața cu utilizatorul: tastatură și ecran integrate în analizator
Dotat cu imprimantă integrată
Analizatorul să permită efectuarea a diferitor teste pentru diferite probe concomitent
Analizatorul să permită efectuarea a 15 teste diferite pentru aceeași probă concomitent
Analizatorul să permită transmiterea rezultatelor într-un sistem extern
Tensiune alimentare: 220V/50Hz
"Accesorii livrate: 
UPS pentru asigurarea a minim 10 minute de lucru - 1 buc.
Set reagenți, accesorii, consumabile necesare pentru instalare, testare, instruire - 1 set
Set mentenanță anuală - 1 set."
Termen de garanție: minim 24 luni.</t>
  </si>
  <si>
    <t>Sistem automat de detecție a bacteriilor și fungilor din sânge
Capacitate: minim 200 flacoane pe bord, cu posibilitate de extindere;
Să asigure incubarea probelor la temperatura 35 - 37 °C
Să asigure agitarea continuă a probelor
Metoda de detecție: colorimetrică
Posibilitate de introducere a flacoanelor până la 24 ore după inoculare;
Dotat cu sistem de efectuare automată a controlului calității;
Sistemul să asigure vizualizarea și imprimarea rezultatelor, graficelor și altor date relevante pentru diagnostic și tratament;
Alarmă vizuala și acustică în caz de pozitivare a prelevatelor;
Interfața cu utilizatorul: Panou de control cu ecran tactil, integrat în analizator.
Conectivitate LIS: unidirecțională sau bidirecțională
Dotat cu cititor coduri de bare, pentru identificarea consumabilelor, pacienților, etc.;
Alimentare electrică: 220V, 50 Hz;
Termen de garanție: 24 luni din data dării în exploatare;
Flacoane utilizate:
Material flacoane  - policarbonat (plastic)
"Flacoane pentru izolarea microorganismelor aerobe și facultativ anaerobe (bacterii și fungi) din sânge, cu neutralizare de substanțe anti-microbiene. 
Volum de sânge inoculat: ≤10 ml;"
Flacoane pentru izolarea microorganismelor anaerobe  și facultativ anaerobe din sânge, cu neutralizare de substanțe anti-microbiene. Volum de sânge inoculat: ≤10 ml;
Flacoane pentru izolarea microorganismelor aerobe și facultativ anaerobe pentru copii din sânge, cu neutralizare de substanțe anti-microbiene. Volum de sânge inoculat: ≤4 ml.
Posibilitate de inspectare vizuală a flacoanelor pentru pozitivarea prelevatelor;
Limita de detecție: ≤ 10 CFU
Termen de valabilitate minim a flacoanelor: 12 luni.
"Accesorii și consumabile livrate: 
UPS pentru back-up minim de 10 minute - 1buc., 
imprimantă - 1buc., 
cititor coduri de bare - 1 buc.(dacă nu este integrat în dispozitiv), manual de utilizare - 1 buc.,
set pentru mentenanță anuală - 1 set. 
De asemenea alte accesorii necesare pentru asigurarea întregului ciclu de lucru(de ex. Calculator, tastatură, software, etc.);
Set de flacoane și consumabile necesare pentru instalare și instruire - 1 set."
Certificări: Certificat de conformitate european, IVD pentru dispozitiv și flacoanele utilizate.
Instalare și instruire de către furnizor;.</t>
  </si>
  <si>
    <t>Dozimetru pentru detecția contaminărilor cu surse de radiații ionizante a suprafețelor și încăperilor
Portabil, alimentat de la acumulator sau baterii
Greutatea totală nu mai mare de 1000g;
Dotat cu carcasă, husă sau valiză rezistentă la șoc;
Timp de lucru de la baterii/acumulator: minim 100 ore;
Tip detector: Geiger – Mueller "pancake"
Aria suprafeței sensibile a detectorului: minim 15 cm pătrați
Tip radiații detectate: Alfa, Beta, Gamma, X.
Parametri măsurați: Rata (cps), Debit de doză(Sv/h)
Interval măsurare conform IEC 60846-1: 1 µSv/h – 100 mSv/h;
Interval energii măsurate: 50 keV – 1,5 MeV;
Dotat cu ecran LCD pentru afișarea grafică a rezultatelor;
Dotat cu memorie internă pentru păstrarea rezultatelor;
Posibilitate transfer date la calculator;
Alarme: vizuale și sonore;
Se acceptă atât dispozitive medicale cât și electrice
Termen de garanție minim 24 luni
"Conform cu IEC 60846-1	"
"Setul livrat trebuie să includă:
Dozimetru - 1 bucată;
Detector GM(integrat sau separat) - 1 bucată;
Valiză pentru transport sau husă rezistentă la șoc - 1 bucată;
Acumulatori sau baterii - 1 set;
Filtre Alfa/Gamma(în caz de necesitate) - 1 set;
Alte accesorii și consumabile necesitare pentru utilizare.".</t>
  </si>
  <si>
    <t>1. Să dețină reglaj fin al grosimii de secționare minim 1 – 60 μm.
2. Plaja de alimentare orizontala de maxim 28 mm.
3. Cursa verticala specimen de minim 64 mm.
4. Dotat cu posibilitate de retragere a specimenului la cursa de întoarcere, care poate fi oprită.
6. Grosime secțiune fasonare rapida 10 µm si 30 µm.
7. Roata pivotanta integrată ce se poate bloca în orice poziție.
8. Să aibă orientare fină pe 2 X/Y +/- 8°.
9. Să dețină adaptabilitate pentru fiecare clema de specimen.
10. Suport combinat pentru lame, atât pentru cuțite cu profil lat, cit si pentru cuțite cu profil îngust.
11. Tava detașabilă cu suport ergonomic pentru mână.
12. Tava să fie amplasată și sub suportul de cuțit pentru curățare ușoară.
13. Să fie livrat standard cu: husa anti praf, 1 cutie (50buc) lame profil îngust, 1 sticluță cu ulei de ungere, 1 perie cu magnet, clemă universală pentru fixarea casetelor și clemă pentru fixare super casete.
Anul de producere: minim 2023.
Cerințe de certificare: Certificat CE sau declarație de conformitate CE cu anexele corespunzătoare pentru produsele oferite, valabil, copie confirmată prin semnătura și ștampila participantului și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t>
  </si>
  <si>
    <t>1. Procesor de țesuturi cu sistem închis pentru procesarea probelor morfopatologice.
2. Sistemul de ventilare a retortei, funcțional și după deschiderea retortei pentru a evita dispersarea de vapori de reactivi.
3. Controlat de microprocesor prin software multilingv prin intermediul unui ecran senzitiv (touch-screen) color;
4. Sistem de management al reagenților care permite monitorizarea reagenților
5. Capacitate – minim 200 casete.
6. Programe prestabilite din care unul scurt pentru biopsii si minim unul pentru procesare peste noapte.
7. Posibilitate de procesare la temperatura camerei sau de încălzire a reagenților pentru procesare până la minim 35 °C.
8. Minim 10 programe editabile cu minim 14 pași in care se pot seta temperatura de procesare, timp de infiltrare, reactivi, presiune sau vacuum.
9. Conexiune USB care sa permită transferul programelor de procesare
10. Dotat cu minim 3 bai de parafina;
11. Capacitate bai parafina minim 3.2 litri
12. Minim 12 recipiente pentru reagenți de lucru, reagenți de spălare, colectare condens;
13. Capacitate recipiente minim 3.2 litri
14. Senzori de detecție de sub-umplere sau supra-umplere vas de reacție;
15. Posibilitate de întârziere programabil
16. Posibilitate conectare la internet pentru intervenții service
17. Dotat cu tăvițe de scurgere sub băile de parafina
18. Dotat cu filtru de cărbune activ
În cazul prezenței unui canal de evacuare a aerului din dispozitiv, să se ofere și adaptori potriviți, furtuni potriviți pentru evacuarea aerului din încăpere. (Se permite de a efectua o vizită pentru vizualizare traseu și materiale necesare)
Cablu de alimentare tip Schuko
Alimentare la 220V, 50Hz
Anul de producere: minim 2023
Accesorii în set:
UPS pentru lucrul autonom al dispozitivului minim 15 min.
Filtre de cărbune activ minim 5 bucăți.
Termen de garanție: ≥ 36 luni
Efectuarea mentenanței la dispozitiv pe parcursul perioadei de garanție cu schimbare de piese la necesitate și în conformitate cu manualul producătorului.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t>
  </si>
  <si>
    <t>Display:
Date afișate: Volumul infuzat, Viteza de infuzie, VTBI, Timpul de infuzie, Mărimea seringii, Nivelul de ocluzie, Data, ora, Nivelul de încărcare a bateriei, Evenimente, Alarme.
Reglare luminozitate/contrast
Modul Standby
Proprietățile pompei:
"Rata fluxului: 0.01 - 50 ml/h (seringi de 5, 10 ml)
             0.01 - 100 ml/h (seringi de 20, 30 ml)
           0.01 - 999.9 ml/h (seringi 50, 60 ml)"
Pasul de incrementare până la atingerea ratei fluxului de 9.99ml/h - 0.01 ml/h
Funcția de titrare rată flux
Funcția dozare bolus
Rata KVO:  0.1 - 2.5 ml/h
Eroarea  admisibilă  ≤2%
Seringi acceptate: 5, 10, 20, 30, 50, 60 ml, de la minim 9 branduri de seringi.
Detectare automată mărime seringă
Presiune de ocluzie setabilă în minim 9 nivele
Protecție la pătrunderea lichidelor în dispozitiv IP 22 - 24 sau superior
Caracteristici de siguranță:
Protecție la curgere liberă din sistem
Limitare doză acumulată
Funcția de protecție prin blocarea accesului la comenzi
Alarme și indicatori:
Alarme: Eroare tehnică, Ocluzie, Doză acumulată pe sfârșite, Perfuzia pe sfârșite, Perfuzie finisată, Baterie descărcată.
Alarmă sonoră cu volum reglabil.
Jurnalul de evidență:
Prezența unui jurnal de evenimente înregistrate
Prezența unui jurnal de perfuziile efectuate
Alimentarea:
Rețea electrică  220 V, 50 Hz
Baterie internă reîncărcabilă
Timp de operare de la baterii ≥ 6 h la 5 mL/h 
Accesorii per dispozitiv:
Sistem de fixare pe bară
Cablu de alimentare (euro plug).</t>
  </si>
  <si>
    <t>Saltea:
• Dimensiune: 200-220 x 90-100 x 7-9 cm
• înălțimea celulelor: 7-10 cm
• Material: PVC
• grosimea: minim 0.32 mm
• număr de celule: minim 130
• greutatea maxima suportată: minim 130 kg
Pompa:
• Tensiunea de alimentare: 220 V, 50 Hz
• presiunea de lucru: 40-100 mmHg
• Debitul de aer la ieșire: minim 6l/min
• cu posibilitatea de a fi atașată de patul pacientului.</t>
  </si>
  <si>
    <t>Interfața cu utilizatorul – panou de control a parametrilor ajustabili
Modul de încălzire a pacientului – prin intermediul unei plapume/saltea gonflabilă cu aer cald;
Domeniul de temperatură ajustabil – temperatura mediului ambiant - 43°C;
Filtrarea preventivă a aerului atmosferic;
Permeabilitatea filtrului de aer ≤ 0,3 µm;
Alimentarea rețea electrică – 220 V, 50 Hz;
Accesorii per dispozitiv:
Troliu
Cablu de alimentare (euro plug)
Plapuma/saltea gonflabilă.</t>
  </si>
  <si>
    <t>1. Destinația - Pentru dezghețarea rapidă a plasmei
2. Decongelarea plasmei
• Pentru dezghețarea concomitentă a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minim 50 unități.
3.Monitorizarea si decongelarea plasmei
• Regulator de temperatură cu microprocesor
• Afișaj digital al temperaturii
• Temperatura camerei este programabila în pași de minim 0,1º C
• Alarma sonoră și vizuală pentru temperatură înaltă.
4. Controalele de agitare
• Controale independente și de afișare cu LED-uri pentru fiecare coș
• Ore setate sau ciclul de timp rămas sunt afișate în minute
•Posibilitatea setării ciclurilor de dezghețare prin setarea duratei de timp
• Posibilitatea întreruperii cicluri pentru verificarea unităților sau suplimentarea numărului de plasme.
5. Timpul de dezghețare:
• Pentru containere de plasmă cu volum 250ml - 300 ml maxim 14 min
• Pentru containere de plasmă prin afereza cu volum 500-900 ml maxim 20 min
6.Materialul de construcție
• Materialul camerei din oțel inoxidabil
• Materialul carcasei din exterior rezistent la bacterii
• Sistem rapid de scurgere ce eliberează eficient camera
7. Sursa de alimentare Curent electric 220-240 V 50/60 Hz
8. Accesorii per dispozitiv:
• Cablu de alimentare (euro plug)
Anul de producere minim 2023.</t>
  </si>
  <si>
    <t>Domeniul de utilizare: cerebral și somatic.
Posibilitatea de utilizare la pacienți adulți, pediatrici, noi-născuți
Diapazonul minim de măsurare rSO2 15-95%
Numărul de canale de lucru ≥ 4
Dotat cu display LCD
Afișarea valorilor numerice și a undelor pe display
Afișare data și ora pe display
Alarme audio și vizuale 
Codificarea canalelor de lucru după număr și culori
Memorie internă pentru minim 24 ore de monitorizare
Interfața cu utilizatorul și meniul dispozitivului să fie în limba română sau engleză
Alimentarea electrică de la rețea 220V, 50 Hz
Acumulator intern cu autonomie în timpul monitorizării ≥ 20 minute
Accesorii:
Modul de extensie/amplificare a canalelor de lucru pentru a obține minim 4 canale de lucru - 1 set
Cabluri interconectare între modul-senzor pentru fiecare canal de lucru cu codificare după număr și culoare - 2 bucăți pentru fiecare canal de lucru
Senzori adezivi pentru adulți - 14 bucăți
Troliu pe rotile cu sistem de fixare a dispozitivului și cu coș pentru accesorii
Anul de producere minim 2023.</t>
  </si>
  <si>
    <t>Display cu rezoluția ≥ 1024 × 768
Port HDMI pentru video output
Posibilitatea de înregistrare imagini și video 
Transferul înregistrărilor pe un suport extern
Acumulator cu autonomie ≥ 2 ore în timpul lucrului
Lamelele să fie produse din material inoxidabil
Accesorii
Lamelă reutilizabilă Mac 3 în set cu cablu de conexiune - 1 set
Lamelă reutilizabilă Mac 4 în set cu cablu de conexiune - 1 set
Troliu pe rotile cu minim 2 roți cu frână, sistem de fixare a monitorului, coș pentru accesorii - 1 set
Cablu/Bloc de alimentare cu conector tip Schuko - 1 buc
Anul de producere minim 2023.</t>
  </si>
  <si>
    <t>Regimurile de stimulare cardiacă: DDD, D00, VDD, VVI, V00.
Prezența funcției Atrium Burst/Overdrive
Protecție la curenți de frecvență înaltă (unitate electrochirurgicală)
Protecție la defibrilare
Parametrii ajustabili:
Rata transmiterii impulsurilor de bază: 30-220 ppm (pace per minute)
Rata transmiterii impulsurilor Atrium Burst/overdrive: 70-1000 ppm
AV delay: 15-400 ms
Pragul sensibilității Atriale: 0,2-10 mV
Pragul sensibilității Ventriculare: 1-20 mV
Amplitudinea impulsului Ventricular: 0,1-17 V
Parametrii prestabiliți:
Durata impulsului: 1 ms
Tipul impulsului: Asimetric, bifazic
Protecție pentru a nu depăși rata maximă a impulsurilor de bază transmise
Protocoale prestabilite pentru a nu depăși perioada refractară a atriilor și ventriculelor
Alarme vizuale și sonore
Greutatea dispozitivului ≤500 g
Alimentarea:
Baterie internă tip IEC 6LR61
Timp de lucru autonom a bateriei ≥ 300 h
Timpul de lucru autonom al dispozitivului după sustragerea bateriei ≥30 sec
Accesorii:
Baterie tip IEC 6LR61 - 3 buc
Set cabluri interconectare dispozitiv - pacient - 3 seturi
Anul de producere minim 2023.</t>
  </si>
  <si>
    <t>Dispozitiv pentru administrarea oxidului de azot în suport ventilării mecanice la noi-născuți
Display color pentru monitorizarea parametrilor
Parametrii afișați pe display:
NO (ppm)
NO2 (ppm)
O2 (%)
NO (L/min)
Diapazonul de setări și monitorizare a parametrilor:
NO ≥ 0-99 ppm
NO2 ≥ 0-9 ppm
O2 ≥ 18-100%
Posibilitatea calibrării la 0
Senzori electrochimici pentru monitorizarea gazelor medicale
Alarme audio și vizuale
Alimentarea electrică a dispozitivului:
220V, 50 Hz
Acumulator cu autonomie ≥ 5 ore
Accesorii:
Troliu pe rotile cu frână, două sisteme de fixare a buteliilor cu NO pe troliu, sistem de fixare a dispozitivului pe troliu, coș pentru accesorii - 1 set
Set circuit pentru colectarea gazului - 10 seturi
Set circuit pentru livrarea oxidului de azot în tubulatura ventilatorului cu toate adaptoarele și conectoarele necesare în set - 3 seturi
Butelii dotate cu reductor și manometru de control încărcate cu oxid de azot - 2 bucăți
Furtune de conexiune între Butelie și Dispozitiv - 2 bucăți.</t>
  </si>
  <si>
    <t>Capacitate: rotor inclus pentru 8-12 eprubete de 10-15 ml 
RPM: setabil, 1000-6000 rpm, RCF: setabil 
Pas incrementare viteză ≤50 RPM
Sistem de blocare a capacului în timpul funcționării. 
Protecție la debalansare. 
Viteză decelerare ajustabilă
Timp funcționare: 1-60 min și continuu.
Păstrare în memorie a ultimilor parametri utilizați
Afișare: Viteza actuală, timp rămas. 
Afișare date pe ecran digital 
Nivel Zgomot ≤62 dB
Alimentare: 210-240 V 50 HZ 
Dimensiuni: L,A,H ≤ 420 mm
Tip motor: fără perii. 
Capacul sa fie transparent sau dotat cu fereastra sau alta cale de acces, necesar pentru efectuarea procedurii de verificare periodica a turațiilor, conform normelor și standardelor în vigoare.
Certificare IVD.</t>
  </si>
  <si>
    <t>Centrifugă pentru teste serologice și spălare a celulelor din sânge
Capacitate: rotor inclus pentru 10-12 eprubete de 3 ml (10x75 mm) 
"RPM: setabil, 0 - 3500 rpm, 
RCF: setabil "
Sistem de blocare a capacului în timpul funcționării. 
Protecție la debalansare. 
Memorie pentru ≥ 20 programe de lucru, minim 10 programabile de utilizator
Program preinstalat pentru mentenanță/curățare a centrifugii
Pași disponibili pentru programare: umplere, centrifugare, decantare, agitare.
Dozare automată a soluției fiziologice
Dotată cu port pentru evacuarea deșeurilor
Dotată cu pompă pentru soluție fiziologică și senzor de flux
Interfața cu utilizatorul: ecran tactil color
Afișare pe ecran a timpului rămas și etapelor programului actual
Nivel Zgomot ≤50 dB
Alimentare: 210-240 V 50 HZ 
Dimensiuni: L,A,H ≤ 500 mm
Tip motor: fără perii. 
Capacul sa fie transparent sau dotat cu fereastra sau alta cale de acces, necesar pentru efectuarea procedurii de verificare periodica a turațiilor, conform normelor și standardelor în vigoare.
Certificat conformitate european, IVD.</t>
  </si>
  <si>
    <t>"Dispozitiv destinat intervențiilor chirurgicale patologia nasului și sinusurilor paranazale, patologia urechii."
Sistem de dirijare al micromotorului: Ecran informativ, prezentarea motorului conectat, viteza, direcția de rotație
Canale de ieșire: Canal de lucru: 2 conectări independente
Sistem de aspirare/irigare: Integrat sau Separat
Comutator de picior Da
Viteza de rotații per minut minim 2000 - 80000
Indicatoare: Vizual.
Comutator de picior dublu tip pedală cu cablu de conectare lungime minim 2 m. 1 buc
Micromotor combinat cu piesele de mână sau separat
Piesă de mână tip ENT Shaver - 1buc
Cu intervalul de rotații pe minut cuprins intre minim 5000 - 6000
La modul oscilare cu oscilațiile minim 5000.
La modul rotire cu rotațiile minim 6000
Cu canal de aspirare integrat.
Cu canal de irigare integrat.
Autoclavabil la 134°C
Piesă de mână cu mâner pentru operarea mai comodă
Piesă de mână pentru viteze înalte - 1 buc
Angulară, viteză până la 80000 rotații, lungime 70mm ± 10 mm
Coș pentru sterilizare și păstrare instrumente
Set de tuburi pentru irigare - 40 buc
Spray universal cu duză de pulverizare pentru curățarea și lubrifierea pieselor de mână. 3 buc
Cablu de alimentare 220V, lungimea minim 3 m. 1 buc
Cablu pentru egalizare de potențial, lungime a firului minim 4m. 1 buc.
Notă: Accesoriile trebuie să fie produse de același producător ca și dispozitivul.</t>
  </si>
  <si>
    <t>Setul să conțină:
Laringoscop chirurgical Kleinsasser cu lungime 17 cm ± 1 cm, adult large
Laringoscop chirurgical Kleinsasser cu lungime 17 cm ± 1 cm, adult medium
Laringoscop chirurgical Kleinsasser cu lungime 18 cm ± 1 cm, adult small
Cablu fibro-optică pentru iluminare distală compatibil cu laringoscoapele propuse, lungime de lucru minim 14 cm.
Instrument de susținere a laringoscopului și suport pe piept, model Gӧttingen, tija cu inel metalic, diametrul 9 cm ± 0.5cm, lungime 34 cm ± 1cm.
Protector de dinți din silicon autoclavabil minim 5 bucăți
Suport pentru ac cu clichet, lungime de lucru 23 cm ± 1 cm, tip Kleinsasser.
Forceps pentru biopsie din laringe, mărime 3x4 mm, lungime de lucru 23 cm ± 1 cm, tip Kleinsasser.
Cuțit tip Kleinsasser, oval, drept, lungime de lucru 23 cm ± 1 cm.
Forceps de apucare fără clichet, zimțat, drept, lungime de lucru 23 cm ± 1 cm, tip Kleinsasser.
Foarfece tip Kleinsasser, angular la 45°, lungime de lucru 23 cm ± 1 cm.
Foarfece tip Kleinsasser, înclinat la dreapta, lungime de lucru 23 cm ± 1 cm.
Foarfece tip Kleinsasser, înclinat la stânga, lungime de lucru 23 cm ± 1 cm.
Foarfece tip Kleinsasser, tip lingură, cupe de 2 mm, drept, lungime de lucru 23 cm ± 1 cm.
Foarfece tip Kleinsasser, tip lingură, cupe de 2 mm, înclinat în sus, lungime de lucru 23 cm ± 1 cm.
Foarfece tip Kleinsasser, tip lingură, cupe de 2 mm, înclinat la dreapta, lungime de lucru 23 cm ± 1 cm.
Foarfece tip Kleinsasser, tip lingură, cupe de 2 mm, înclinat la stânga, lungime de lucru 23 cm ± 1 cm.
Mâner tip Kleinsasser compatibil cu instrumentele oferite
Cârlig tip Kleinsasser, cu vârf tocit, încovoiat, lungime de lucru 23 cm ± 1 cm.
Cârlig tip Kleinsasser, ascuțit, lungime de lucru 23 cm ± 1 cm.
Fixator de noduri tip Kleinsasser, lungime de lucru 23 cm ± 1 cm.
Ac de ligare, înclinat la stânga, lungime de lucru 23 cm ± 1 cm.
Ac de ligare, înclinat la dreapta, lungime de lucru 23 cm ± 1 cm.
Cuțit tip Kleinsasser, în formă de seceră, curbat, lungime de lucru 23 cm ± 1 cm.
Cuțit tip Kleinsasser, în formă de crosă de golf, curbat, lungime de lucru 23 cm ± 1 cm.
Cuțit tip Kleinsasser, în formă ovală, drept, lungime de lucru 23 cm ± 1 cm.
Răspător tip Kleinsasser, lungime de lucru 23 cm ± 1 cm.
Tub de aspirație tip Kleinsasser, cu diametru exterior 2.5mm, lungime de lucru 23 cm ± 1 cm.
Ac de injectare, cu fixare tip Luer, lungime de lucru 23 cm ± 1 cm.
Canulă izolată pentru aspirare și coagulare, cu diametru extern 3mm, lungime de lucru 26 cm ± 1 cm. 
Cablu monopolar de frecvență înaltă, conector 5mm, lungime minim 3m, compatibil cu coagulatoare Karl Storz și Erbe.</t>
  </si>
  <si>
    <t>Câmpul de vedere (minim): 90°.
Adâncimea câmpului vizual (diapazonul minim necesar): 3mm - 50 mm.
Diametru capului distal (maxim): 4.8 mm - 5.2mm
Diametru canal intern instrumentar: 2.2mm - 2.6 mm
Capacitate de flexiune (minim): sus 130°, jos 130°.
Lungimea de lucru (minim): 600 mm.
Ecran : LCD dimensiune minim 7 inch .
Conexiuni: posibilitatea conectare monitor extern de dimensiuni mari (HDMI).
Tip lumină : LED
Acumulator reîncărcabil (minim 3h de lucru).
Troliu mobil cu bară pentru ecran și braț pentru fixarea videolaringoscopului, cu 4 roți dintre care minim 1 blocabilă.
Încărcător sau sursă de alimentare pentru încărcarea acumulatorului de la 220V.</t>
  </si>
  <si>
    <t>Dispozitiv destinat pentru reglarea cu precizie a drenajului venos asistat de vacuum (VAVD controller)
Diapazon de ajustare a presiunii negative minim – 0mmHg – 60mmHg
Cu posibilitate de conectare la sursa centrală de vacuum prin conector DIN
Pasul de incrementare: ≤10 mmHg
Ajustare mecanică sau electronică
Cu valvă de protecție pentru eliberarea presiunii negative
În set, minim 20 seturi de furtunuri de unică folosință.</t>
  </si>
  <si>
    <t>Troliu	 Utilizare în sala de operație 1 unit
	4 rafturi + sertar
	Stabilizator de tensiune/transformator de izolare atașat sau încorporat în troliu
	Sistem de distribuție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atașat de troliu pentru păstrarea cap-camerei .
	Tastatura pentru introducerea datelor pacientului si operarea modulelor troliului laparoscopic.
	Unitate de stocare tip USB memorie minim 32GB pentru stocarea informației despre pacient si video-foto la intervenția chirurgicală
Monitor  	Diagonală minim 26 inch 1 unit.
	Afișaj activ cu matrice TFT sau LED sau analogic
	Rezoluție minimă 1920x1080 (Full HD)
	Unghi minim de vizualizare 178 de grade orizontal și vertical
	Să asigure recepționarea și afișarea imaginii de la video procesor prin cablu. Dotat cu port de transmitere video (video-output)
	Suport pentru monitor - cu braț articulat din minim 2 segmente cu lungimea totala minim 0,5 m, care permite deplasarea monitorului pe 3 axe: sus – jos, dreapta – stânga, anterior - posterior
Monitor medical suplimentar	Diagonală minim 26 inch
	Afișaj activ cu matrice TFT sau LED sau analogic
	Rezoluție minimă 1920x1080 (Full HD)
	Unghi minim de vizualizare 178 de grade orizontal și vertical
	Pe suport vertical independent de troliu cu minim 4 rotile dintre care minim 2 blocabile cu înălțimea de minim 1,3 metri cu braț articulat minim 30cm care permite deplasarea monitorului pe ax vertical ( sus – jos)”
	Sa asigure recepționarea imaginii de la videoprocesorul de pe troliu prin tehnologie wireless (wifi, bluetooth) si prin cablu inter-conector cu lungimea minim 7 metri
Videoprocesor	Sa asigure transmiterea imaginii prin cablu la monitorul de pe troliu
	Sa asigure reglarea intensitatea luminii a sursei de lumină in regim automat sau prin intermediul butoanelor setabile de pe cap-camera.
	Cu posibilitatea presetărilor și setărilor individuale
	Rezoluție, minim 1920 x 1080 pixeli
	Sa asigure stocarea datelor, video, foto de calitate înaltă minim 1080p pe unitate de memorie externa conectata prin port USB sau cu ajutorul la un sistem separat (videorecorder)
	Reglare automată a culorilor
	Funcția „Automatic White Balance” sa fie realizata de pe panoul de control al videoprocesorului si un buton setabil de pe cap-camera
Cap-cameră	Cameră cu tehnologia minim 3 CCD
	Rezoluție, minim 1920 x 1080 pixeli
	Cameră cu capacitate Full HD, cu minim 2x optic și minim 1,5X digital ZOOM
	Focalizare la distanță - interval de la 16 mm la 26 mm
	Lungimea cablului camerei - minim de 3 metri
	Cuplare automată sau prin rotire pe telescop
	Total imersibil în dezinfectanți
	Filtru anti-moire sau echivalent prezent in tehnologia de construcție a cap-camerei
	Cu posibilitate de sterilizare
	Cu minim 2 butoane cu funcții programabile
Sursa de lumină	Sursă de lumină LED
	Separat sau integrat de videoprocesor
	Reglarea modului PORNIT sau STANDBY printr-un buton;
	durata de viață garantată a lămpii, minim 10 mii de ore
	putere minimă, echivalentă cu lampa xenon de 300W
	reglarea intensității luminii - modul automat si manual
	Cu afișarea setărilor la monitorul central al troliului in cazul lipsei ecranului de afișare la sursa de lumina.
	Cu conectorul pentru cablul fibro-optic universal cu minim 3 tipuri de conectori: Richard Wolf, Olympus, K. Storz. Sau cu adaptori pentru fibrele enumerate existente în instituție.
Cablu fibro-optic	Diametru - 4-5 mm
	Lungime – minim 2.5 m
	Cu rotire liberă în jurul axei
	Rezistent la căldură, autoclavabil 134 de grade
	Cu conector compatibil cu sursa de lumina livrata. Conectorul la endoscopul rigid cu filet compatibil cu endoscoapele rigide din cadrul instituției
Insuflator	Debit de insuflație reglabil – intervalul minim necesar 1-45 l / min
	Afișarea parametrilor presetați : debit, presiune, gaz consumat, nivelul de gaz in butelie cu pictograma sau date numerice la ecranul insuflatorului.
	Reglarea debitului de insuflație cu minimă 1 unitate.
	Reglarea presiunii intra-operatorie cu minim 1 unitate
	Intervalul de presiune minim necesar 3-22 mm Hg.
	Tub de insuflare CO2 fără filtru preinstalat cu conector tip luer pentru conectarea la trocarele din instituție, reutilizabil autocalvabil
	Filtre pentru filtrarea gazului insuflat compatibile cu tuburile reutilizabile menționate si insuflatorul dat minim 50 buc.
	Lungimea tubului de insuflare: min 2.5 m
	Alarme pentru presiune intra-operatorie excesiva, finisarea gazului din butelie
	Furtun de conectare cu butelia de înaltă presiune
	Capacitate buteliilor pentru CO2 minim 8 litri - 2 buc
	Buteliile pentru gazul comprimat- cu conector tip “tata” cu filet cu mărimea 1/2’ sau DIN 477 conector german și reductor cu manometre pentru afișarea presiunii din interiorul buteliei
	La livrare, buteliile să fie încărcate
Diatermocoagulator	Ecranul tactil (touchscreen)
	Memorie de cel puțin 3 presetări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3 m -2 buc
	Cablu monopolar pentru conectarea electrodului la dispozitivul de electrocoagulare, lungime de cel puțin 3m. 
Cablu monopolar	Conector dispozitiv compatibil cu lotul de electrocoagulator de înaltă performanță
	Conector pentru instrument: conector pin mama 4mm
	Reutilizabil, autoclavabil 134 de grade
Cablu bipolar	lungime de cel puțin 3 m cu conectorul pentru instrumente de tip “European flat plug”
	Reutilizabil
	Autoclavabilă 134 grade.</t>
  </si>
  <si>
    <t>Sterilizator cu aburi
Autoclav cu 2 uși glisante (Încărcare și descărcare separată)
Material panel de față - metal inox
Material cameră autoclavare - metal inox AISI 316
Material uși glisante - metal inox AISI 316
Material generator de aburi - metal inox AISI 316
Material tubulatură - metal inox
Forma camerei - dreptunghiulară
Pompă de vacuum cu inel de lichid
Uscare cu vid
Manometru pentru monitorizarea presiunii în autoclav ≥2
Dotat cu filtru de aer
Dotat cu buton deconectare de urgență
Ambele uși pneumatice
Ermetizarea garniturii uși cu aer comprimat
Ușile automate cu sistem de blocare pentru siguranță
Monitorizare de la distanța
Printer incorporat
Minimum 2 programe de lucru (121°C şi 134°C pentru instrumente)
Minimum 2 programe de testare (Leak rate test/Vacuum test, Test B&amp;D)
Puterea generatorului de aburi ≤ 60 kW
Autoclavul are posibilitatea să fie montat în perete cu acces liber pentru deservire
Tensiune de alimentare 380V, 50 Hz, 3 faze
Protecție de la deconectare de lumină
Volumul camerei 600 L ± 40 L (8 STU)
Bloc de control
Display-uri separate în zonele de încărcare şi descărcare
Afișarea procesului de autoclavare, a parametrilor de temperatură şi presiune
Afișare erorilor și alarmelor pe ecran
Standarde
European Standard EN 285
International Quality Standards EN ISO 13485
European Directive 93/42/EEC on medical devices/Medical Device Directive as amended by Directive 2007/47/EC
European Pressure Equipment Directive 2014/68/EU
Accesorii și consumabile 
Cărucior pentru încărcarea și descărcarea casoletelor
Kituri de MP pentru minimum 1 an de funcțiune
Platformă cu 2 nivele din inox pentru casolete 
Compresor de aer compatibil cu autoclavul, p/u sistemul pneumatic
Hârtie pentru imprimanta autoclavului
Cerințe adiționale
Instalarea utilajului, conectarea la rețeaua de apă și electricitate de către agentul economic câștigător 
Instalația trebuie să fie montata in perete
Instalarea și punerea în funcțiune a softului pentru monitorizare de la distanța
Inginerul responsabil este obligat să vină în timp de 48 ore după solicitare în cazul defectării aparatului sau a lucrului incorect al acestuia.
Training la solicitare
Garanție 24 luni minimum.</t>
  </si>
  <si>
    <t>Achiziționarea dispozitivelor medicale conform necesităților IMSP Spitalul Clinic Republican ,,Timofei Moșneaga”</t>
  </si>
  <si>
    <t xml:space="preserve">Afișare: Ecran digital
Unitate de măsură: g;
Domeniu de măsură: 0,5-500 g;
Clasă acuratețe: II; 
Cantitatea minimă cântărită: ≤ 0,5 g;
Funcție de aducere la zero;
Sistem reglare planitate;
Dimensiuni platan: 100 - 150 mm;
Material platan: oțel inoxidabil;
Tip calibrare: internă;
Tensiune alimentare: 210-240 V/50 Hz 
Să fie prezentat certificat de verificare metrologică.
Se acceptă atât dispozitive medicale cât și dispozitive electrice.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</si>
</sst>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name val="Times New Roman"/>
      <family val="1"/>
      <charset val="204"/>
    </font>
    <font>
      <sz val="11"/>
      <color rgb="FF000000"/>
      <name val="Times New Roman"/>
      <family val="1"/>
      <charset val="204"/>
    </font>
    <font>
      <b/>
      <sz val="11"/>
      <color rgb="FF000000"/>
      <name val="Times New Roman"/>
      <family val="1"/>
      <charset val="204"/>
    </font>
    <font>
      <sz val="11"/>
      <color theme="1"/>
      <name val="Calibri"/>
      <family val="2"/>
    </font>
    <font>
      <sz val="11"/>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0" xfId="1" applyFont="1" applyBorder="1" applyProtection="1">
      <protection locked="0"/>
    </xf>
    <xf numFmtId="0" fontId="9" fillId="0" borderId="1" xfId="0" applyFont="1" applyBorder="1" applyAlignment="1" applyProtection="1">
      <alignment horizontal="center" vertical="top"/>
      <protection locked="0"/>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2" fontId="9" fillId="0" borderId="1" xfId="1" applyNumberFormat="1" applyFont="1" applyBorder="1" applyProtection="1">
      <protection locked="0"/>
    </xf>
    <xf numFmtId="2" fontId="10" fillId="2" borderId="2" xfId="1" applyNumberFormat="1" applyFont="1" applyFill="1" applyBorder="1" applyAlignment="1" applyProtection="1">
      <alignment horizontal="center" vertical="center" wrapText="1"/>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30" fillId="5" borderId="6" xfId="0" applyFont="1" applyFill="1" applyBorder="1" applyAlignment="1">
      <alignment horizontal="center" vertical="center" wrapText="1"/>
    </xf>
    <xf numFmtId="0" fontId="9" fillId="0" borderId="1" xfId="0" applyFont="1" applyBorder="1" applyAlignment="1" applyProtection="1">
      <alignment horizontal="center"/>
      <protection locked="0"/>
    </xf>
    <xf numFmtId="0" fontId="11" fillId="2" borderId="5" xfId="1" applyFont="1" applyFill="1" applyBorder="1" applyAlignment="1" applyProtection="1">
      <alignment horizontal="center" wrapText="1"/>
    </xf>
    <xf numFmtId="0" fontId="28" fillId="3" borderId="1" xfId="0" applyFont="1" applyFill="1" applyBorder="1" applyAlignment="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13" fillId="0" borderId="1" xfId="0" applyFont="1" applyBorder="1" applyAlignment="1">
      <alignment horizontal="center" vertical="center" wrapText="1"/>
    </xf>
    <xf numFmtId="0" fontId="15" fillId="0" borderId="0" xfId="1" applyFont="1" applyAlignment="1" applyProtection="1">
      <alignment vertical="center"/>
      <protection locked="0"/>
    </xf>
    <xf numFmtId="0" fontId="9" fillId="0" borderId="1" xfId="0" applyFont="1" applyBorder="1" applyAlignment="1" applyProtection="1">
      <alignment vertical="center"/>
      <protection locked="0"/>
    </xf>
    <xf numFmtId="0" fontId="33" fillId="5" borderId="6" xfId="0" applyFont="1" applyFill="1" applyBorder="1" applyAlignment="1">
      <alignment vertical="center"/>
    </xf>
    <xf numFmtId="0" fontId="33" fillId="5" borderId="0" xfId="0" applyFont="1" applyFill="1" applyBorder="1" applyAlignment="1">
      <alignment vertical="center"/>
    </xf>
    <xf numFmtId="0" fontId="13" fillId="3" borderId="1" xfId="0" applyFont="1" applyFill="1" applyBorder="1" applyAlignment="1" applyProtection="1">
      <alignment horizontal="center" vertical="center" wrapText="1"/>
    </xf>
    <xf numFmtId="0" fontId="31" fillId="3" borderId="1" xfId="0" applyFont="1" applyFill="1" applyBorder="1" applyAlignment="1">
      <alignment vertical="center" wrapText="1"/>
    </xf>
    <xf numFmtId="0" fontId="29" fillId="3" borderId="1" xfId="0" applyFont="1" applyFill="1" applyBorder="1" applyAlignment="1">
      <alignment horizontal="center" vertical="center"/>
    </xf>
    <xf numFmtId="0" fontId="15" fillId="3" borderId="1" xfId="1" applyFont="1" applyFill="1" applyBorder="1" applyAlignment="1" applyProtection="1">
      <alignment vertical="center"/>
      <protection locked="0"/>
    </xf>
    <xf numFmtId="0" fontId="29" fillId="3" borderId="1" xfId="0" applyFont="1" applyFill="1" applyBorder="1" applyAlignment="1">
      <alignment wrapText="1"/>
    </xf>
    <xf numFmtId="43" fontId="29" fillId="3" borderId="1" xfId="34" applyFont="1" applyFill="1" applyBorder="1" applyAlignment="1">
      <alignment horizontal="center" vertical="center"/>
    </xf>
    <xf numFmtId="0" fontId="23"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15" fillId="3" borderId="1" xfId="1" applyFont="1" applyFill="1" applyBorder="1" applyProtection="1">
      <protection locked="0"/>
    </xf>
    <xf numFmtId="4" fontId="31" fillId="3" borderId="1" xfId="0" applyNumberFormat="1" applyFont="1" applyFill="1" applyBorder="1" applyAlignment="1">
      <alignment vertical="center"/>
    </xf>
    <xf numFmtId="0" fontId="32" fillId="3" borderId="1" xfId="0" applyFont="1" applyFill="1" applyBorder="1" applyAlignment="1">
      <alignment horizontal="center" vertical="center" wrapText="1"/>
    </xf>
    <xf numFmtId="0" fontId="9" fillId="3" borderId="1" xfId="0" applyFont="1" applyFill="1" applyBorder="1" applyAlignment="1" applyProtection="1">
      <alignment vertical="top"/>
      <protection locked="0"/>
    </xf>
    <xf numFmtId="0" fontId="31" fillId="3" borderId="1" xfId="0" applyFont="1" applyFill="1" applyBorder="1" applyAlignment="1">
      <alignment vertical="center"/>
    </xf>
    <xf numFmtId="0" fontId="31" fillId="3" borderId="1" xfId="0" applyFont="1" applyFill="1" applyBorder="1" applyAlignment="1">
      <alignment horizontal="center" vertical="center"/>
    </xf>
    <xf numFmtId="0" fontId="29" fillId="3" borderId="1" xfId="0" applyFont="1" applyFill="1" applyBorder="1" applyAlignment="1">
      <alignment horizontal="center"/>
    </xf>
    <xf numFmtId="43" fontId="29" fillId="3" borderId="1" xfId="34" applyFont="1" applyFill="1" applyBorder="1"/>
    <xf numFmtId="43" fontId="29" fillId="3" borderId="1" xfId="34" applyFont="1" applyFill="1" applyBorder="1" applyAlignment="1">
      <alignment horizontal="center"/>
    </xf>
    <xf numFmtId="0" fontId="29" fillId="3" borderId="1" xfId="0" applyFont="1" applyFill="1" applyBorder="1"/>
    <xf numFmtId="0" fontId="18" fillId="3" borderId="1" xfId="2" applyFill="1" applyBorder="1" applyAlignment="1">
      <alignment vertical="center" wrapText="1"/>
    </xf>
    <xf numFmtId="0" fontId="18" fillId="3" borderId="1" xfId="2" applyFont="1" applyFill="1" applyBorder="1" applyAlignment="1">
      <alignment vertical="center" wrapText="1"/>
    </xf>
    <xf numFmtId="0" fontId="9" fillId="3" borderId="1" xfId="1" applyFont="1" applyFill="1" applyBorder="1" applyAlignment="1" applyProtection="1">
      <alignment horizontal="center" vertical="center"/>
      <protection locked="0"/>
    </xf>
    <xf numFmtId="0" fontId="15" fillId="3" borderId="1" xfId="1" applyFont="1" applyFill="1" applyBorder="1" applyAlignment="1" applyProtection="1">
      <alignment horizontal="center" vertical="center"/>
      <protection locked="0"/>
    </xf>
    <xf numFmtId="0" fontId="0" fillId="3" borderId="1" xfId="0" applyFill="1" applyBorder="1"/>
    <xf numFmtId="0" fontId="0" fillId="3" borderId="1" xfId="0"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protection locked="0"/>
    </xf>
    <xf numFmtId="0" fontId="9" fillId="3" borderId="1" xfId="0" applyFont="1" applyFill="1" applyBorder="1" applyAlignment="1" applyProtection="1">
      <alignment vertical="top" wrapText="1"/>
      <protection locked="0"/>
    </xf>
    <xf numFmtId="0" fontId="13" fillId="3" borderId="1" xfId="0" applyFont="1" applyFill="1" applyBorder="1" applyAlignment="1">
      <alignment horizontal="center" vertical="top" wrapText="1"/>
    </xf>
    <xf numFmtId="2" fontId="9" fillId="3" borderId="1" xfId="1" applyNumberFormat="1" applyFont="1" applyFill="1" applyBorder="1" applyProtection="1">
      <protection locked="0"/>
    </xf>
    <xf numFmtId="164" fontId="9" fillId="3" borderId="1" xfId="1" applyNumberFormat="1" applyFont="1" applyFill="1" applyBorder="1" applyProtection="1"/>
    <xf numFmtId="0" fontId="9" fillId="3" borderId="1" xfId="1" applyFont="1" applyFill="1" applyBorder="1" applyProtection="1"/>
    <xf numFmtId="0" fontId="29" fillId="3" borderId="1" xfId="0" applyFont="1" applyFill="1" applyBorder="1" applyAlignment="1">
      <alignment vertical="top" wrapText="1"/>
    </xf>
    <xf numFmtId="4" fontId="9" fillId="0" borderId="0" xfId="1" applyNumberFormat="1" applyFont="1" applyProtection="1">
      <protection locked="0"/>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78"/>
  <sheetViews>
    <sheetView zoomScale="70" zoomScaleNormal="70" workbookViewId="0">
      <selection activeCell="H8" sqref="H8"/>
    </sheetView>
  </sheetViews>
  <sheetFormatPr defaultRowHeight="15.75"/>
  <cols>
    <col min="1" max="1" width="5.7109375" style="27" customWidth="1"/>
    <col min="2" max="2" width="5.7109375" style="39" customWidth="1"/>
    <col min="3" max="3" width="39.140625" style="41" customWidth="1"/>
    <col min="4" max="4" width="28.140625" style="41" customWidth="1"/>
    <col min="5" max="5" width="10.5703125" style="30" customWidth="1"/>
    <col min="6" max="6" width="11.28515625" style="30"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c r="A1" s="57"/>
      <c r="B1" s="57"/>
      <c r="C1" s="106" t="s">
        <v>23</v>
      </c>
      <c r="D1" s="106"/>
      <c r="E1" s="106"/>
      <c r="F1" s="106"/>
      <c r="G1" s="106"/>
      <c r="H1" s="106"/>
      <c r="I1" s="106"/>
      <c r="J1" s="106"/>
      <c r="K1" s="106"/>
    </row>
    <row r="2" spans="1:18">
      <c r="A2" s="57"/>
      <c r="B2" s="57"/>
      <c r="C2" s="57"/>
      <c r="D2" s="108" t="s">
        <v>31</v>
      </c>
      <c r="E2" s="108"/>
      <c r="F2" s="108"/>
      <c r="G2" s="108"/>
      <c r="H2" s="108"/>
      <c r="I2" s="57"/>
      <c r="J2" s="57"/>
      <c r="K2" s="57"/>
    </row>
    <row r="3" spans="1:18">
      <c r="A3" s="109" t="s">
        <v>7</v>
      </c>
      <c r="B3" s="109"/>
      <c r="C3" s="109"/>
      <c r="D3" s="110" t="s">
        <v>24</v>
      </c>
      <c r="E3" s="110"/>
      <c r="F3" s="110"/>
      <c r="G3" s="110"/>
      <c r="H3" s="110"/>
      <c r="I3" s="66" t="s">
        <v>8</v>
      </c>
      <c r="J3" s="65" t="s">
        <v>9</v>
      </c>
      <c r="K3" s="57"/>
    </row>
    <row r="4" spans="1:18" s="22" customFormat="1">
      <c r="A4" s="111" t="s">
        <v>6</v>
      </c>
      <c r="B4" s="111"/>
      <c r="C4" s="111"/>
      <c r="D4" s="112" t="s">
        <v>161</v>
      </c>
      <c r="E4" s="112"/>
      <c r="F4" s="112"/>
      <c r="G4" s="112"/>
      <c r="H4" s="112"/>
      <c r="I4" s="112"/>
      <c r="J4" s="63" t="s">
        <v>10</v>
      </c>
      <c r="K4" s="64"/>
    </row>
    <row r="5" spans="1:18" s="23" customFormat="1" ht="16.5" thickBot="1">
      <c r="A5" s="62"/>
      <c r="B5" s="62"/>
      <c r="C5" s="67"/>
      <c r="D5" s="107"/>
      <c r="E5" s="107"/>
      <c r="F5" s="107"/>
      <c r="G5" s="107"/>
      <c r="H5" s="107"/>
      <c r="I5" s="107"/>
      <c r="J5" s="107"/>
      <c r="K5" s="64"/>
    </row>
    <row r="6" spans="1:18" ht="32.25" thickBot="1">
      <c r="A6" s="54" t="s">
        <v>2</v>
      </c>
      <c r="B6" s="54" t="s">
        <v>0</v>
      </c>
      <c r="C6" s="56" t="s">
        <v>1</v>
      </c>
      <c r="D6" s="56" t="s">
        <v>3</v>
      </c>
      <c r="E6" s="71" t="s">
        <v>33</v>
      </c>
      <c r="F6" s="72" t="s">
        <v>34</v>
      </c>
      <c r="G6" s="55" t="s">
        <v>4</v>
      </c>
      <c r="H6" s="55" t="s">
        <v>5</v>
      </c>
      <c r="I6" s="55" t="s">
        <v>28</v>
      </c>
      <c r="J6" s="50" t="s">
        <v>30</v>
      </c>
      <c r="K6" s="25"/>
    </row>
    <row r="7" spans="1:18">
      <c r="A7" s="34">
        <v>1</v>
      </c>
      <c r="B7" s="40">
        <v>2</v>
      </c>
      <c r="C7" s="42"/>
      <c r="D7" s="42"/>
      <c r="E7" s="35">
        <v>3</v>
      </c>
      <c r="F7" s="35">
        <v>4</v>
      </c>
      <c r="G7" s="34">
        <v>5</v>
      </c>
      <c r="H7" s="34">
        <v>6</v>
      </c>
      <c r="I7" s="52"/>
      <c r="J7" s="34">
        <v>8</v>
      </c>
      <c r="K7" s="25"/>
    </row>
    <row r="8" spans="1:18" s="70" customFormat="1" ht="409.5">
      <c r="A8" s="68" t="s">
        <v>25</v>
      </c>
      <c r="B8" s="73">
        <v>1</v>
      </c>
      <c r="C8" s="43" t="s">
        <v>35</v>
      </c>
      <c r="D8" s="43" t="s">
        <v>35</v>
      </c>
      <c r="E8" s="74"/>
      <c r="F8" s="75"/>
      <c r="G8" s="76"/>
      <c r="H8" s="77" t="s">
        <v>98</v>
      </c>
      <c r="I8" s="78"/>
      <c r="J8" s="43"/>
      <c r="K8" s="69"/>
      <c r="L8" s="69"/>
      <c r="M8" s="69"/>
      <c r="N8" s="69"/>
      <c r="O8" s="69"/>
      <c r="P8" s="69"/>
      <c r="Q8" s="69"/>
      <c r="R8" s="69"/>
    </row>
    <row r="9" spans="1:18" ht="270.75">
      <c r="A9" s="24" t="s">
        <v>25</v>
      </c>
      <c r="B9" s="79">
        <v>2</v>
      </c>
      <c r="C9" s="43" t="s">
        <v>36</v>
      </c>
      <c r="D9" s="43" t="s">
        <v>36</v>
      </c>
      <c r="E9" s="74"/>
      <c r="F9" s="80"/>
      <c r="G9" s="81"/>
      <c r="H9" s="77" t="s">
        <v>99</v>
      </c>
      <c r="I9" s="82"/>
      <c r="J9" s="74"/>
      <c r="K9" s="9"/>
      <c r="L9" s="9"/>
      <c r="M9" s="9"/>
      <c r="N9" s="9"/>
      <c r="O9" s="9"/>
      <c r="P9" s="9"/>
      <c r="Q9" s="9"/>
      <c r="R9" s="9"/>
    </row>
    <row r="10" spans="1:18" ht="195">
      <c r="A10" s="24" t="s">
        <v>25</v>
      </c>
      <c r="B10" s="73">
        <v>3</v>
      </c>
      <c r="C10" s="43" t="s">
        <v>37</v>
      </c>
      <c r="D10" s="43" t="s">
        <v>37</v>
      </c>
      <c r="E10" s="74"/>
      <c r="F10" s="83"/>
      <c r="G10" s="84"/>
      <c r="H10" s="77" t="s">
        <v>162</v>
      </c>
      <c r="I10" s="82"/>
      <c r="J10" s="74"/>
      <c r="K10" s="28"/>
    </row>
    <row r="11" spans="1:18" ht="390">
      <c r="A11" s="24" t="s">
        <v>25</v>
      </c>
      <c r="B11" s="79">
        <v>4</v>
      </c>
      <c r="C11" s="43" t="s">
        <v>38</v>
      </c>
      <c r="D11" s="43" t="s">
        <v>38</v>
      </c>
      <c r="E11" s="74"/>
      <c r="F11" s="83"/>
      <c r="G11" s="84"/>
      <c r="H11" s="77" t="s">
        <v>100</v>
      </c>
      <c r="I11" s="82"/>
      <c r="J11" s="74"/>
      <c r="K11" s="28"/>
    </row>
    <row r="12" spans="1:18" ht="135">
      <c r="A12" s="24" t="s">
        <v>25</v>
      </c>
      <c r="B12" s="73">
        <v>5</v>
      </c>
      <c r="C12" s="43" t="s">
        <v>39</v>
      </c>
      <c r="D12" s="43" t="s">
        <v>39</v>
      </c>
      <c r="E12" s="74"/>
      <c r="F12" s="83"/>
      <c r="G12" s="84"/>
      <c r="H12" s="77" t="s">
        <v>101</v>
      </c>
      <c r="I12" s="85"/>
      <c r="J12" s="74"/>
      <c r="K12" s="28"/>
    </row>
    <row r="13" spans="1:18" ht="360.75">
      <c r="A13" s="24" t="s">
        <v>25</v>
      </c>
      <c r="B13" s="79">
        <v>6</v>
      </c>
      <c r="C13" s="43" t="s">
        <v>40</v>
      </c>
      <c r="D13" s="43" t="s">
        <v>40</v>
      </c>
      <c r="E13" s="74"/>
      <c r="F13" s="75"/>
      <c r="G13" s="81"/>
      <c r="H13" s="77" t="s">
        <v>102</v>
      </c>
      <c r="I13" s="85"/>
      <c r="J13" s="74"/>
      <c r="K13" s="9"/>
      <c r="L13" s="9"/>
      <c r="M13" s="9"/>
      <c r="N13" s="9"/>
      <c r="O13" s="9"/>
      <c r="P13" s="9"/>
    </row>
    <row r="14" spans="1:18" ht="225.75">
      <c r="A14" s="24" t="s">
        <v>25</v>
      </c>
      <c r="B14" s="73">
        <v>7</v>
      </c>
      <c r="C14" s="43" t="s">
        <v>41</v>
      </c>
      <c r="D14" s="43" t="s">
        <v>41</v>
      </c>
      <c r="E14" s="74"/>
      <c r="F14" s="83"/>
      <c r="G14" s="81"/>
      <c r="H14" s="77" t="s">
        <v>103</v>
      </c>
      <c r="I14" s="82"/>
      <c r="J14" s="74"/>
      <c r="K14" s="9"/>
      <c r="L14" s="9"/>
      <c r="M14" s="9"/>
      <c r="N14" s="9"/>
      <c r="O14" s="9"/>
      <c r="P14" s="9"/>
    </row>
    <row r="15" spans="1:18" ht="409.6">
      <c r="A15" s="24" t="s">
        <v>25</v>
      </c>
      <c r="B15" s="79">
        <v>8</v>
      </c>
      <c r="C15" s="43" t="s">
        <v>42</v>
      </c>
      <c r="D15" s="43" t="s">
        <v>42</v>
      </c>
      <c r="E15" s="74"/>
      <c r="F15" s="83"/>
      <c r="G15" s="81"/>
      <c r="H15" s="77" t="s">
        <v>104</v>
      </c>
      <c r="I15" s="82"/>
      <c r="J15" s="74"/>
      <c r="K15" s="9"/>
      <c r="L15" s="9"/>
      <c r="M15" s="9"/>
      <c r="N15" s="9"/>
      <c r="O15" s="9"/>
      <c r="P15" s="9"/>
    </row>
    <row r="16" spans="1:18" ht="409.5">
      <c r="A16" s="24" t="s">
        <v>25</v>
      </c>
      <c r="B16" s="73">
        <v>9</v>
      </c>
      <c r="C16" s="43" t="s">
        <v>43</v>
      </c>
      <c r="D16" s="43" t="s">
        <v>43</v>
      </c>
      <c r="E16" s="74"/>
      <c r="F16" s="75"/>
      <c r="G16" s="84"/>
      <c r="H16" s="77" t="s">
        <v>105</v>
      </c>
      <c r="I16" s="85"/>
      <c r="J16" s="74"/>
      <c r="K16" s="28"/>
    </row>
    <row r="17" spans="1:17" ht="225">
      <c r="A17" s="24" t="s">
        <v>25</v>
      </c>
      <c r="B17" s="79">
        <v>10</v>
      </c>
      <c r="C17" s="43" t="s">
        <v>44</v>
      </c>
      <c r="D17" s="43" t="s">
        <v>44</v>
      </c>
      <c r="E17" s="74"/>
      <c r="F17" s="75"/>
      <c r="G17" s="84"/>
      <c r="H17" s="77" t="s">
        <v>106</v>
      </c>
      <c r="I17" s="85"/>
      <c r="J17" s="74"/>
      <c r="K17" s="28"/>
    </row>
    <row r="18" spans="1:17" ht="165">
      <c r="A18" s="24" t="s">
        <v>25</v>
      </c>
      <c r="B18" s="73">
        <v>11</v>
      </c>
      <c r="C18" s="43" t="s">
        <v>45</v>
      </c>
      <c r="D18" s="43" t="s">
        <v>45</v>
      </c>
      <c r="E18" s="74"/>
      <c r="F18" s="86"/>
      <c r="G18" s="84"/>
      <c r="H18" s="104" t="s">
        <v>107</v>
      </c>
      <c r="I18" s="85"/>
      <c r="J18" s="74"/>
      <c r="K18" s="28"/>
    </row>
    <row r="19" spans="1:17" ht="150">
      <c r="A19" s="24" t="s">
        <v>25</v>
      </c>
      <c r="B19" s="79">
        <v>12</v>
      </c>
      <c r="C19" s="43" t="s">
        <v>46</v>
      </c>
      <c r="D19" s="43" t="s">
        <v>46</v>
      </c>
      <c r="E19" s="74"/>
      <c r="F19" s="87"/>
      <c r="G19" s="84"/>
      <c r="H19" s="77" t="s">
        <v>108</v>
      </c>
      <c r="I19" s="88"/>
      <c r="J19" s="43"/>
      <c r="K19" s="28"/>
    </row>
    <row r="20" spans="1:17" ht="409.5">
      <c r="A20" s="24" t="s">
        <v>25</v>
      </c>
      <c r="B20" s="73">
        <v>13</v>
      </c>
      <c r="C20" s="43" t="s">
        <v>47</v>
      </c>
      <c r="D20" s="43" t="s">
        <v>47</v>
      </c>
      <c r="E20" s="74"/>
      <c r="F20" s="87"/>
      <c r="G20" s="84"/>
      <c r="H20" s="77" t="s">
        <v>109</v>
      </c>
      <c r="I20" s="88"/>
      <c r="J20" s="43"/>
      <c r="K20" s="28"/>
    </row>
    <row r="21" spans="1:17" ht="150">
      <c r="A21" s="24" t="s">
        <v>25</v>
      </c>
      <c r="B21" s="79">
        <v>14</v>
      </c>
      <c r="C21" s="43" t="s">
        <v>48</v>
      </c>
      <c r="D21" s="43" t="s">
        <v>48</v>
      </c>
      <c r="E21" s="74"/>
      <c r="F21" s="87"/>
      <c r="G21" s="84"/>
      <c r="H21" s="77" t="s">
        <v>110</v>
      </c>
      <c r="I21" s="88"/>
      <c r="J21" s="43"/>
      <c r="K21" s="28"/>
    </row>
    <row r="22" spans="1:17" ht="195.75">
      <c r="A22" s="24" t="s">
        <v>25</v>
      </c>
      <c r="B22" s="73">
        <v>15</v>
      </c>
      <c r="C22" s="43" t="s">
        <v>49</v>
      </c>
      <c r="D22" s="43" t="s">
        <v>49</v>
      </c>
      <c r="E22" s="74"/>
      <c r="F22" s="87"/>
      <c r="G22" s="81"/>
      <c r="H22" s="77" t="s">
        <v>111</v>
      </c>
      <c r="I22" s="89"/>
      <c r="J22" s="43"/>
      <c r="K22" s="9"/>
      <c r="L22" s="9"/>
      <c r="M22" s="9"/>
      <c r="N22" s="9"/>
      <c r="O22" s="9"/>
      <c r="P22" s="9"/>
      <c r="Q22" s="9"/>
    </row>
    <row r="23" spans="1:17" ht="105.75">
      <c r="A23" s="24" t="s">
        <v>25</v>
      </c>
      <c r="B23" s="79">
        <v>16</v>
      </c>
      <c r="C23" s="43" t="s">
        <v>50</v>
      </c>
      <c r="D23" s="43" t="s">
        <v>50</v>
      </c>
      <c r="E23" s="90"/>
      <c r="F23" s="87"/>
      <c r="G23" s="81"/>
      <c r="H23" s="77" t="s">
        <v>112</v>
      </c>
      <c r="I23" s="88"/>
      <c r="J23" s="43"/>
      <c r="K23" s="9"/>
      <c r="L23" s="9"/>
      <c r="M23" s="9"/>
      <c r="N23" s="9"/>
      <c r="O23" s="9"/>
      <c r="P23" s="9"/>
      <c r="Q23" s="9"/>
    </row>
    <row r="24" spans="1:17" ht="105.75">
      <c r="A24" s="24" t="s">
        <v>25</v>
      </c>
      <c r="B24" s="73">
        <v>17</v>
      </c>
      <c r="C24" s="43" t="s">
        <v>51</v>
      </c>
      <c r="D24" s="43" t="s">
        <v>51</v>
      </c>
      <c r="E24" s="90"/>
      <c r="F24" s="87"/>
      <c r="G24" s="81"/>
      <c r="H24" s="77" t="s">
        <v>113</v>
      </c>
      <c r="I24" s="88"/>
      <c r="J24" s="43"/>
      <c r="K24" s="9"/>
      <c r="L24" s="9"/>
      <c r="M24" s="9"/>
      <c r="N24" s="9"/>
      <c r="O24" s="9"/>
      <c r="P24" s="9"/>
      <c r="Q24" s="9"/>
    </row>
    <row r="25" spans="1:17" ht="105">
      <c r="A25" s="24" t="s">
        <v>25</v>
      </c>
      <c r="B25" s="79">
        <v>18</v>
      </c>
      <c r="C25" s="43" t="s">
        <v>52</v>
      </c>
      <c r="D25" s="43" t="s">
        <v>52</v>
      </c>
      <c r="E25" s="90"/>
      <c r="F25" s="87"/>
      <c r="G25" s="84"/>
      <c r="H25" s="77" t="s">
        <v>114</v>
      </c>
      <c r="I25" s="88"/>
      <c r="J25" s="43"/>
      <c r="K25" s="28"/>
    </row>
    <row r="26" spans="1:17" ht="105">
      <c r="A26" s="24" t="s">
        <v>25</v>
      </c>
      <c r="B26" s="73">
        <v>19</v>
      </c>
      <c r="C26" s="43" t="s">
        <v>53</v>
      </c>
      <c r="D26" s="43" t="s">
        <v>53</v>
      </c>
      <c r="E26" s="90"/>
      <c r="F26" s="87"/>
      <c r="G26" s="84"/>
      <c r="H26" s="77" t="s">
        <v>115</v>
      </c>
      <c r="I26" s="88"/>
      <c r="J26" s="43"/>
      <c r="K26" s="28"/>
    </row>
    <row r="27" spans="1:17" ht="210">
      <c r="A27" s="24" t="s">
        <v>25</v>
      </c>
      <c r="B27" s="79">
        <v>20</v>
      </c>
      <c r="C27" s="43" t="s">
        <v>54</v>
      </c>
      <c r="D27" s="43" t="s">
        <v>54</v>
      </c>
      <c r="E27" s="90"/>
      <c r="F27" s="75"/>
      <c r="G27" s="84"/>
      <c r="H27" s="77" t="s">
        <v>116</v>
      </c>
      <c r="I27" s="89"/>
      <c r="J27" s="43"/>
      <c r="K27" s="28"/>
    </row>
    <row r="28" spans="1:17" ht="120">
      <c r="A28" s="24" t="s">
        <v>25</v>
      </c>
      <c r="B28" s="73">
        <v>21</v>
      </c>
      <c r="C28" s="43" t="s">
        <v>55</v>
      </c>
      <c r="D28" s="43" t="s">
        <v>55</v>
      </c>
      <c r="E28" s="90"/>
      <c r="F28" s="75"/>
      <c r="G28" s="84"/>
      <c r="H28" s="77" t="s">
        <v>117</v>
      </c>
      <c r="I28" s="89"/>
      <c r="J28" s="43"/>
      <c r="K28" s="28"/>
    </row>
    <row r="29" spans="1:17" ht="165">
      <c r="A29" s="24" t="s">
        <v>25</v>
      </c>
      <c r="B29" s="79">
        <v>22</v>
      </c>
      <c r="C29" s="43" t="s">
        <v>56</v>
      </c>
      <c r="D29" s="43" t="s">
        <v>56</v>
      </c>
      <c r="E29" s="43"/>
      <c r="F29" s="44"/>
      <c r="G29" s="43"/>
      <c r="H29" s="77" t="s">
        <v>118</v>
      </c>
      <c r="I29" s="53"/>
      <c r="J29" s="43"/>
      <c r="K29" s="28"/>
    </row>
    <row r="30" spans="1:17" ht="210">
      <c r="A30" s="24" t="s">
        <v>25</v>
      </c>
      <c r="B30" s="73">
        <v>23</v>
      </c>
      <c r="C30" s="43" t="s">
        <v>57</v>
      </c>
      <c r="D30" s="43" t="s">
        <v>57</v>
      </c>
      <c r="E30" s="43"/>
      <c r="F30" s="44"/>
      <c r="G30" s="43"/>
      <c r="H30" s="77" t="s">
        <v>119</v>
      </c>
      <c r="I30" s="53"/>
      <c r="J30" s="43"/>
      <c r="K30" s="28"/>
    </row>
    <row r="31" spans="1:17" ht="210">
      <c r="A31" s="24" t="s">
        <v>25</v>
      </c>
      <c r="B31" s="79">
        <v>24</v>
      </c>
      <c r="C31" s="43" t="s">
        <v>58</v>
      </c>
      <c r="D31" s="43" t="s">
        <v>58</v>
      </c>
      <c r="E31" s="43"/>
      <c r="F31" s="44"/>
      <c r="G31" s="43"/>
      <c r="H31" s="77" t="s">
        <v>120</v>
      </c>
      <c r="I31" s="53"/>
      <c r="J31" s="91"/>
      <c r="K31" s="28"/>
    </row>
    <row r="32" spans="1:17" ht="300">
      <c r="A32" s="24" t="s">
        <v>25</v>
      </c>
      <c r="B32" s="73">
        <v>25</v>
      </c>
      <c r="C32" s="43" t="s">
        <v>59</v>
      </c>
      <c r="D32" s="43" t="s">
        <v>59</v>
      </c>
      <c r="E32" s="43"/>
      <c r="F32" s="44"/>
      <c r="G32" s="43"/>
      <c r="H32" s="77" t="s">
        <v>121</v>
      </c>
      <c r="I32" s="53"/>
      <c r="J32" s="91"/>
      <c r="K32" s="28"/>
    </row>
    <row r="33" spans="1:11" ht="150">
      <c r="A33" s="24" t="s">
        <v>25</v>
      </c>
      <c r="B33" s="79">
        <v>26</v>
      </c>
      <c r="C33" s="43" t="s">
        <v>60</v>
      </c>
      <c r="D33" s="43" t="s">
        <v>60</v>
      </c>
      <c r="E33" s="43"/>
      <c r="F33" s="44"/>
      <c r="G33" s="43"/>
      <c r="H33" s="77" t="s">
        <v>122</v>
      </c>
      <c r="I33" s="53"/>
      <c r="J33" s="91"/>
      <c r="K33" s="28"/>
    </row>
    <row r="34" spans="1:11" ht="405">
      <c r="A34" s="24" t="s">
        <v>25</v>
      </c>
      <c r="B34" s="73">
        <v>27</v>
      </c>
      <c r="C34" s="43" t="s">
        <v>61</v>
      </c>
      <c r="D34" s="43" t="s">
        <v>61</v>
      </c>
      <c r="E34" s="43"/>
      <c r="F34" s="44"/>
      <c r="G34" s="43"/>
      <c r="H34" s="77" t="s">
        <v>123</v>
      </c>
      <c r="I34" s="53"/>
      <c r="J34" s="91"/>
      <c r="K34" s="28"/>
    </row>
    <row r="35" spans="1:11" ht="409.5">
      <c r="A35" s="24" t="s">
        <v>25</v>
      </c>
      <c r="B35" s="79">
        <v>28</v>
      </c>
      <c r="C35" s="43" t="s">
        <v>62</v>
      </c>
      <c r="D35" s="43" t="s">
        <v>62</v>
      </c>
      <c r="E35" s="43"/>
      <c r="F35" s="44"/>
      <c r="G35" s="43"/>
      <c r="H35" s="77" t="s">
        <v>124</v>
      </c>
      <c r="I35" s="53"/>
      <c r="J35" s="91"/>
      <c r="K35" s="28"/>
    </row>
    <row r="36" spans="1:11" ht="409.5">
      <c r="A36" s="24" t="s">
        <v>25</v>
      </c>
      <c r="B36" s="73">
        <v>29</v>
      </c>
      <c r="C36" s="43" t="s">
        <v>63</v>
      </c>
      <c r="D36" s="43" t="s">
        <v>63</v>
      </c>
      <c r="E36" s="43"/>
      <c r="F36" s="44"/>
      <c r="G36" s="43"/>
      <c r="H36" s="77" t="s">
        <v>125</v>
      </c>
      <c r="I36" s="53"/>
      <c r="J36" s="91"/>
      <c r="K36" s="28"/>
    </row>
    <row r="37" spans="1:11" ht="409.5">
      <c r="A37" s="24" t="s">
        <v>25</v>
      </c>
      <c r="B37" s="79">
        <v>30</v>
      </c>
      <c r="C37" s="43" t="s">
        <v>64</v>
      </c>
      <c r="D37" s="43" t="s">
        <v>64</v>
      </c>
      <c r="E37" s="43"/>
      <c r="F37" s="44"/>
      <c r="G37" s="43"/>
      <c r="H37" s="77" t="s">
        <v>126</v>
      </c>
      <c r="I37" s="53"/>
      <c r="J37" s="91"/>
      <c r="K37" s="28"/>
    </row>
    <row r="38" spans="1:11" ht="409.5">
      <c r="A38" s="24" t="s">
        <v>25</v>
      </c>
      <c r="B38" s="73">
        <v>31</v>
      </c>
      <c r="C38" s="43" t="s">
        <v>65</v>
      </c>
      <c r="D38" s="43" t="s">
        <v>65</v>
      </c>
      <c r="E38" s="43"/>
      <c r="F38" s="44"/>
      <c r="G38" s="43"/>
      <c r="H38" s="77" t="s">
        <v>127</v>
      </c>
      <c r="I38" s="53"/>
      <c r="J38" s="92"/>
      <c r="K38" s="28"/>
    </row>
    <row r="39" spans="1:11" ht="409.5">
      <c r="A39" s="24" t="s">
        <v>25</v>
      </c>
      <c r="B39" s="79">
        <v>32</v>
      </c>
      <c r="C39" s="43" t="s">
        <v>66</v>
      </c>
      <c r="D39" s="43" t="s">
        <v>66</v>
      </c>
      <c r="E39" s="20"/>
      <c r="F39" s="93"/>
      <c r="G39" s="20"/>
      <c r="H39" s="77" t="s">
        <v>128</v>
      </c>
      <c r="I39" s="20"/>
      <c r="J39" s="20"/>
      <c r="K39" s="58"/>
    </row>
    <row r="40" spans="1:11" ht="409.6">
      <c r="A40" s="24" t="s">
        <v>25</v>
      </c>
      <c r="B40" s="73">
        <v>33</v>
      </c>
      <c r="C40" s="43" t="s">
        <v>67</v>
      </c>
      <c r="D40" s="43" t="s">
        <v>67</v>
      </c>
      <c r="E40" s="81"/>
      <c r="F40" s="94"/>
      <c r="G40" s="81"/>
      <c r="H40" s="77" t="s">
        <v>129</v>
      </c>
      <c r="I40" s="81"/>
      <c r="J40" s="81"/>
      <c r="K40" s="61"/>
    </row>
    <row r="41" spans="1:11" ht="409.6">
      <c r="A41" s="24" t="s">
        <v>25</v>
      </c>
      <c r="B41" s="79">
        <v>34</v>
      </c>
      <c r="C41" s="43" t="s">
        <v>68</v>
      </c>
      <c r="D41" s="43" t="s">
        <v>68</v>
      </c>
      <c r="E41" s="81"/>
      <c r="F41" s="94"/>
      <c r="G41" s="81"/>
      <c r="H41" s="77" t="s">
        <v>130</v>
      </c>
      <c r="I41" s="81"/>
      <c r="J41" s="81"/>
      <c r="K41" s="61"/>
    </row>
    <row r="42" spans="1:11" ht="375.75">
      <c r="A42" s="24" t="s">
        <v>25</v>
      </c>
      <c r="B42" s="73">
        <v>35</v>
      </c>
      <c r="C42" s="43" t="s">
        <v>69</v>
      </c>
      <c r="D42" s="43" t="s">
        <v>69</v>
      </c>
      <c r="E42" s="81"/>
      <c r="F42" s="94"/>
      <c r="G42" s="81"/>
      <c r="H42" s="77" t="s">
        <v>131</v>
      </c>
      <c r="I42" s="81"/>
      <c r="J42" s="81"/>
      <c r="K42" s="61"/>
    </row>
    <row r="43" spans="1:11" ht="135">
      <c r="A43" s="24" t="s">
        <v>25</v>
      </c>
      <c r="B43" s="79">
        <v>36</v>
      </c>
      <c r="C43" s="43" t="s">
        <v>70</v>
      </c>
      <c r="D43" s="43" t="s">
        <v>70</v>
      </c>
      <c r="E43" s="95"/>
      <c r="F43" s="96"/>
      <c r="G43" s="95"/>
      <c r="H43" s="77" t="s">
        <v>132</v>
      </c>
      <c r="I43" s="95"/>
      <c r="J43" s="95"/>
      <c r="K43"/>
    </row>
    <row r="44" spans="1:11" ht="405">
      <c r="A44" s="24" t="s">
        <v>25</v>
      </c>
      <c r="B44" s="73">
        <v>37</v>
      </c>
      <c r="C44" s="43" t="s">
        <v>71</v>
      </c>
      <c r="D44" s="43" t="s">
        <v>71</v>
      </c>
      <c r="E44" s="97"/>
      <c r="F44" s="97"/>
      <c r="G44" s="84"/>
      <c r="H44" s="77" t="s">
        <v>133</v>
      </c>
      <c r="I44" s="98"/>
      <c r="J44" s="99"/>
      <c r="K44" s="28"/>
    </row>
    <row r="45" spans="1:11" ht="390">
      <c r="A45" s="24" t="s">
        <v>25</v>
      </c>
      <c r="B45" s="79">
        <v>38</v>
      </c>
      <c r="C45" s="43" t="s">
        <v>72</v>
      </c>
      <c r="D45" s="43" t="s">
        <v>72</v>
      </c>
      <c r="E45" s="97"/>
      <c r="F45" s="97"/>
      <c r="G45" s="84"/>
      <c r="H45" s="77" t="s">
        <v>134</v>
      </c>
      <c r="I45" s="98"/>
      <c r="J45" s="99"/>
      <c r="K45" s="28"/>
    </row>
    <row r="46" spans="1:11" ht="409.5">
      <c r="A46" s="24" t="s">
        <v>25</v>
      </c>
      <c r="B46" s="73">
        <v>39</v>
      </c>
      <c r="C46" s="43" t="s">
        <v>73</v>
      </c>
      <c r="D46" s="43" t="s">
        <v>73</v>
      </c>
      <c r="E46" s="97"/>
      <c r="F46" s="97"/>
      <c r="G46" s="84"/>
      <c r="H46" s="77" t="s">
        <v>135</v>
      </c>
      <c r="I46" s="98"/>
      <c r="J46" s="99"/>
      <c r="K46" s="28"/>
    </row>
    <row r="47" spans="1:11" ht="405">
      <c r="A47" s="24" t="s">
        <v>25</v>
      </c>
      <c r="B47" s="79">
        <v>40</v>
      </c>
      <c r="C47" s="43" t="s">
        <v>74</v>
      </c>
      <c r="D47" s="43" t="s">
        <v>74</v>
      </c>
      <c r="E47" s="97"/>
      <c r="F47" s="97"/>
      <c r="G47" s="84"/>
      <c r="H47" s="77" t="s">
        <v>136</v>
      </c>
      <c r="I47" s="98"/>
      <c r="J47" s="99"/>
      <c r="K47" s="28"/>
    </row>
    <row r="48" spans="1:11" ht="409.5">
      <c r="A48" s="24" t="s">
        <v>25</v>
      </c>
      <c r="B48" s="73">
        <v>41</v>
      </c>
      <c r="C48" s="43" t="s">
        <v>75</v>
      </c>
      <c r="D48" s="43" t="s">
        <v>75</v>
      </c>
      <c r="E48" s="97"/>
      <c r="F48" s="97"/>
      <c r="G48" s="84"/>
      <c r="H48" s="77" t="s">
        <v>137</v>
      </c>
      <c r="I48" s="98"/>
      <c r="J48" s="99"/>
      <c r="K48" s="28"/>
    </row>
    <row r="49" spans="1:11" ht="390">
      <c r="A49" s="24" t="s">
        <v>25</v>
      </c>
      <c r="B49" s="79">
        <v>42</v>
      </c>
      <c r="C49" s="43" t="s">
        <v>76</v>
      </c>
      <c r="D49" s="43" t="s">
        <v>76</v>
      </c>
      <c r="E49" s="97"/>
      <c r="F49" s="97"/>
      <c r="G49" s="84"/>
      <c r="H49" s="77" t="s">
        <v>138</v>
      </c>
      <c r="I49" s="98"/>
      <c r="J49" s="99"/>
      <c r="K49" s="28"/>
    </row>
    <row r="50" spans="1:11" ht="345">
      <c r="A50" s="24" t="s">
        <v>25</v>
      </c>
      <c r="B50" s="73">
        <v>43</v>
      </c>
      <c r="C50" s="43" t="s">
        <v>77</v>
      </c>
      <c r="D50" s="43" t="s">
        <v>77</v>
      </c>
      <c r="E50" s="97"/>
      <c r="F50" s="97"/>
      <c r="G50" s="84"/>
      <c r="H50" s="77" t="s">
        <v>139</v>
      </c>
      <c r="I50" s="98"/>
      <c r="J50" s="99"/>
      <c r="K50" s="28"/>
    </row>
    <row r="51" spans="1:11" ht="315">
      <c r="A51" s="24" t="s">
        <v>25</v>
      </c>
      <c r="B51" s="79">
        <v>44</v>
      </c>
      <c r="C51" s="43" t="s">
        <v>78</v>
      </c>
      <c r="D51" s="43" t="s">
        <v>78</v>
      </c>
      <c r="E51" s="97"/>
      <c r="F51" s="97"/>
      <c r="G51" s="84"/>
      <c r="H51" s="77" t="s">
        <v>140</v>
      </c>
      <c r="I51" s="98"/>
      <c r="J51" s="99"/>
      <c r="K51" s="28"/>
    </row>
    <row r="52" spans="1:11" ht="409.5">
      <c r="A52" s="24" t="s">
        <v>25</v>
      </c>
      <c r="B52" s="73">
        <v>45</v>
      </c>
      <c r="C52" s="43" t="s">
        <v>79</v>
      </c>
      <c r="D52" s="43" t="s">
        <v>79</v>
      </c>
      <c r="E52" s="97"/>
      <c r="F52" s="97"/>
      <c r="G52" s="84"/>
      <c r="H52" s="77" t="s">
        <v>141</v>
      </c>
      <c r="I52" s="98"/>
      <c r="J52" s="99"/>
      <c r="K52" s="28"/>
    </row>
    <row r="53" spans="1:11" ht="375">
      <c r="A53" s="24" t="s">
        <v>25</v>
      </c>
      <c r="B53" s="79">
        <v>46</v>
      </c>
      <c r="C53" s="43" t="s">
        <v>80</v>
      </c>
      <c r="D53" s="43" t="s">
        <v>80</v>
      </c>
      <c r="E53" s="97"/>
      <c r="F53" s="97"/>
      <c r="G53" s="84"/>
      <c r="H53" s="77" t="s">
        <v>142</v>
      </c>
      <c r="I53" s="98"/>
      <c r="J53" s="99"/>
      <c r="K53" s="28"/>
    </row>
    <row r="54" spans="1:11" ht="330">
      <c r="A54" s="24" t="s">
        <v>25</v>
      </c>
      <c r="B54" s="73">
        <v>47</v>
      </c>
      <c r="C54" s="43" t="s">
        <v>81</v>
      </c>
      <c r="D54" s="43" t="s">
        <v>81</v>
      </c>
      <c r="E54" s="97"/>
      <c r="F54" s="97"/>
      <c r="G54" s="84"/>
      <c r="H54" s="77" t="s">
        <v>143</v>
      </c>
      <c r="I54" s="98"/>
      <c r="J54" s="99"/>
      <c r="K54" s="28"/>
    </row>
    <row r="55" spans="1:11" ht="409.5">
      <c r="A55" s="24" t="s">
        <v>25</v>
      </c>
      <c r="B55" s="79">
        <v>48</v>
      </c>
      <c r="C55" s="43" t="s">
        <v>82</v>
      </c>
      <c r="D55" s="43" t="s">
        <v>82</v>
      </c>
      <c r="E55" s="97"/>
      <c r="F55" s="97"/>
      <c r="G55" s="84"/>
      <c r="H55" s="77" t="s">
        <v>144</v>
      </c>
      <c r="I55" s="98"/>
      <c r="J55" s="99"/>
      <c r="K55" s="28"/>
    </row>
    <row r="56" spans="1:11" ht="409.5">
      <c r="A56" s="24" t="s">
        <v>25</v>
      </c>
      <c r="B56" s="73">
        <v>49</v>
      </c>
      <c r="C56" s="43" t="s">
        <v>83</v>
      </c>
      <c r="D56" s="43" t="s">
        <v>83</v>
      </c>
      <c r="E56" s="97"/>
      <c r="F56" s="97"/>
      <c r="G56" s="84"/>
      <c r="H56" s="77" t="s">
        <v>145</v>
      </c>
      <c r="I56" s="98"/>
      <c r="J56" s="99"/>
      <c r="K56" s="28"/>
    </row>
    <row r="57" spans="1:11" ht="180">
      <c r="A57" s="24" t="s">
        <v>25</v>
      </c>
      <c r="B57" s="79">
        <v>50</v>
      </c>
      <c r="C57" s="43" t="s">
        <v>84</v>
      </c>
      <c r="D57" s="43" t="s">
        <v>84</v>
      </c>
      <c r="E57" s="97"/>
      <c r="F57" s="97"/>
      <c r="G57" s="84"/>
      <c r="H57" s="77" t="s">
        <v>146</v>
      </c>
      <c r="I57" s="98"/>
      <c r="J57" s="99"/>
      <c r="K57" s="28"/>
    </row>
    <row r="58" spans="1:11" ht="150">
      <c r="A58" s="24" t="s">
        <v>25</v>
      </c>
      <c r="B58" s="73">
        <v>51</v>
      </c>
      <c r="C58" s="43" t="s">
        <v>85</v>
      </c>
      <c r="D58" s="43" t="s">
        <v>85</v>
      </c>
      <c r="E58" s="97"/>
      <c r="F58" s="97"/>
      <c r="G58" s="84"/>
      <c r="H58" s="77" t="s">
        <v>147</v>
      </c>
      <c r="I58" s="98"/>
      <c r="J58" s="99"/>
      <c r="K58" s="28"/>
    </row>
    <row r="59" spans="1:11" ht="409.5">
      <c r="A59" s="24" t="s">
        <v>25</v>
      </c>
      <c r="B59" s="79">
        <v>52</v>
      </c>
      <c r="C59" s="43" t="s">
        <v>86</v>
      </c>
      <c r="D59" s="43" t="s">
        <v>86</v>
      </c>
      <c r="E59" s="97"/>
      <c r="F59" s="97"/>
      <c r="G59" s="84"/>
      <c r="H59" s="77" t="s">
        <v>148</v>
      </c>
      <c r="I59" s="98"/>
      <c r="J59" s="99"/>
      <c r="K59" s="28"/>
    </row>
    <row r="60" spans="1:11" ht="300">
      <c r="A60" s="24" t="s">
        <v>25</v>
      </c>
      <c r="B60" s="73">
        <v>53</v>
      </c>
      <c r="C60" s="43" t="s">
        <v>87</v>
      </c>
      <c r="D60" s="43" t="s">
        <v>87</v>
      </c>
      <c r="E60" s="97"/>
      <c r="F60" s="97"/>
      <c r="G60" s="84"/>
      <c r="H60" s="77" t="s">
        <v>149</v>
      </c>
      <c r="I60" s="98"/>
      <c r="J60" s="99"/>
      <c r="K60" s="28"/>
    </row>
    <row r="61" spans="1:11" ht="180">
      <c r="A61" s="24" t="s">
        <v>25</v>
      </c>
      <c r="B61" s="79">
        <v>54</v>
      </c>
      <c r="C61" s="43" t="s">
        <v>88</v>
      </c>
      <c r="D61" s="43" t="s">
        <v>88</v>
      </c>
      <c r="E61" s="97"/>
      <c r="F61" s="97"/>
      <c r="G61" s="84"/>
      <c r="H61" s="77" t="s">
        <v>150</v>
      </c>
      <c r="I61" s="98"/>
      <c r="J61" s="99"/>
      <c r="K61" s="28"/>
    </row>
    <row r="62" spans="1:11" ht="390">
      <c r="A62" s="24" t="s">
        <v>25</v>
      </c>
      <c r="B62" s="73">
        <v>55</v>
      </c>
      <c r="C62" s="43" t="s">
        <v>89</v>
      </c>
      <c r="D62" s="43" t="s">
        <v>89</v>
      </c>
      <c r="E62" s="97"/>
      <c r="F62" s="97"/>
      <c r="G62" s="84"/>
      <c r="H62" s="77" t="s">
        <v>151</v>
      </c>
      <c r="I62" s="98"/>
      <c r="J62" s="99"/>
      <c r="K62" s="28"/>
    </row>
    <row r="63" spans="1:11" ht="375">
      <c r="A63" s="24" t="s">
        <v>25</v>
      </c>
      <c r="B63" s="79">
        <v>56</v>
      </c>
      <c r="C63" s="43" t="s">
        <v>90</v>
      </c>
      <c r="D63" s="43" t="s">
        <v>90</v>
      </c>
      <c r="E63" s="97"/>
      <c r="F63" s="97"/>
      <c r="G63" s="84"/>
      <c r="H63" s="77" t="s">
        <v>152</v>
      </c>
      <c r="I63" s="98"/>
      <c r="J63" s="99"/>
      <c r="K63" s="28"/>
    </row>
    <row r="64" spans="1:11" ht="255">
      <c r="A64" s="24" t="s">
        <v>25</v>
      </c>
      <c r="B64" s="73">
        <v>57</v>
      </c>
      <c r="C64" s="43" t="s">
        <v>91</v>
      </c>
      <c r="D64" s="43" t="s">
        <v>91</v>
      </c>
      <c r="E64" s="97"/>
      <c r="F64" s="97"/>
      <c r="G64" s="84"/>
      <c r="H64" s="77" t="s">
        <v>153</v>
      </c>
      <c r="I64" s="98"/>
      <c r="J64" s="99"/>
      <c r="K64" s="28"/>
    </row>
    <row r="65" spans="1:12" ht="315">
      <c r="A65" s="24" t="s">
        <v>25</v>
      </c>
      <c r="B65" s="79">
        <v>58</v>
      </c>
      <c r="C65" s="43" t="s">
        <v>92</v>
      </c>
      <c r="D65" s="43" t="s">
        <v>92</v>
      </c>
      <c r="E65" s="97"/>
      <c r="F65" s="97"/>
      <c r="G65" s="84"/>
      <c r="H65" s="77" t="s">
        <v>154</v>
      </c>
      <c r="I65" s="98"/>
      <c r="J65" s="99"/>
      <c r="K65" s="28"/>
    </row>
    <row r="66" spans="1:12" ht="375">
      <c r="A66" s="24" t="s">
        <v>25</v>
      </c>
      <c r="B66" s="73">
        <v>59</v>
      </c>
      <c r="C66" s="43" t="s">
        <v>93</v>
      </c>
      <c r="D66" s="43" t="s">
        <v>93</v>
      </c>
      <c r="E66" s="97"/>
      <c r="F66" s="97"/>
      <c r="G66" s="84"/>
      <c r="H66" s="77" t="s">
        <v>155</v>
      </c>
      <c r="I66" s="98"/>
      <c r="J66" s="99"/>
      <c r="K66" s="28"/>
    </row>
    <row r="67" spans="1:12" ht="409.5">
      <c r="A67" s="24" t="s">
        <v>25</v>
      </c>
      <c r="B67" s="79">
        <v>60</v>
      </c>
      <c r="C67" s="43" t="s">
        <v>94</v>
      </c>
      <c r="D67" s="43" t="s">
        <v>94</v>
      </c>
      <c r="E67" s="97"/>
      <c r="F67" s="97"/>
      <c r="G67" s="84"/>
      <c r="H67" s="77" t="s">
        <v>156</v>
      </c>
      <c r="I67" s="98"/>
      <c r="J67" s="99"/>
      <c r="K67" s="28"/>
    </row>
    <row r="68" spans="1:12" ht="180">
      <c r="A68" s="24" t="s">
        <v>25</v>
      </c>
      <c r="B68" s="73">
        <v>61</v>
      </c>
      <c r="C68" s="43" t="s">
        <v>32</v>
      </c>
      <c r="D68" s="43" t="s">
        <v>32</v>
      </c>
      <c r="E68" s="97"/>
      <c r="F68" s="97"/>
      <c r="G68" s="84"/>
      <c r="H68" s="77" t="s">
        <v>157</v>
      </c>
      <c r="I68" s="98"/>
      <c r="J68" s="99"/>
      <c r="K68" s="28"/>
    </row>
    <row r="69" spans="1:12" ht="105">
      <c r="A69" s="24" t="s">
        <v>25</v>
      </c>
      <c r="B69" s="79">
        <v>62</v>
      </c>
      <c r="C69" s="43" t="s">
        <v>95</v>
      </c>
      <c r="D69" s="43" t="s">
        <v>95</v>
      </c>
      <c r="E69" s="97"/>
      <c r="F69" s="97"/>
      <c r="G69" s="84"/>
      <c r="H69" s="77" t="s">
        <v>158</v>
      </c>
      <c r="I69" s="98"/>
      <c r="J69" s="99"/>
      <c r="K69" s="28"/>
    </row>
    <row r="70" spans="1:12" ht="409.5">
      <c r="A70" s="24" t="s">
        <v>25</v>
      </c>
      <c r="B70" s="73">
        <v>63</v>
      </c>
      <c r="C70" s="43" t="s">
        <v>96</v>
      </c>
      <c r="D70" s="43" t="s">
        <v>96</v>
      </c>
      <c r="E70" s="97"/>
      <c r="F70" s="97"/>
      <c r="G70" s="84"/>
      <c r="H70" s="77" t="s">
        <v>159</v>
      </c>
      <c r="I70" s="98"/>
      <c r="J70" s="99"/>
      <c r="K70" s="28"/>
    </row>
    <row r="71" spans="1:12" ht="409.5">
      <c r="A71" s="24" t="s">
        <v>25</v>
      </c>
      <c r="B71" s="79">
        <v>64</v>
      </c>
      <c r="C71" s="43" t="s">
        <v>97</v>
      </c>
      <c r="D71" s="43" t="s">
        <v>97</v>
      </c>
      <c r="E71" s="97"/>
      <c r="F71" s="97"/>
      <c r="G71" s="84"/>
      <c r="H71" s="77" t="s">
        <v>160</v>
      </c>
      <c r="I71" s="98"/>
      <c r="J71" s="99"/>
      <c r="K71" s="28"/>
    </row>
    <row r="73" spans="1:12">
      <c r="B73" s="58"/>
      <c r="C73" s="58"/>
      <c r="D73" s="58"/>
      <c r="E73" s="59"/>
      <c r="F73" s="58"/>
      <c r="G73" s="58"/>
      <c r="H73" s="58"/>
      <c r="I73" s="58"/>
      <c r="J73" s="58"/>
      <c r="K73" s="58"/>
      <c r="L73" s="58"/>
    </row>
    <row r="74" spans="1:12" ht="20.25">
      <c r="B74" s="61"/>
      <c r="C74" s="61" t="s">
        <v>11</v>
      </c>
      <c r="D74" s="61"/>
      <c r="E74" s="61"/>
      <c r="F74" s="61"/>
      <c r="G74" s="61"/>
      <c r="H74" s="61"/>
      <c r="I74" s="61"/>
      <c r="J74" s="61"/>
      <c r="K74" s="61"/>
      <c r="L74" s="61"/>
    </row>
    <row r="75" spans="1:12" ht="20.25">
      <c r="B75" s="61"/>
      <c r="C75" s="61"/>
      <c r="D75" s="61"/>
      <c r="E75" s="61"/>
      <c r="F75" s="61"/>
      <c r="G75" s="61"/>
      <c r="H75" s="61"/>
      <c r="I75" s="61"/>
      <c r="J75" s="61"/>
      <c r="K75" s="61"/>
      <c r="L75" s="61"/>
    </row>
    <row r="76" spans="1:12" ht="20.25">
      <c r="B76" s="61"/>
      <c r="C76" s="61" t="s">
        <v>12</v>
      </c>
      <c r="D76" s="61"/>
      <c r="E76" s="61"/>
      <c r="F76" s="61"/>
      <c r="G76" s="61"/>
      <c r="H76" s="61"/>
      <c r="I76" s="61"/>
      <c r="J76" s="61"/>
      <c r="K76" s="61"/>
      <c r="L76" s="61"/>
    </row>
    <row r="77" spans="1:12">
      <c r="B77"/>
      <c r="C77"/>
      <c r="D77"/>
      <c r="E77"/>
      <c r="F77"/>
      <c r="G77"/>
      <c r="H77"/>
      <c r="I77"/>
      <c r="J77"/>
      <c r="K77"/>
      <c r="L77"/>
    </row>
    <row r="78" spans="1:12">
      <c r="B78"/>
      <c r="C78"/>
      <c r="D78"/>
      <c r="E78"/>
      <c r="F78"/>
      <c r="G78"/>
      <c r="H78"/>
      <c r="I78"/>
      <c r="J78"/>
      <c r="K78"/>
      <c r="L78"/>
    </row>
  </sheetData>
  <autoFilter ref="A6:J71"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2"/>
  <sheetViews>
    <sheetView tabSelected="1" zoomScale="70" zoomScaleNormal="70" workbookViewId="0">
      <selection activeCell="J108" sqref="J108"/>
    </sheetView>
  </sheetViews>
  <sheetFormatPr defaultRowHeight="15.75"/>
  <cols>
    <col min="1" max="1" width="3.42578125" style="2" customWidth="1"/>
    <col min="2" max="2" width="5.7109375" style="2" customWidth="1"/>
    <col min="3" max="3" width="4.42578125" style="36" customWidth="1"/>
    <col min="4" max="4" width="20.7109375" style="14" customWidth="1"/>
    <col min="5" max="5" width="23" style="14" customWidth="1"/>
    <col min="6" max="6" width="15.28515625" style="7" customWidth="1"/>
    <col min="7" max="7" width="14.7109375" style="32"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7" customWidth="1"/>
    <col min="14" max="14" width="11.7109375" style="47" bestFit="1" customWidth="1"/>
    <col min="15" max="16384" width="9.140625" style="2"/>
  </cols>
  <sheetData>
    <row r="1" spans="1:14">
      <c r="D1" s="116" t="s">
        <v>22</v>
      </c>
      <c r="E1" s="116"/>
      <c r="F1" s="116"/>
      <c r="G1" s="116"/>
      <c r="H1" s="116"/>
      <c r="I1" s="116"/>
      <c r="J1" s="116"/>
      <c r="K1" s="116"/>
      <c r="L1" s="116"/>
    </row>
    <row r="2" spans="1:14">
      <c r="D2" s="117" t="s">
        <v>13</v>
      </c>
      <c r="E2" s="117"/>
      <c r="F2" s="117"/>
      <c r="G2" s="117"/>
      <c r="H2" s="117"/>
      <c r="I2" s="117"/>
      <c r="J2" s="117"/>
      <c r="K2" s="13"/>
    </row>
    <row r="3" spans="1:14">
      <c r="B3" s="118" t="s">
        <v>7</v>
      </c>
      <c r="C3" s="118"/>
      <c r="D3" s="118"/>
      <c r="E3" s="119" t="s">
        <v>24</v>
      </c>
      <c r="F3" s="119"/>
      <c r="G3" s="119"/>
      <c r="H3" s="119"/>
      <c r="I3" s="119"/>
      <c r="K3" s="2" t="s">
        <v>8</v>
      </c>
      <c r="L3" s="2" t="s">
        <v>9</v>
      </c>
    </row>
    <row r="4" spans="1:14" s="4" customFormat="1" ht="32.25" customHeight="1">
      <c r="A4" s="3"/>
      <c r="B4" s="120" t="s">
        <v>6</v>
      </c>
      <c r="C4" s="120"/>
      <c r="D4" s="120"/>
      <c r="E4" s="112" t="s">
        <v>161</v>
      </c>
      <c r="F4" s="112"/>
      <c r="G4" s="112"/>
      <c r="H4" s="112"/>
      <c r="I4" s="112"/>
      <c r="J4" s="112"/>
      <c r="K4" s="112"/>
      <c r="L4" s="16" t="s">
        <v>10</v>
      </c>
      <c r="M4" s="48"/>
      <c r="N4" s="48"/>
    </row>
    <row r="5" spans="1:14" s="5" customFormat="1" ht="20.100000000000001" customHeight="1">
      <c r="A5" s="3"/>
      <c r="C5" s="37"/>
      <c r="D5" s="4"/>
      <c r="E5" s="114"/>
      <c r="F5" s="114"/>
      <c r="G5" s="114"/>
      <c r="H5" s="114"/>
      <c r="I5" s="114"/>
      <c r="J5" s="29"/>
      <c r="K5" s="29"/>
      <c r="L5" s="29"/>
      <c r="M5" s="49"/>
      <c r="N5" s="49"/>
    </row>
    <row r="6" spans="1:14" ht="47.25">
      <c r="A6" s="6"/>
      <c r="B6" s="1" t="s">
        <v>2</v>
      </c>
      <c r="C6" s="33" t="s">
        <v>0</v>
      </c>
      <c r="D6" s="1" t="s">
        <v>1</v>
      </c>
      <c r="E6" s="33" t="s">
        <v>3</v>
      </c>
      <c r="F6" s="33" t="s">
        <v>14</v>
      </c>
      <c r="G6" s="31" t="s">
        <v>15</v>
      </c>
      <c r="H6" s="33" t="s">
        <v>16</v>
      </c>
      <c r="I6" s="33" t="s">
        <v>17</v>
      </c>
      <c r="J6" s="19" t="s">
        <v>18</v>
      </c>
      <c r="K6" s="33" t="s">
        <v>19</v>
      </c>
      <c r="L6" s="33" t="s">
        <v>20</v>
      </c>
      <c r="M6" s="46" t="s">
        <v>27</v>
      </c>
    </row>
    <row r="7" spans="1:14">
      <c r="A7" s="6"/>
      <c r="B7" s="33">
        <v>1</v>
      </c>
      <c r="C7" s="115">
        <v>2</v>
      </c>
      <c r="D7" s="115"/>
      <c r="E7" s="115"/>
      <c r="F7" s="33">
        <v>3</v>
      </c>
      <c r="G7" s="31">
        <v>4</v>
      </c>
      <c r="H7" s="33">
        <v>5</v>
      </c>
      <c r="I7" s="33">
        <v>6</v>
      </c>
      <c r="J7" s="33">
        <v>7</v>
      </c>
      <c r="K7" s="33">
        <v>8</v>
      </c>
      <c r="L7" s="15">
        <v>9</v>
      </c>
      <c r="M7" s="15"/>
    </row>
    <row r="8" spans="1:14" ht="76.5">
      <c r="A8" s="18"/>
      <c r="B8" s="100" t="s">
        <v>25</v>
      </c>
      <c r="C8" s="73">
        <v>1</v>
      </c>
      <c r="D8" s="43" t="s">
        <v>35</v>
      </c>
      <c r="E8" s="43" t="s">
        <v>35</v>
      </c>
      <c r="F8" s="90" t="s">
        <v>29</v>
      </c>
      <c r="G8" s="90">
        <v>1</v>
      </c>
      <c r="H8" s="20"/>
      <c r="I8" s="20"/>
      <c r="J8" s="20"/>
      <c r="K8" s="20"/>
      <c r="L8" s="17" t="s">
        <v>26</v>
      </c>
      <c r="M8" s="78">
        <v>229166.67</v>
      </c>
    </row>
    <row r="9" spans="1:14" ht="76.5">
      <c r="A9" s="38"/>
      <c r="B9" s="100" t="s">
        <v>25</v>
      </c>
      <c r="C9" s="79">
        <v>2</v>
      </c>
      <c r="D9" s="43" t="s">
        <v>36</v>
      </c>
      <c r="E9" s="43" t="s">
        <v>36</v>
      </c>
      <c r="F9" s="90" t="s">
        <v>29</v>
      </c>
      <c r="G9" s="90">
        <v>1</v>
      </c>
      <c r="H9" s="20"/>
      <c r="I9" s="20"/>
      <c r="J9" s="20"/>
      <c r="K9" s="20"/>
      <c r="L9" s="17" t="s">
        <v>26</v>
      </c>
      <c r="M9" s="82">
        <v>118055.56</v>
      </c>
    </row>
    <row r="10" spans="1:14" ht="76.5">
      <c r="A10" s="38"/>
      <c r="B10" s="100" t="s">
        <v>25</v>
      </c>
      <c r="C10" s="73">
        <v>3</v>
      </c>
      <c r="D10" s="43" t="s">
        <v>37</v>
      </c>
      <c r="E10" s="43" t="s">
        <v>37</v>
      </c>
      <c r="F10" s="90" t="s">
        <v>29</v>
      </c>
      <c r="G10" s="90">
        <v>1</v>
      </c>
      <c r="H10" s="20"/>
      <c r="I10" s="20"/>
      <c r="J10" s="20"/>
      <c r="K10" s="20"/>
      <c r="L10" s="17" t="s">
        <v>26</v>
      </c>
      <c r="M10" s="82">
        <v>14375</v>
      </c>
    </row>
    <row r="11" spans="1:14" ht="76.5">
      <c r="A11" s="38"/>
      <c r="B11" s="100" t="s">
        <v>25</v>
      </c>
      <c r="C11" s="73">
        <v>4</v>
      </c>
      <c r="D11" s="43" t="s">
        <v>38</v>
      </c>
      <c r="E11" s="43" t="s">
        <v>38</v>
      </c>
      <c r="F11" s="90" t="s">
        <v>29</v>
      </c>
      <c r="G11" s="90">
        <v>1</v>
      </c>
      <c r="H11" s="20"/>
      <c r="I11" s="20"/>
      <c r="J11" s="20"/>
      <c r="K11" s="20"/>
      <c r="L11" s="17" t="s">
        <v>26</v>
      </c>
      <c r="M11" s="82">
        <v>138888.89000000001</v>
      </c>
    </row>
    <row r="12" spans="1:14" ht="76.5">
      <c r="A12" s="38"/>
      <c r="B12" s="100" t="s">
        <v>25</v>
      </c>
      <c r="C12" s="79">
        <v>5</v>
      </c>
      <c r="D12" s="43" t="s">
        <v>39</v>
      </c>
      <c r="E12" s="43" t="s">
        <v>39</v>
      </c>
      <c r="F12" s="90" t="s">
        <v>29</v>
      </c>
      <c r="G12" s="90">
        <v>2</v>
      </c>
      <c r="H12" s="20"/>
      <c r="I12" s="20"/>
      <c r="J12" s="20"/>
      <c r="K12" s="20"/>
      <c r="L12" s="17" t="s">
        <v>26</v>
      </c>
      <c r="M12" s="85">
        <v>118055.56</v>
      </c>
    </row>
    <row r="13" spans="1:14" ht="76.5">
      <c r="A13" s="38"/>
      <c r="B13" s="100" t="s">
        <v>25</v>
      </c>
      <c r="C13" s="73">
        <v>6</v>
      </c>
      <c r="D13" s="43" t="s">
        <v>40</v>
      </c>
      <c r="E13" s="43" t="s">
        <v>40</v>
      </c>
      <c r="F13" s="90" t="s">
        <v>29</v>
      </c>
      <c r="G13" s="90">
        <v>1</v>
      </c>
      <c r="H13" s="20"/>
      <c r="I13" s="20"/>
      <c r="J13" s="20"/>
      <c r="K13" s="20"/>
      <c r="L13" s="17" t="s">
        <v>26</v>
      </c>
      <c r="M13" s="85">
        <v>111111.12</v>
      </c>
    </row>
    <row r="14" spans="1:14" ht="76.5">
      <c r="B14" s="100" t="s">
        <v>25</v>
      </c>
      <c r="C14" s="73">
        <v>7</v>
      </c>
      <c r="D14" s="43" t="s">
        <v>41</v>
      </c>
      <c r="E14" s="43" t="s">
        <v>41</v>
      </c>
      <c r="F14" s="90" t="s">
        <v>29</v>
      </c>
      <c r="G14" s="90">
        <v>1</v>
      </c>
      <c r="H14" s="20"/>
      <c r="I14" s="20"/>
      <c r="J14" s="20"/>
      <c r="K14" s="20"/>
      <c r="L14" s="17" t="s">
        <v>26</v>
      </c>
      <c r="M14" s="82">
        <v>208333.34</v>
      </c>
    </row>
    <row r="15" spans="1:14" ht="76.5">
      <c r="B15" s="100" t="s">
        <v>25</v>
      </c>
      <c r="C15" s="79">
        <v>8</v>
      </c>
      <c r="D15" s="43" t="s">
        <v>42</v>
      </c>
      <c r="E15" s="43" t="s">
        <v>42</v>
      </c>
      <c r="F15" s="90" t="s">
        <v>29</v>
      </c>
      <c r="G15" s="90">
        <v>2</v>
      </c>
      <c r="H15" s="20"/>
      <c r="I15" s="20"/>
      <c r="J15" s="20"/>
      <c r="K15" s="20"/>
      <c r="L15" s="17" t="s">
        <v>26</v>
      </c>
      <c r="M15" s="82">
        <v>2777777.78</v>
      </c>
    </row>
    <row r="16" spans="1:14" s="21" customFormat="1" ht="76.5">
      <c r="B16" s="100" t="s">
        <v>25</v>
      </c>
      <c r="C16" s="73">
        <v>9</v>
      </c>
      <c r="D16" s="43" t="s">
        <v>43</v>
      </c>
      <c r="E16" s="43" t="s">
        <v>43</v>
      </c>
      <c r="F16" s="90" t="s">
        <v>29</v>
      </c>
      <c r="G16" s="90">
        <v>5</v>
      </c>
      <c r="H16" s="20"/>
      <c r="I16" s="20"/>
      <c r="J16" s="20"/>
      <c r="K16" s="20"/>
      <c r="L16" s="17" t="s">
        <v>26</v>
      </c>
      <c r="M16" s="85">
        <v>326388.89</v>
      </c>
      <c r="N16" s="45"/>
    </row>
    <row r="17" spans="2:14" s="21" customFormat="1" ht="76.5">
      <c r="B17" s="100" t="s">
        <v>25</v>
      </c>
      <c r="C17" s="73">
        <v>10</v>
      </c>
      <c r="D17" s="43" t="s">
        <v>44</v>
      </c>
      <c r="E17" s="43" t="s">
        <v>44</v>
      </c>
      <c r="F17" s="90" t="s">
        <v>29</v>
      </c>
      <c r="G17" s="90">
        <v>1</v>
      </c>
      <c r="H17" s="20"/>
      <c r="I17" s="20"/>
      <c r="J17" s="20"/>
      <c r="K17" s="20"/>
      <c r="L17" s="17" t="s">
        <v>26</v>
      </c>
      <c r="M17" s="85">
        <v>6944.45</v>
      </c>
      <c r="N17" s="45"/>
    </row>
    <row r="18" spans="2:14" s="21" customFormat="1" ht="76.5">
      <c r="B18" s="100" t="s">
        <v>25</v>
      </c>
      <c r="C18" s="79">
        <v>11</v>
      </c>
      <c r="D18" s="43" t="s">
        <v>45</v>
      </c>
      <c r="E18" s="43" t="s">
        <v>45</v>
      </c>
      <c r="F18" s="90" t="s">
        <v>29</v>
      </c>
      <c r="G18" s="90">
        <v>6</v>
      </c>
      <c r="H18" s="20"/>
      <c r="I18" s="20"/>
      <c r="J18" s="20"/>
      <c r="K18" s="20"/>
      <c r="L18" s="17" t="s">
        <v>26</v>
      </c>
      <c r="M18" s="85">
        <v>14000</v>
      </c>
      <c r="N18" s="45"/>
    </row>
    <row r="19" spans="2:14" s="21" customFormat="1" ht="76.5">
      <c r="B19" s="100" t="s">
        <v>25</v>
      </c>
      <c r="C19" s="73">
        <v>12</v>
      </c>
      <c r="D19" s="43" t="s">
        <v>46</v>
      </c>
      <c r="E19" s="43" t="s">
        <v>46</v>
      </c>
      <c r="F19" s="90" t="s">
        <v>29</v>
      </c>
      <c r="G19" s="90">
        <v>12</v>
      </c>
      <c r="H19" s="20"/>
      <c r="I19" s="20"/>
      <c r="J19" s="20"/>
      <c r="K19" s="20"/>
      <c r="L19" s="17" t="s">
        <v>26</v>
      </c>
      <c r="M19" s="88">
        <v>4166.67</v>
      </c>
      <c r="N19" s="45"/>
    </row>
    <row r="20" spans="2:14" ht="76.5">
      <c r="B20" s="100" t="s">
        <v>25</v>
      </c>
      <c r="C20" s="73">
        <v>13</v>
      </c>
      <c r="D20" s="43" t="s">
        <v>47</v>
      </c>
      <c r="E20" s="43" t="s">
        <v>47</v>
      </c>
      <c r="F20" s="90" t="s">
        <v>29</v>
      </c>
      <c r="G20" s="90">
        <v>2</v>
      </c>
      <c r="H20" s="20"/>
      <c r="I20" s="20"/>
      <c r="J20" s="20"/>
      <c r="K20" s="20"/>
      <c r="L20" s="17" t="s">
        <v>26</v>
      </c>
      <c r="M20" s="88">
        <v>208333.34</v>
      </c>
    </row>
    <row r="21" spans="2:14" ht="76.5">
      <c r="B21" s="100" t="s">
        <v>25</v>
      </c>
      <c r="C21" s="79">
        <v>14</v>
      </c>
      <c r="D21" s="43" t="s">
        <v>48</v>
      </c>
      <c r="E21" s="43" t="s">
        <v>48</v>
      </c>
      <c r="F21" s="90" t="s">
        <v>29</v>
      </c>
      <c r="G21" s="90">
        <v>10</v>
      </c>
      <c r="H21" s="20"/>
      <c r="I21" s="20"/>
      <c r="J21" s="20"/>
      <c r="K21" s="20"/>
      <c r="L21" s="17" t="s">
        <v>26</v>
      </c>
      <c r="M21" s="88">
        <v>62500</v>
      </c>
    </row>
    <row r="22" spans="2:14" ht="76.5">
      <c r="B22" s="100" t="s">
        <v>25</v>
      </c>
      <c r="C22" s="73">
        <v>15</v>
      </c>
      <c r="D22" s="43" t="s">
        <v>49</v>
      </c>
      <c r="E22" s="43" t="s">
        <v>49</v>
      </c>
      <c r="F22" s="90" t="s">
        <v>29</v>
      </c>
      <c r="G22" s="90">
        <v>1</v>
      </c>
      <c r="H22" s="20"/>
      <c r="I22" s="20"/>
      <c r="J22" s="20"/>
      <c r="K22" s="20"/>
      <c r="L22" s="17" t="s">
        <v>26</v>
      </c>
      <c r="M22" s="89">
        <v>13888.89</v>
      </c>
    </row>
    <row r="23" spans="2:14" ht="76.5">
      <c r="B23" s="100" t="s">
        <v>25</v>
      </c>
      <c r="C23" s="73">
        <v>16</v>
      </c>
      <c r="D23" s="43" t="s">
        <v>50</v>
      </c>
      <c r="E23" s="43" t="s">
        <v>50</v>
      </c>
      <c r="F23" s="90" t="s">
        <v>29</v>
      </c>
      <c r="G23" s="90">
        <v>1</v>
      </c>
      <c r="H23" s="20"/>
      <c r="I23" s="20"/>
      <c r="J23" s="20"/>
      <c r="K23" s="20"/>
      <c r="L23" s="17" t="s">
        <v>26</v>
      </c>
      <c r="M23" s="88">
        <v>6250</v>
      </c>
    </row>
    <row r="24" spans="2:14" ht="76.5">
      <c r="B24" s="100" t="s">
        <v>25</v>
      </c>
      <c r="C24" s="79">
        <v>17</v>
      </c>
      <c r="D24" s="43" t="s">
        <v>51</v>
      </c>
      <c r="E24" s="43" t="s">
        <v>51</v>
      </c>
      <c r="F24" s="90" t="s">
        <v>29</v>
      </c>
      <c r="G24" s="90">
        <v>3</v>
      </c>
      <c r="H24" s="20"/>
      <c r="I24" s="20"/>
      <c r="J24" s="20"/>
      <c r="K24" s="20"/>
      <c r="L24" s="17" t="s">
        <v>26</v>
      </c>
      <c r="M24" s="88">
        <v>18750</v>
      </c>
    </row>
    <row r="25" spans="2:14" ht="76.5">
      <c r="B25" s="100" t="s">
        <v>25</v>
      </c>
      <c r="C25" s="73">
        <v>18</v>
      </c>
      <c r="D25" s="43" t="s">
        <v>52</v>
      </c>
      <c r="E25" s="43" t="s">
        <v>52</v>
      </c>
      <c r="F25" s="90" t="s">
        <v>29</v>
      </c>
      <c r="G25" s="90">
        <v>1</v>
      </c>
      <c r="H25" s="20"/>
      <c r="I25" s="20"/>
      <c r="J25" s="20"/>
      <c r="K25" s="20"/>
      <c r="L25" s="17" t="s">
        <v>26</v>
      </c>
      <c r="M25" s="88">
        <v>8333.34</v>
      </c>
    </row>
    <row r="26" spans="2:14" ht="76.5">
      <c r="B26" s="100" t="s">
        <v>25</v>
      </c>
      <c r="C26" s="73">
        <v>19</v>
      </c>
      <c r="D26" s="43" t="s">
        <v>53</v>
      </c>
      <c r="E26" s="43" t="s">
        <v>53</v>
      </c>
      <c r="F26" s="90" t="s">
        <v>29</v>
      </c>
      <c r="G26" s="90">
        <v>3</v>
      </c>
      <c r="H26" s="20"/>
      <c r="I26" s="20"/>
      <c r="J26" s="20"/>
      <c r="K26" s="20"/>
      <c r="L26" s="17" t="s">
        <v>26</v>
      </c>
      <c r="M26" s="88">
        <v>20833.34</v>
      </c>
    </row>
    <row r="27" spans="2:14" ht="76.5">
      <c r="B27" s="100" t="s">
        <v>25</v>
      </c>
      <c r="C27" s="79">
        <v>20</v>
      </c>
      <c r="D27" s="43" t="s">
        <v>54</v>
      </c>
      <c r="E27" s="43" t="s">
        <v>54</v>
      </c>
      <c r="F27" s="90" t="s">
        <v>29</v>
      </c>
      <c r="G27" s="90">
        <v>1</v>
      </c>
      <c r="H27" s="20"/>
      <c r="I27" s="20"/>
      <c r="J27" s="20"/>
      <c r="K27" s="20"/>
      <c r="L27" s="17" t="s">
        <v>26</v>
      </c>
      <c r="M27" s="101">
        <v>34722.230000000003</v>
      </c>
    </row>
    <row r="28" spans="2:14" ht="76.5">
      <c r="B28" s="100" t="s">
        <v>25</v>
      </c>
      <c r="C28" s="73">
        <v>21</v>
      </c>
      <c r="D28" s="43" t="s">
        <v>55</v>
      </c>
      <c r="E28" s="43" t="s">
        <v>55</v>
      </c>
      <c r="F28" s="90" t="s">
        <v>29</v>
      </c>
      <c r="G28" s="90">
        <v>3</v>
      </c>
      <c r="H28" s="20"/>
      <c r="I28" s="20"/>
      <c r="J28" s="20"/>
      <c r="K28" s="20"/>
      <c r="L28" s="17" t="s">
        <v>26</v>
      </c>
      <c r="M28" s="101">
        <v>145833.34</v>
      </c>
    </row>
    <row r="29" spans="2:14" ht="76.5">
      <c r="B29" s="100" t="s">
        <v>25</v>
      </c>
      <c r="C29" s="73">
        <v>22</v>
      </c>
      <c r="D29" s="43" t="s">
        <v>56</v>
      </c>
      <c r="E29" s="43" t="s">
        <v>56</v>
      </c>
      <c r="F29" s="90" t="s">
        <v>29</v>
      </c>
      <c r="G29" s="90">
        <v>4</v>
      </c>
      <c r="H29" s="102"/>
      <c r="I29" s="102"/>
      <c r="J29" s="103"/>
      <c r="K29" s="20"/>
      <c r="L29" s="17" t="s">
        <v>26</v>
      </c>
      <c r="M29" s="20">
        <v>69444.45</v>
      </c>
    </row>
    <row r="30" spans="2:14" ht="76.5">
      <c r="B30" s="100" t="s">
        <v>25</v>
      </c>
      <c r="C30" s="79">
        <v>23</v>
      </c>
      <c r="D30" s="43" t="s">
        <v>57</v>
      </c>
      <c r="E30" s="43" t="s">
        <v>57</v>
      </c>
      <c r="F30" s="90" t="s">
        <v>29</v>
      </c>
      <c r="G30" s="90">
        <v>2</v>
      </c>
      <c r="H30" s="20"/>
      <c r="I30" s="20"/>
      <c r="J30" s="20"/>
      <c r="K30" s="20"/>
      <c r="L30" s="17" t="s">
        <v>26</v>
      </c>
      <c r="M30" s="20">
        <v>55555.560000000005</v>
      </c>
    </row>
    <row r="31" spans="2:14" ht="76.5">
      <c r="B31" s="100" t="s">
        <v>25</v>
      </c>
      <c r="C31" s="73">
        <v>24</v>
      </c>
      <c r="D31" s="43" t="s">
        <v>58</v>
      </c>
      <c r="E31" s="43" t="s">
        <v>58</v>
      </c>
      <c r="F31" s="90" t="s">
        <v>29</v>
      </c>
      <c r="G31" s="90">
        <v>1</v>
      </c>
      <c r="H31" s="20"/>
      <c r="I31" s="20"/>
      <c r="J31" s="20"/>
      <c r="K31" s="20"/>
      <c r="L31" s="17" t="s">
        <v>26</v>
      </c>
      <c r="M31" s="20">
        <v>41666.670000000006</v>
      </c>
    </row>
    <row r="32" spans="2:14" ht="76.5">
      <c r="B32" s="100" t="s">
        <v>25</v>
      </c>
      <c r="C32" s="73">
        <v>25</v>
      </c>
      <c r="D32" s="43" t="s">
        <v>59</v>
      </c>
      <c r="E32" s="43" t="s">
        <v>59</v>
      </c>
      <c r="F32" s="90" t="s">
        <v>29</v>
      </c>
      <c r="G32" s="90">
        <v>1</v>
      </c>
      <c r="H32" s="81"/>
      <c r="I32" s="81"/>
      <c r="J32" s="81"/>
      <c r="K32" s="81"/>
      <c r="L32" s="17" t="s">
        <v>26</v>
      </c>
      <c r="M32" s="81">
        <v>750000</v>
      </c>
    </row>
    <row r="33" spans="2:13" ht="76.5">
      <c r="B33" s="100" t="s">
        <v>25</v>
      </c>
      <c r="C33" s="79">
        <v>26</v>
      </c>
      <c r="D33" s="43" t="s">
        <v>60</v>
      </c>
      <c r="E33" s="43" t="s">
        <v>60</v>
      </c>
      <c r="F33" s="90" t="s">
        <v>29</v>
      </c>
      <c r="G33" s="90">
        <v>1</v>
      </c>
      <c r="H33" s="81"/>
      <c r="I33" s="81"/>
      <c r="J33" s="81"/>
      <c r="K33" s="81"/>
      <c r="L33" s="17" t="s">
        <v>26</v>
      </c>
      <c r="M33" s="81">
        <v>18333.34</v>
      </c>
    </row>
    <row r="34" spans="2:13" ht="76.5">
      <c r="B34" s="100" t="s">
        <v>25</v>
      </c>
      <c r="C34" s="73">
        <v>27</v>
      </c>
      <c r="D34" s="43" t="s">
        <v>61</v>
      </c>
      <c r="E34" s="43" t="s">
        <v>61</v>
      </c>
      <c r="F34" s="90" t="s">
        <v>29</v>
      </c>
      <c r="G34" s="90">
        <v>2</v>
      </c>
      <c r="H34" s="81"/>
      <c r="I34" s="81"/>
      <c r="J34" s="81"/>
      <c r="K34" s="81"/>
      <c r="L34" s="17" t="s">
        <v>26</v>
      </c>
      <c r="M34" s="81">
        <v>597222.23</v>
      </c>
    </row>
    <row r="35" spans="2:13" ht="76.5">
      <c r="B35" s="100" t="s">
        <v>25</v>
      </c>
      <c r="C35" s="73">
        <v>28</v>
      </c>
      <c r="D35" s="43" t="s">
        <v>62</v>
      </c>
      <c r="E35" s="43" t="s">
        <v>62</v>
      </c>
      <c r="F35" s="90" t="s">
        <v>29</v>
      </c>
      <c r="G35" s="90">
        <v>1</v>
      </c>
      <c r="H35" s="95"/>
      <c r="I35" s="95"/>
      <c r="J35" s="95"/>
      <c r="K35" s="95"/>
      <c r="L35" s="17" t="s">
        <v>26</v>
      </c>
      <c r="M35" s="95">
        <v>645833.34</v>
      </c>
    </row>
    <row r="36" spans="2:13" ht="105">
      <c r="B36" s="100" t="s">
        <v>25</v>
      </c>
      <c r="C36" s="79">
        <v>29</v>
      </c>
      <c r="D36" s="43" t="s">
        <v>63</v>
      </c>
      <c r="E36" s="43" t="s">
        <v>63</v>
      </c>
      <c r="F36" s="90" t="s">
        <v>29</v>
      </c>
      <c r="G36" s="90">
        <v>1</v>
      </c>
      <c r="H36" s="95"/>
      <c r="I36" s="95"/>
      <c r="J36" s="95"/>
      <c r="K36" s="95"/>
      <c r="L36" s="17" t="s">
        <v>26</v>
      </c>
      <c r="M36" s="95">
        <v>1041666.67</v>
      </c>
    </row>
    <row r="37" spans="2:13" ht="76.5">
      <c r="B37" s="100" t="s">
        <v>25</v>
      </c>
      <c r="C37" s="73">
        <v>30</v>
      </c>
      <c r="D37" s="43" t="s">
        <v>64</v>
      </c>
      <c r="E37" s="43" t="s">
        <v>64</v>
      </c>
      <c r="F37" s="90" t="s">
        <v>29</v>
      </c>
      <c r="G37" s="90">
        <v>1</v>
      </c>
      <c r="H37" s="20"/>
      <c r="I37" s="20"/>
      <c r="J37" s="20"/>
      <c r="K37" s="20"/>
      <c r="L37" s="17" t="s">
        <v>26</v>
      </c>
      <c r="M37" s="101">
        <v>3194444.4499999997</v>
      </c>
    </row>
    <row r="38" spans="2:13" ht="105">
      <c r="B38" s="100" t="s">
        <v>25</v>
      </c>
      <c r="C38" s="73">
        <v>31</v>
      </c>
      <c r="D38" s="43" t="s">
        <v>65</v>
      </c>
      <c r="E38" s="43" t="s">
        <v>65</v>
      </c>
      <c r="F38" s="90" t="s">
        <v>29</v>
      </c>
      <c r="G38" s="90">
        <v>1</v>
      </c>
      <c r="H38" s="20"/>
      <c r="I38" s="20"/>
      <c r="J38" s="20"/>
      <c r="K38" s="20"/>
      <c r="L38" s="17" t="s">
        <v>26</v>
      </c>
      <c r="M38" s="101">
        <v>1840277.78</v>
      </c>
    </row>
    <row r="39" spans="2:13" ht="76.5">
      <c r="B39" s="100" t="s">
        <v>25</v>
      </c>
      <c r="C39" s="79">
        <v>32</v>
      </c>
      <c r="D39" s="43" t="s">
        <v>66</v>
      </c>
      <c r="E39" s="43" t="s">
        <v>66</v>
      </c>
      <c r="F39" s="90" t="s">
        <v>29</v>
      </c>
      <c r="G39" s="90">
        <v>1</v>
      </c>
      <c r="H39" s="20"/>
      <c r="I39" s="20"/>
      <c r="J39" s="20"/>
      <c r="K39" s="20"/>
      <c r="L39" s="17" t="s">
        <v>26</v>
      </c>
      <c r="M39" s="101">
        <v>833333.34</v>
      </c>
    </row>
    <row r="40" spans="2:13" ht="76.5">
      <c r="B40" s="100" t="s">
        <v>25</v>
      </c>
      <c r="C40" s="73">
        <v>33</v>
      </c>
      <c r="D40" s="43" t="s">
        <v>67</v>
      </c>
      <c r="E40" s="43" t="s">
        <v>67</v>
      </c>
      <c r="F40" s="90" t="s">
        <v>29</v>
      </c>
      <c r="G40" s="90">
        <v>1</v>
      </c>
      <c r="H40" s="20"/>
      <c r="I40" s="20"/>
      <c r="J40" s="20"/>
      <c r="K40" s="20"/>
      <c r="L40" s="17" t="s">
        <v>26</v>
      </c>
      <c r="M40" s="101">
        <v>1145833.3400000001</v>
      </c>
    </row>
    <row r="41" spans="2:13" ht="76.5">
      <c r="B41" s="100" t="s">
        <v>25</v>
      </c>
      <c r="C41" s="73">
        <v>34</v>
      </c>
      <c r="D41" s="43" t="s">
        <v>68</v>
      </c>
      <c r="E41" s="43" t="s">
        <v>68</v>
      </c>
      <c r="F41" s="90" t="s">
        <v>29</v>
      </c>
      <c r="G41" s="90">
        <v>1</v>
      </c>
      <c r="H41" s="20"/>
      <c r="I41" s="20"/>
      <c r="J41" s="20"/>
      <c r="K41" s="20"/>
      <c r="L41" s="17" t="s">
        <v>26</v>
      </c>
      <c r="M41" s="101">
        <v>6944444.4500000002</v>
      </c>
    </row>
    <row r="42" spans="2:13" ht="76.5">
      <c r="B42" s="100" t="s">
        <v>25</v>
      </c>
      <c r="C42" s="79">
        <v>35</v>
      </c>
      <c r="D42" s="43" t="s">
        <v>69</v>
      </c>
      <c r="E42" s="43" t="s">
        <v>69</v>
      </c>
      <c r="F42" s="90" t="s">
        <v>29</v>
      </c>
      <c r="G42" s="90">
        <v>2</v>
      </c>
      <c r="H42" s="20"/>
      <c r="I42" s="20"/>
      <c r="J42" s="20"/>
      <c r="K42" s="20"/>
      <c r="L42" s="17" t="s">
        <v>26</v>
      </c>
      <c r="M42" s="101">
        <v>83333.34</v>
      </c>
    </row>
    <row r="43" spans="2:13" ht="76.5">
      <c r="B43" s="100" t="s">
        <v>25</v>
      </c>
      <c r="C43" s="73">
        <v>36</v>
      </c>
      <c r="D43" s="43" t="s">
        <v>70</v>
      </c>
      <c r="E43" s="43" t="s">
        <v>70</v>
      </c>
      <c r="F43" s="90" t="s">
        <v>29</v>
      </c>
      <c r="G43" s="90">
        <v>1</v>
      </c>
      <c r="H43" s="20"/>
      <c r="I43" s="20"/>
      <c r="J43" s="20"/>
      <c r="K43" s="20"/>
      <c r="L43" s="17" t="s">
        <v>26</v>
      </c>
      <c r="M43" s="101">
        <v>20833.34</v>
      </c>
    </row>
    <row r="44" spans="2:13" ht="76.5">
      <c r="B44" s="100" t="s">
        <v>25</v>
      </c>
      <c r="C44" s="73">
        <v>37</v>
      </c>
      <c r="D44" s="43" t="s">
        <v>71</v>
      </c>
      <c r="E44" s="43" t="s">
        <v>71</v>
      </c>
      <c r="F44" s="90" t="s">
        <v>29</v>
      </c>
      <c r="G44" s="90">
        <v>1</v>
      </c>
      <c r="H44" s="20"/>
      <c r="I44" s="20"/>
      <c r="J44" s="20"/>
      <c r="K44" s="20"/>
      <c r="L44" s="17" t="s">
        <v>26</v>
      </c>
      <c r="M44" s="101">
        <v>34722.230000000003</v>
      </c>
    </row>
    <row r="45" spans="2:13" ht="76.5">
      <c r="B45" s="100" t="s">
        <v>25</v>
      </c>
      <c r="C45" s="79">
        <v>38</v>
      </c>
      <c r="D45" s="43" t="s">
        <v>72</v>
      </c>
      <c r="E45" s="43" t="s">
        <v>72</v>
      </c>
      <c r="F45" s="90" t="s">
        <v>29</v>
      </c>
      <c r="G45" s="90">
        <v>1</v>
      </c>
      <c r="H45" s="20"/>
      <c r="I45" s="20"/>
      <c r="J45" s="20"/>
      <c r="K45" s="20"/>
      <c r="L45" s="17" t="s">
        <v>26</v>
      </c>
      <c r="M45" s="101">
        <v>34722.230000000003</v>
      </c>
    </row>
    <row r="46" spans="2:13" ht="76.5">
      <c r="B46" s="100" t="s">
        <v>25</v>
      </c>
      <c r="C46" s="73">
        <v>39</v>
      </c>
      <c r="D46" s="43" t="s">
        <v>73</v>
      </c>
      <c r="E46" s="43" t="s">
        <v>73</v>
      </c>
      <c r="F46" s="90" t="s">
        <v>29</v>
      </c>
      <c r="G46" s="90">
        <v>1</v>
      </c>
      <c r="H46" s="20"/>
      <c r="I46" s="20"/>
      <c r="J46" s="20"/>
      <c r="K46" s="20"/>
      <c r="L46" s="17" t="s">
        <v>26</v>
      </c>
      <c r="M46" s="101">
        <v>69444.45</v>
      </c>
    </row>
    <row r="47" spans="2:13" ht="76.5">
      <c r="B47" s="100" t="s">
        <v>25</v>
      </c>
      <c r="C47" s="73">
        <v>40</v>
      </c>
      <c r="D47" s="43" t="s">
        <v>74</v>
      </c>
      <c r="E47" s="43" t="s">
        <v>74</v>
      </c>
      <c r="F47" s="90" t="s">
        <v>29</v>
      </c>
      <c r="G47" s="90">
        <v>1</v>
      </c>
      <c r="H47" s="20"/>
      <c r="I47" s="20"/>
      <c r="J47" s="20"/>
      <c r="K47" s="20"/>
      <c r="L47" s="17" t="s">
        <v>26</v>
      </c>
      <c r="M47" s="101">
        <v>104166.67</v>
      </c>
    </row>
    <row r="48" spans="2:13" ht="76.5">
      <c r="B48" s="100" t="s">
        <v>25</v>
      </c>
      <c r="C48" s="79">
        <v>41</v>
      </c>
      <c r="D48" s="43" t="s">
        <v>75</v>
      </c>
      <c r="E48" s="43" t="s">
        <v>75</v>
      </c>
      <c r="F48" s="90" t="s">
        <v>29</v>
      </c>
      <c r="G48" s="90">
        <v>1</v>
      </c>
      <c r="H48" s="20"/>
      <c r="I48" s="20"/>
      <c r="J48" s="20"/>
      <c r="K48" s="20"/>
      <c r="L48" s="17" t="s">
        <v>26</v>
      </c>
      <c r="M48" s="101">
        <v>720833.34</v>
      </c>
    </row>
    <row r="49" spans="2:13" ht="76.5">
      <c r="B49" s="100" t="s">
        <v>25</v>
      </c>
      <c r="C49" s="73">
        <v>42</v>
      </c>
      <c r="D49" s="43" t="s">
        <v>76</v>
      </c>
      <c r="E49" s="43" t="s">
        <v>76</v>
      </c>
      <c r="F49" s="90" t="s">
        <v>29</v>
      </c>
      <c r="G49" s="90">
        <v>4</v>
      </c>
      <c r="H49" s="20"/>
      <c r="I49" s="20"/>
      <c r="J49" s="20"/>
      <c r="K49" s="20"/>
      <c r="L49" s="17" t="s">
        <v>26</v>
      </c>
      <c r="M49" s="101">
        <v>416666.67</v>
      </c>
    </row>
    <row r="50" spans="2:13" ht="76.5">
      <c r="B50" s="100" t="s">
        <v>25</v>
      </c>
      <c r="C50" s="73">
        <v>43</v>
      </c>
      <c r="D50" s="43" t="s">
        <v>77</v>
      </c>
      <c r="E50" s="43" t="s">
        <v>77</v>
      </c>
      <c r="F50" s="90" t="s">
        <v>29</v>
      </c>
      <c r="G50" s="90">
        <v>1</v>
      </c>
      <c r="H50" s="20"/>
      <c r="I50" s="20"/>
      <c r="J50" s="20"/>
      <c r="K50" s="20"/>
      <c r="L50" s="17" t="s">
        <v>26</v>
      </c>
      <c r="M50" s="101">
        <v>55555.560000000005</v>
      </c>
    </row>
    <row r="51" spans="2:13" ht="76.5">
      <c r="B51" s="100" t="s">
        <v>25</v>
      </c>
      <c r="C51" s="79">
        <v>44</v>
      </c>
      <c r="D51" s="43" t="s">
        <v>78</v>
      </c>
      <c r="E51" s="43" t="s">
        <v>78</v>
      </c>
      <c r="F51" s="90" t="s">
        <v>29</v>
      </c>
      <c r="G51" s="90">
        <v>1</v>
      </c>
      <c r="H51" s="20"/>
      <c r="I51" s="20"/>
      <c r="J51" s="20"/>
      <c r="K51" s="20"/>
      <c r="L51" s="17" t="s">
        <v>26</v>
      </c>
      <c r="M51" s="101">
        <v>104166.67</v>
      </c>
    </row>
    <row r="52" spans="2:13" ht="76.5">
      <c r="B52" s="100" t="s">
        <v>25</v>
      </c>
      <c r="C52" s="73">
        <v>45</v>
      </c>
      <c r="D52" s="43" t="s">
        <v>79</v>
      </c>
      <c r="E52" s="43" t="s">
        <v>79</v>
      </c>
      <c r="F52" s="90" t="s">
        <v>29</v>
      </c>
      <c r="G52" s="90">
        <v>1</v>
      </c>
      <c r="H52" s="20"/>
      <c r="I52" s="20"/>
      <c r="J52" s="20"/>
      <c r="K52" s="20"/>
      <c r="L52" s="17" t="s">
        <v>26</v>
      </c>
      <c r="M52" s="101">
        <v>347222.23</v>
      </c>
    </row>
    <row r="53" spans="2:13" ht="76.5">
      <c r="B53" s="100" t="s">
        <v>25</v>
      </c>
      <c r="C53" s="73">
        <v>46</v>
      </c>
      <c r="D53" s="43" t="s">
        <v>80</v>
      </c>
      <c r="E53" s="43" t="s">
        <v>80</v>
      </c>
      <c r="F53" s="90" t="s">
        <v>29</v>
      </c>
      <c r="G53" s="90">
        <v>1</v>
      </c>
      <c r="H53" s="20"/>
      <c r="I53" s="20"/>
      <c r="J53" s="20"/>
      <c r="K53" s="20"/>
      <c r="L53" s="17" t="s">
        <v>26</v>
      </c>
      <c r="M53" s="101">
        <v>69444.45</v>
      </c>
    </row>
    <row r="54" spans="2:13" ht="76.5">
      <c r="B54" s="100" t="s">
        <v>25</v>
      </c>
      <c r="C54" s="79">
        <v>47</v>
      </c>
      <c r="D54" s="43" t="s">
        <v>81</v>
      </c>
      <c r="E54" s="43" t="s">
        <v>81</v>
      </c>
      <c r="F54" s="90" t="s">
        <v>29</v>
      </c>
      <c r="G54" s="90">
        <v>1</v>
      </c>
      <c r="H54" s="20"/>
      <c r="I54" s="20"/>
      <c r="J54" s="20"/>
      <c r="K54" s="20"/>
      <c r="L54" s="17" t="s">
        <v>26</v>
      </c>
      <c r="M54" s="101">
        <v>208333.34</v>
      </c>
    </row>
    <row r="55" spans="2:13" ht="76.5">
      <c r="B55" s="100" t="s">
        <v>25</v>
      </c>
      <c r="C55" s="73">
        <v>48</v>
      </c>
      <c r="D55" s="43" t="s">
        <v>82</v>
      </c>
      <c r="E55" s="43" t="s">
        <v>82</v>
      </c>
      <c r="F55" s="90" t="s">
        <v>29</v>
      </c>
      <c r="G55" s="90">
        <v>1</v>
      </c>
      <c r="H55" s="20"/>
      <c r="I55" s="20"/>
      <c r="J55" s="20"/>
      <c r="K55" s="20"/>
      <c r="L55" s="17" t="s">
        <v>26</v>
      </c>
      <c r="M55" s="101">
        <v>694444.45</v>
      </c>
    </row>
    <row r="56" spans="2:13" ht="76.5">
      <c r="B56" s="100" t="s">
        <v>25</v>
      </c>
      <c r="C56" s="73">
        <v>49</v>
      </c>
      <c r="D56" s="43" t="s">
        <v>83</v>
      </c>
      <c r="E56" s="43" t="s">
        <v>83</v>
      </c>
      <c r="F56" s="90" t="s">
        <v>29</v>
      </c>
      <c r="G56" s="90">
        <v>43</v>
      </c>
      <c r="H56" s="20"/>
      <c r="I56" s="20"/>
      <c r="J56" s="20"/>
      <c r="K56" s="20"/>
      <c r="L56" s="17" t="s">
        <v>26</v>
      </c>
      <c r="M56" s="101">
        <v>597222.23</v>
      </c>
    </row>
    <row r="57" spans="2:13" ht="76.5">
      <c r="B57" s="100" t="s">
        <v>25</v>
      </c>
      <c r="C57" s="79">
        <v>50</v>
      </c>
      <c r="D57" s="43" t="s">
        <v>84</v>
      </c>
      <c r="E57" s="43" t="s">
        <v>84</v>
      </c>
      <c r="F57" s="90" t="s">
        <v>29</v>
      </c>
      <c r="G57" s="90">
        <v>24</v>
      </c>
      <c r="H57" s="20"/>
      <c r="I57" s="20"/>
      <c r="J57" s="20"/>
      <c r="K57" s="20"/>
      <c r="L57" s="17" t="s">
        <v>26</v>
      </c>
      <c r="M57" s="101">
        <v>33333.340000000004</v>
      </c>
    </row>
    <row r="58" spans="2:13" ht="76.5">
      <c r="B58" s="100" t="s">
        <v>25</v>
      </c>
      <c r="C58" s="73">
        <v>51</v>
      </c>
      <c r="D58" s="43" t="s">
        <v>85</v>
      </c>
      <c r="E58" s="43" t="s">
        <v>85</v>
      </c>
      <c r="F58" s="90" t="s">
        <v>29</v>
      </c>
      <c r="G58" s="90">
        <v>6</v>
      </c>
      <c r="H58" s="20"/>
      <c r="I58" s="20"/>
      <c r="J58" s="20"/>
      <c r="K58" s="20"/>
      <c r="L58" s="17" t="s">
        <v>26</v>
      </c>
      <c r="M58" s="101">
        <v>166666.67000000001</v>
      </c>
    </row>
    <row r="59" spans="2:13" ht="76.5">
      <c r="B59" s="100" t="s">
        <v>25</v>
      </c>
      <c r="C59" s="73">
        <v>52</v>
      </c>
      <c r="D59" s="43" t="s">
        <v>86</v>
      </c>
      <c r="E59" s="43" t="s">
        <v>86</v>
      </c>
      <c r="F59" s="90" t="s">
        <v>29</v>
      </c>
      <c r="G59" s="90">
        <v>3</v>
      </c>
      <c r="H59" s="20"/>
      <c r="I59" s="20"/>
      <c r="J59" s="20"/>
      <c r="K59" s="20"/>
      <c r="L59" s="17" t="s">
        <v>26</v>
      </c>
      <c r="M59" s="101">
        <v>208333.34</v>
      </c>
    </row>
    <row r="60" spans="2:13" ht="76.5">
      <c r="B60" s="100" t="s">
        <v>25</v>
      </c>
      <c r="C60" s="79">
        <v>53</v>
      </c>
      <c r="D60" s="43" t="s">
        <v>87</v>
      </c>
      <c r="E60" s="43" t="s">
        <v>87</v>
      </c>
      <c r="F60" s="90" t="s">
        <v>29</v>
      </c>
      <c r="G60" s="90">
        <v>3</v>
      </c>
      <c r="H60" s="20"/>
      <c r="I60" s="20"/>
      <c r="J60" s="20"/>
      <c r="K60" s="20"/>
      <c r="L60" s="17" t="s">
        <v>26</v>
      </c>
      <c r="M60" s="101">
        <v>150000</v>
      </c>
    </row>
    <row r="61" spans="2:13" ht="76.5">
      <c r="B61" s="100" t="s">
        <v>25</v>
      </c>
      <c r="C61" s="73">
        <v>54</v>
      </c>
      <c r="D61" s="43" t="s">
        <v>88</v>
      </c>
      <c r="E61" s="43" t="s">
        <v>88</v>
      </c>
      <c r="F61" s="90" t="s">
        <v>29</v>
      </c>
      <c r="G61" s="90">
        <v>4</v>
      </c>
      <c r="H61" s="20"/>
      <c r="I61" s="20"/>
      <c r="J61" s="20"/>
      <c r="K61" s="20"/>
      <c r="L61" s="17" t="s">
        <v>26</v>
      </c>
      <c r="M61" s="101">
        <v>416666.67</v>
      </c>
    </row>
    <row r="62" spans="2:13" ht="76.5">
      <c r="B62" s="100" t="s">
        <v>25</v>
      </c>
      <c r="C62" s="73">
        <v>55</v>
      </c>
      <c r="D62" s="43" t="s">
        <v>89</v>
      </c>
      <c r="E62" s="43" t="s">
        <v>89</v>
      </c>
      <c r="F62" s="90" t="s">
        <v>29</v>
      </c>
      <c r="G62" s="90">
        <v>1</v>
      </c>
      <c r="H62" s="20"/>
      <c r="I62" s="20"/>
      <c r="J62" s="20"/>
      <c r="K62" s="20"/>
      <c r="L62" s="17" t="s">
        <v>26</v>
      </c>
      <c r="M62" s="101">
        <v>69444.45</v>
      </c>
    </row>
    <row r="63" spans="2:13" ht="76.5">
      <c r="B63" s="100" t="s">
        <v>25</v>
      </c>
      <c r="C63" s="79">
        <v>56</v>
      </c>
      <c r="D63" s="43" t="s">
        <v>90</v>
      </c>
      <c r="E63" s="43" t="s">
        <v>90</v>
      </c>
      <c r="F63" s="90" t="s">
        <v>29</v>
      </c>
      <c r="G63" s="90">
        <v>1</v>
      </c>
      <c r="H63" s="20"/>
      <c r="I63" s="20"/>
      <c r="J63" s="20"/>
      <c r="K63" s="20"/>
      <c r="L63" s="17" t="s">
        <v>26</v>
      </c>
      <c r="M63" s="101">
        <v>69444.45</v>
      </c>
    </row>
    <row r="64" spans="2:13" ht="76.5">
      <c r="B64" s="100" t="s">
        <v>25</v>
      </c>
      <c r="C64" s="73">
        <v>57</v>
      </c>
      <c r="D64" s="43" t="s">
        <v>91</v>
      </c>
      <c r="E64" s="43" t="s">
        <v>91</v>
      </c>
      <c r="F64" s="90" t="s">
        <v>29</v>
      </c>
      <c r="G64" s="90">
        <v>2</v>
      </c>
      <c r="H64" s="20"/>
      <c r="I64" s="20"/>
      <c r="J64" s="20"/>
      <c r="K64" s="20"/>
      <c r="L64" s="17" t="s">
        <v>26</v>
      </c>
      <c r="M64" s="101">
        <v>62500</v>
      </c>
    </row>
    <row r="65" spans="2:17" ht="76.5">
      <c r="B65" s="100" t="s">
        <v>25</v>
      </c>
      <c r="C65" s="73">
        <v>58</v>
      </c>
      <c r="D65" s="43" t="s">
        <v>92</v>
      </c>
      <c r="E65" s="43" t="s">
        <v>92</v>
      </c>
      <c r="F65" s="90" t="s">
        <v>29</v>
      </c>
      <c r="G65" s="90">
        <v>1</v>
      </c>
      <c r="H65" s="20"/>
      <c r="I65" s="20"/>
      <c r="J65" s="20"/>
      <c r="K65" s="20"/>
      <c r="L65" s="17" t="s">
        <v>26</v>
      </c>
      <c r="M65" s="101">
        <v>149305.56</v>
      </c>
    </row>
    <row r="66" spans="2:17" ht="76.5">
      <c r="B66" s="100" t="s">
        <v>25</v>
      </c>
      <c r="C66" s="79">
        <v>59</v>
      </c>
      <c r="D66" s="43" t="s">
        <v>93</v>
      </c>
      <c r="E66" s="43" t="s">
        <v>93</v>
      </c>
      <c r="F66" s="90" t="s">
        <v>29</v>
      </c>
      <c r="G66" s="90">
        <v>2</v>
      </c>
      <c r="H66" s="20"/>
      <c r="I66" s="20"/>
      <c r="J66" s="20"/>
      <c r="K66" s="20"/>
      <c r="L66" s="17" t="s">
        <v>26</v>
      </c>
      <c r="M66" s="101">
        <v>555555.56000000006</v>
      </c>
    </row>
    <row r="67" spans="2:17" ht="76.5">
      <c r="B67" s="100" t="s">
        <v>25</v>
      </c>
      <c r="C67" s="73">
        <v>60</v>
      </c>
      <c r="D67" s="43" t="s">
        <v>94</v>
      </c>
      <c r="E67" s="43" t="s">
        <v>94</v>
      </c>
      <c r="F67" s="90" t="s">
        <v>29</v>
      </c>
      <c r="G67" s="90">
        <v>1</v>
      </c>
      <c r="H67" s="20"/>
      <c r="I67" s="20"/>
      <c r="J67" s="20"/>
      <c r="K67" s="20"/>
      <c r="L67" s="17" t="s">
        <v>26</v>
      </c>
      <c r="M67" s="101">
        <v>138888.89000000001</v>
      </c>
    </row>
    <row r="68" spans="2:17" ht="76.5">
      <c r="B68" s="100" t="s">
        <v>25</v>
      </c>
      <c r="C68" s="73">
        <v>61</v>
      </c>
      <c r="D68" s="43" t="s">
        <v>32</v>
      </c>
      <c r="E68" s="43" t="s">
        <v>32</v>
      </c>
      <c r="F68" s="90" t="s">
        <v>29</v>
      </c>
      <c r="G68" s="90">
        <v>1</v>
      </c>
      <c r="H68" s="20"/>
      <c r="I68" s="20"/>
      <c r="J68" s="20"/>
      <c r="K68" s="20"/>
      <c r="L68" s="17" t="s">
        <v>26</v>
      </c>
      <c r="M68" s="101">
        <v>451388.89</v>
      </c>
    </row>
    <row r="69" spans="2:17" ht="76.5">
      <c r="B69" s="100" t="s">
        <v>25</v>
      </c>
      <c r="C69" s="79">
        <v>62</v>
      </c>
      <c r="D69" s="43" t="s">
        <v>95</v>
      </c>
      <c r="E69" s="43" t="s">
        <v>95</v>
      </c>
      <c r="F69" s="90" t="s">
        <v>29</v>
      </c>
      <c r="G69" s="90">
        <v>1</v>
      </c>
      <c r="H69" s="20"/>
      <c r="I69" s="20"/>
      <c r="J69" s="20"/>
      <c r="K69" s="20"/>
      <c r="L69" s="17" t="s">
        <v>26</v>
      </c>
      <c r="M69" s="101">
        <v>57638.89</v>
      </c>
    </row>
    <row r="70" spans="2:17" ht="76.5">
      <c r="B70" s="100" t="s">
        <v>25</v>
      </c>
      <c r="C70" s="73">
        <v>63</v>
      </c>
      <c r="D70" s="43" t="s">
        <v>96</v>
      </c>
      <c r="E70" s="43" t="s">
        <v>96</v>
      </c>
      <c r="F70" s="90" t="s">
        <v>29</v>
      </c>
      <c r="G70" s="90">
        <v>1</v>
      </c>
      <c r="H70" s="20"/>
      <c r="I70" s="20"/>
      <c r="J70" s="20"/>
      <c r="K70" s="20"/>
      <c r="L70" s="17" t="s">
        <v>26</v>
      </c>
      <c r="M70" s="101">
        <v>1736111.12</v>
      </c>
    </row>
    <row r="71" spans="2:17" ht="76.5">
      <c r="B71" s="100" t="s">
        <v>25</v>
      </c>
      <c r="C71" s="73">
        <v>64</v>
      </c>
      <c r="D71" s="43" t="s">
        <v>97</v>
      </c>
      <c r="E71" s="43" t="s">
        <v>97</v>
      </c>
      <c r="F71" s="90" t="s">
        <v>29</v>
      </c>
      <c r="G71" s="90">
        <v>2</v>
      </c>
      <c r="H71" s="20"/>
      <c r="I71" s="20"/>
      <c r="J71" s="20"/>
      <c r="K71" s="20"/>
      <c r="L71" s="17" t="s">
        <v>26</v>
      </c>
      <c r="M71" s="101">
        <v>2083333.34</v>
      </c>
    </row>
    <row r="72" spans="2:17">
      <c r="M72" s="105">
        <f>SUM(M8:M71)</f>
        <v>31674486.400000002</v>
      </c>
    </row>
    <row r="73" spans="2:17">
      <c r="H73" s="113" t="s">
        <v>21</v>
      </c>
      <c r="I73" s="113"/>
      <c r="J73" s="60">
        <f>SUM(J8:J71)</f>
        <v>0</v>
      </c>
      <c r="K73" s="60">
        <f>SUM(K8:K71)</f>
        <v>0</v>
      </c>
    </row>
    <row r="75" spans="2:17">
      <c r="B75" s="58"/>
      <c r="C75" s="58"/>
      <c r="D75" s="58"/>
      <c r="E75" s="59"/>
      <c r="F75" s="58"/>
      <c r="G75" s="58"/>
      <c r="H75" s="58"/>
      <c r="I75" s="58"/>
      <c r="J75" s="58"/>
      <c r="K75" s="58"/>
      <c r="L75" s="58"/>
      <c r="M75" s="58"/>
      <c r="N75" s="58"/>
      <c r="O75" s="58"/>
      <c r="P75" s="58"/>
      <c r="Q75" s="58"/>
    </row>
    <row r="76" spans="2:17">
      <c r="B76" s="58"/>
      <c r="C76" s="58"/>
      <c r="D76" s="58"/>
      <c r="E76" s="59"/>
      <c r="F76" s="58"/>
      <c r="G76" s="58"/>
      <c r="H76" s="58"/>
      <c r="I76" s="58"/>
      <c r="J76" s="58"/>
      <c r="K76" s="58"/>
      <c r="L76" s="58"/>
      <c r="M76" s="58"/>
      <c r="N76" s="58"/>
      <c r="O76" s="58"/>
      <c r="P76" s="58"/>
      <c r="Q76" s="58"/>
    </row>
    <row r="77" spans="2:17" ht="20.25">
      <c r="B77" s="61"/>
      <c r="C77" s="61" t="s">
        <v>11</v>
      </c>
      <c r="D77" s="61"/>
      <c r="E77" s="61"/>
      <c r="F77" s="61"/>
      <c r="G77" s="61"/>
      <c r="H77" s="61"/>
      <c r="I77" s="61"/>
      <c r="J77" s="61"/>
      <c r="K77" s="61"/>
      <c r="L77" s="61"/>
      <c r="M77" s="61"/>
      <c r="N77" s="61"/>
      <c r="O77" s="61"/>
      <c r="P77" s="61"/>
      <c r="Q77" s="61"/>
    </row>
    <row r="78" spans="2:17" ht="20.25">
      <c r="B78" s="61"/>
      <c r="C78" s="61"/>
      <c r="D78" s="61"/>
      <c r="E78" s="61"/>
      <c r="F78" s="61"/>
      <c r="G78" s="61"/>
      <c r="H78" s="61"/>
      <c r="I78" s="61"/>
      <c r="J78" s="61"/>
      <c r="K78" s="61"/>
      <c r="L78" s="61"/>
      <c r="M78" s="61"/>
      <c r="N78" s="61"/>
      <c r="O78" s="61"/>
      <c r="P78" s="61"/>
      <c r="Q78" s="61"/>
    </row>
    <row r="79" spans="2:17" ht="20.25">
      <c r="B79" s="61"/>
      <c r="C79" s="61" t="s">
        <v>12</v>
      </c>
      <c r="D79" s="61"/>
      <c r="E79" s="61"/>
      <c r="F79" s="61"/>
      <c r="G79" s="61"/>
      <c r="H79" s="61"/>
      <c r="I79" s="61"/>
      <c r="J79" s="61"/>
      <c r="K79" s="61"/>
      <c r="L79" s="61"/>
      <c r="M79" s="61"/>
      <c r="N79" s="61"/>
      <c r="O79" s="61"/>
      <c r="P79" s="61"/>
      <c r="Q79" s="61"/>
    </row>
    <row r="80" spans="2:17">
      <c r="B80"/>
      <c r="C80"/>
      <c r="D80"/>
      <c r="E80"/>
      <c r="F80"/>
      <c r="G80"/>
      <c r="H80"/>
      <c r="I80"/>
      <c r="J80"/>
      <c r="K80"/>
      <c r="L80"/>
      <c r="M80"/>
      <c r="N80"/>
      <c r="O80"/>
      <c r="P80"/>
      <c r="Q80"/>
    </row>
    <row r="81" spans="2:17">
      <c r="B81"/>
      <c r="C81"/>
      <c r="D81"/>
      <c r="E81"/>
      <c r="F81"/>
      <c r="G81"/>
      <c r="H81"/>
      <c r="I81"/>
      <c r="J81"/>
      <c r="K81"/>
      <c r="L81"/>
      <c r="M81"/>
      <c r="N81"/>
      <c r="O81"/>
      <c r="P81"/>
      <c r="Q81"/>
    </row>
    <row r="82" spans="2:17">
      <c r="B82"/>
      <c r="C82"/>
      <c r="D82"/>
      <c r="E82"/>
      <c r="F82"/>
      <c r="G82"/>
      <c r="H82"/>
      <c r="I82"/>
      <c r="J82"/>
      <c r="K82"/>
      <c r="L82"/>
      <c r="M82"/>
      <c r="N82"/>
      <c r="O82"/>
      <c r="P82"/>
      <c r="Q82"/>
    </row>
  </sheetData>
  <mergeCells count="9">
    <mergeCell ref="H73:I73"/>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R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13" t="s">
        <v>21</v>
      </c>
      <c r="I12" s="113"/>
      <c r="J12" s="8" t="e">
        <f>SUM(#REF!)</f>
        <v>#REF!</v>
      </c>
      <c r="K12" s="8" t="e">
        <f>SUM(#REF!)</f>
        <v>#REF!</v>
      </c>
      <c r="L12" s="10"/>
    </row>
    <row r="13" spans="2:12" s="2" customFormat="1" ht="15.75">
      <c r="F13" s="7"/>
    </row>
    <row r="14" spans="2:12" s="2" customFormat="1" ht="15.75">
      <c r="F14" s="7"/>
    </row>
    <row r="15" spans="2:12" s="9" customFormat="1" ht="20.25">
      <c r="D15" s="9" t="s">
        <v>11</v>
      </c>
    </row>
    <row r="16" spans="2:12" s="9" customFormat="1" ht="20.25"/>
    <row r="17" spans="4:4" s="9" customFormat="1" ht="20.25">
      <c r="D17" s="9" t="s">
        <v>12</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2024-09-13T07:53:39Z</dcterms:modified>
</cp:coreProperties>
</file>