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5\+DISPOZITIVE MEDICALE\ANALIZATOARE_PUBLICAT\"/>
    </mc:Choice>
  </mc:AlternateContent>
  <xr:revisionPtr revIDLastSave="0" documentId="13_ncr:1_{67639134-6FD1-47BB-96C0-B3BE9871B48F}" xr6:coauthVersionLast="47" xr6:coauthVersionMax="47" xr10:uidLastSave="{00000000-0000-0000-0000-000000000000}"/>
  <bookViews>
    <workbookView xWindow="-120" yWindow="-120" windowWidth="29040" windowHeight="15840" activeTab="3" xr2:uid="{00000000-000D-0000-FFFF-FFFF00000000}"/>
  </bookViews>
  <sheets>
    <sheet name="lot nr. 1 " sheetId="3" r:id="rId1"/>
    <sheet name="lot nr. 2" sheetId="4" r:id="rId2"/>
    <sheet name="lot nr. 3" sheetId="6" r:id="rId3"/>
    <sheet name="lot nr. 4" sheetId="7" r:id="rId4"/>
    <sheet name="lot nr.5" sheetId="8" r:id="rId5"/>
    <sheet name="lot nr.6" sheetId="9" r:id="rId6"/>
    <sheet name="lot nr.7" sheetId="10" r:id="rId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9" i="3" l="1"/>
  <c r="M8" i="10"/>
  <c r="M9" i="9"/>
  <c r="M9" i="8"/>
  <c r="M12" i="7"/>
  <c r="M9" i="6"/>
  <c r="M10" i="4"/>
</calcChain>
</file>

<file path=xl/sharedStrings.xml><?xml version="1.0" encoding="utf-8"?>
<sst xmlns="http://schemas.openxmlformats.org/spreadsheetml/2006/main" count="254" uniqueCount="76">
  <si>
    <t xml:space="preserve">Nr. </t>
  </si>
  <si>
    <t xml:space="preserve">Date pentru evaluarea ofertei economice pe baza costului cel mai scăzut </t>
  </si>
  <si>
    <t>Anul 1</t>
  </si>
  <si>
    <t>Anul 2</t>
  </si>
  <si>
    <t>Anul 3</t>
  </si>
  <si>
    <t>Total</t>
  </si>
  <si>
    <t>Unitatea de măsură</t>
  </si>
  <si>
    <t xml:space="preserve"> kw/an</t>
  </si>
  <si>
    <t>buc</t>
  </si>
  <si>
    <t>prețul (fără TVA)</t>
  </si>
  <si>
    <t>bucăți</t>
  </si>
  <si>
    <t>Costul dispozitivelor fără TVA</t>
  </si>
  <si>
    <t>deumirea reagentului ofertat sau echivalentul său</t>
  </si>
  <si>
    <t>documentul tehnic de referință (instrucțiunea)</t>
  </si>
  <si>
    <t>Suma (fără TVA)</t>
  </si>
  <si>
    <t>cantitatea dispozitiv/ examinări</t>
  </si>
  <si>
    <t>*** În cazul în care nu se poate indica prețul pentru fiecare reagent separat se va indica prețul pentru o examinare (în funcție de metoda de lucru a dispozitivului), pentru fiecare tip de examinare, se va completa celula colorată gri.</t>
  </si>
  <si>
    <t>Anul 4</t>
  </si>
  <si>
    <t>Prețul ofertei fără TVA pentru dispozitivele medicale (echipamentele medicale)  1 bucată</t>
  </si>
  <si>
    <t>1 bucată</t>
  </si>
  <si>
    <t>Consumul de energie electrică al dispozitivelor medicale  (echipamentele medicale) - pretul va fi calcula pentru 5 ore/zi * 21 zile lucrătoare*12 luni(costul lei kWh  )* costul pentru kWh se va calcula conform prețului reglementat</t>
  </si>
  <si>
    <t>Denumirea lot</t>
  </si>
  <si>
    <t>analizator automat imunologic -IMSP Centrul de Sănătate Soroca</t>
  </si>
  <si>
    <t>T4</t>
  </si>
  <si>
    <t>T3</t>
  </si>
  <si>
    <t>Anti TG</t>
  </si>
  <si>
    <t>Anti TPO</t>
  </si>
  <si>
    <t>TSH</t>
  </si>
  <si>
    <t>PSA total</t>
  </si>
  <si>
    <t>FSH</t>
  </si>
  <si>
    <t>ESTRADIOL</t>
  </si>
  <si>
    <t>FT4</t>
  </si>
  <si>
    <t>FT3</t>
  </si>
  <si>
    <t>Free PSA</t>
  </si>
  <si>
    <t>CEA</t>
  </si>
  <si>
    <t>AFP</t>
  </si>
  <si>
    <t>CA19-9</t>
  </si>
  <si>
    <t>CA125</t>
  </si>
  <si>
    <t>CA15-3</t>
  </si>
  <si>
    <t>Prolactină</t>
  </si>
  <si>
    <t>Progesteronul</t>
  </si>
  <si>
    <t>LH</t>
  </si>
  <si>
    <t>Cortizol</t>
  </si>
  <si>
    <t>Testosteron</t>
  </si>
  <si>
    <r>
      <t xml:space="preserve">Analizatoranalizator automat imunologic pentru efectuarea a analizei componenței sanguine.
  </t>
    </r>
    <r>
      <rPr>
        <b/>
        <sz val="12"/>
        <rFont val="Times New Roman"/>
        <family val="1"/>
        <charset val="204"/>
      </rPr>
      <t>În cazul în care nu se poate indica prețul pentru fiecare reagent separat se va indica prețul pentru o examinare (în funcție de metoda de lucru a dispozitivului).</t>
    </r>
  </si>
  <si>
    <t xml:space="preserve">Consumabile, calibratori, soluții de lucru, controale și reagenți necesare pentru examinările menționate mai sus în volum suficient pentru activitatea la 4353 examinări anual. </t>
  </si>
  <si>
    <t xml:space="preserve">   Costul reagenților (pentru realizarea examinărilor clinico-biochimce) pentru dispozitivele medicale  inclusiv componentelor necesare (cantități suficiente pentru efecturea numărului de examenări  calculat pe un termen de 48 luni, conform instrucțiunii de utilizare a produsului), calculate pentru numărul  aproximativ  de examenări  anual. Obligatoriu operatorul economic nu va modifica costul reagenților, inclusiv toate componentele necesare, pe un termen de cel puțin 48 ani,  de divizat pe investigatii. Se va indica pretul pentru fiecare reagent în parte, inclusiv consumabile, controale, necesare efectuării unei examinări, în funcție de metoda de examinare a dispozitivului. În caz că se utilizează un singur reagent, placă etc. se va indica prețul total. Se vor atașa la oferta electronică toate documentele tehnice (ex:instrucțiunea de utilizare) pentru a da posibilitate autorității contractante să efectueze calculele.</t>
  </si>
  <si>
    <t>notă</t>
  </si>
  <si>
    <t>Analizator ionoselectiv Na, K -IMSP Centrul de Sănătate Sîngerei</t>
  </si>
  <si>
    <t>Analizator hematologic automat (5 diff)- IMSP Centrul de Sănătate Sîngerei</t>
  </si>
  <si>
    <t>Analizator ionoselectiv Na, K, Ca++ - IMSP AMT Centru</t>
  </si>
  <si>
    <t>Na+</t>
  </si>
  <si>
    <t>K+</t>
  </si>
  <si>
    <t>Ca++</t>
  </si>
  <si>
    <t>Cl-</t>
  </si>
  <si>
    <t>Analizator de urină semi-automat - IMSP AMT Centru</t>
  </si>
  <si>
    <t>Analiza generală a urinei, proprietățile fizico-chimice</t>
  </si>
  <si>
    <t>Analizator automat cu 40 canale, VSH- IMSP AMT Centru</t>
  </si>
  <si>
    <t>Determinarea VSH - ului</t>
  </si>
  <si>
    <t>Analizator de urină semi-automat- AMT Riscani</t>
  </si>
  <si>
    <t>2 bucată</t>
  </si>
  <si>
    <r>
      <t xml:space="preserve">Analizator hematologic, automat (5 diff) pentru efectuarea a analizei componenței sanguine.
  </t>
    </r>
    <r>
      <rPr>
        <b/>
        <sz val="12"/>
        <rFont val="Times New Roman"/>
        <family val="1"/>
        <charset val="204"/>
      </rPr>
      <t>În cazul în care nu se poate indica prețul pentru fiecare reagent separat se va indica prețul pentru o examinare (în funcție de metoda de lucru a dispozitivului).</t>
    </r>
  </si>
  <si>
    <r>
      <t xml:space="preserve">Analizatoranalizator automat imunologic  pentru efectuarea  analizei de electroliți cu  unul sau mai mulți electroliți folosind electrozi iono-selectivi.
  </t>
    </r>
    <r>
      <rPr>
        <b/>
        <sz val="12"/>
        <rFont val="Times New Roman"/>
        <family val="1"/>
        <charset val="204"/>
      </rPr>
      <t>În cazul în care nu se poate indica prețul pentru fiecare reagent separat se va indica prețul pentru o examinare (în funcție de metoda de lucru a dispozitivului).</t>
    </r>
  </si>
  <si>
    <r>
      <t xml:space="preserve">Analizator ionoselectiv Na, K pentru efectuarea analizei de electroliți cu  unul sau mai mulți electroliți folosind electrozi iono-selectivi.
  </t>
    </r>
    <r>
      <rPr>
        <b/>
        <sz val="12"/>
        <rFont val="Times New Roman"/>
        <family val="1"/>
        <charset val="204"/>
      </rPr>
      <t>În cazul în care nu se poate indica prețul pentru fiecare reagent separat se va indica prețul pentru o examinare (în funcție de metoda de lucru a dispozitivului).</t>
    </r>
  </si>
  <si>
    <r>
      <t xml:space="preserve">Analizator semi-automat de urină pentru efectuarea analizelor chimice ale  urinei, care determină prezența anumitor substanțe și estimează concentrațiile lor într-o probă de urină.
  </t>
    </r>
    <r>
      <rPr>
        <b/>
        <sz val="12"/>
        <rFont val="Times New Roman"/>
        <family val="1"/>
        <charset val="204"/>
      </rPr>
      <t>În cazul în care nu se poate indica prețul pentru fiecare reagent separat se va indica prețul pentru o examinare (în funcție de metoda de lucru a dispozitivului).</t>
    </r>
  </si>
  <si>
    <r>
      <t xml:space="preserve">Analizator automat pentru determinarea VSH cu 40 pozifii(canale) pentru efectuarea a analizei componenței sanguine.
  </t>
    </r>
    <r>
      <rPr>
        <b/>
        <sz val="12"/>
        <rFont val="Times New Roman"/>
        <family val="1"/>
        <charset val="204"/>
      </rPr>
      <t>În cazul în care nu se poate indica prețul pentru fiecare reagent separat se va indica prețul pentru o examinare (în funcție de metoda de lucru a dispozitivului).</t>
    </r>
  </si>
  <si>
    <t>Dozarea potasiului</t>
  </si>
  <si>
    <t xml:space="preserve">Dozarea sodiului </t>
  </si>
  <si>
    <t xml:space="preserve">Analiza generală a sîngelui </t>
  </si>
  <si>
    <t>24000 examenari pe an</t>
  </si>
  <si>
    <t>60 000,00
examenari pe an</t>
  </si>
  <si>
    <t>55000examenari pe an</t>
  </si>
  <si>
    <t>20 000 examenari pe an</t>
  </si>
  <si>
    <t>7200
 examenari pe an</t>
  </si>
  <si>
    <t>7200 examenari pe an</t>
  </si>
  <si>
    <t>4575 examenari pe 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</si>
</sst>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04"/>
      <scheme val="minor"/>
    </font>
    <font>
      <sz val="10"/>
      <name val="Arial"/>
      <family val="2"/>
    </font>
    <font>
      <sz val="12"/>
      <name val="Times New Roman"/>
      <family val="1"/>
    </font>
    <font>
      <sz val="12"/>
      <color indexed="8"/>
      <name val="Times New Roman"/>
      <family val="1"/>
    </font>
    <font>
      <b/>
      <sz val="12"/>
      <color indexed="8"/>
      <name val="Times New Roman"/>
      <family val="1"/>
    </font>
    <font>
      <b/>
      <sz val="12"/>
      <name val="Times New Roman"/>
      <family val="1"/>
      <charset val="204"/>
    </font>
    <font>
      <sz val="11"/>
      <color theme="1"/>
      <name val="Calibri"/>
      <family val="2"/>
      <scheme val="minor"/>
    </font>
    <font>
      <sz val="11"/>
      <color theme="1"/>
      <name val="Times New Roman"/>
      <family val="1"/>
      <charset val="204"/>
    </font>
    <font>
      <b/>
      <sz val="9"/>
      <name val="Times New Roman"/>
      <family val="1"/>
      <charset val="204"/>
    </font>
    <font>
      <sz val="14"/>
      <color theme="1"/>
      <name val="Times New Roman"/>
      <family val="1"/>
    </font>
    <font>
      <sz val="10"/>
      <name val="Arial"/>
      <family val="2"/>
      <charset val="204"/>
    </font>
  </fonts>
  <fills count="6">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6" fillId="0" borderId="0"/>
    <xf numFmtId="0" fontId="10" fillId="0" borderId="0"/>
  </cellStyleXfs>
  <cellXfs count="72">
    <xf numFmtId="0" fontId="0" fillId="0" borderId="0" xfId="0"/>
    <xf numFmtId="0" fontId="2" fillId="0" borderId="0" xfId="1" applyFont="1" applyProtection="1">
      <protection locked="0"/>
    </xf>
    <xf numFmtId="0" fontId="3" fillId="0" borderId="0" xfId="1" applyFont="1" applyAlignment="1" applyProtection="1">
      <alignment horizontal="left" vertical="top" wrapText="1"/>
      <protection locked="0"/>
    </xf>
    <xf numFmtId="0" fontId="2" fillId="0" borderId="0" xfId="1" applyFont="1" applyAlignment="1" applyProtection="1">
      <alignment wrapText="1"/>
      <protection locked="0"/>
    </xf>
    <xf numFmtId="0" fontId="2" fillId="0" borderId="1" xfId="1" applyFont="1" applyBorder="1" applyProtection="1">
      <protection locked="0"/>
    </xf>
    <xf numFmtId="0" fontId="3" fillId="0" borderId="1" xfId="1" applyFont="1" applyBorder="1" applyAlignment="1" applyProtection="1">
      <alignment horizontal="left" vertical="top" wrapText="1"/>
      <protection locked="0"/>
    </xf>
    <xf numFmtId="0" fontId="2" fillId="3" borderId="1" xfId="1" applyFont="1" applyFill="1" applyBorder="1" applyProtection="1">
      <protection locked="0"/>
    </xf>
    <xf numFmtId="0" fontId="2" fillId="0" borderId="0" xfId="1" applyFont="1" applyAlignment="1" applyProtection="1">
      <alignment horizontal="center" wrapText="1"/>
      <protection locked="0"/>
    </xf>
    <xf numFmtId="0" fontId="4" fillId="0" borderId="3" xfId="1" applyFont="1" applyBorder="1" applyAlignment="1" applyProtection="1">
      <alignment horizontal="right" vertical="center" wrapText="1"/>
      <protection locked="0"/>
    </xf>
    <xf numFmtId="0" fontId="3" fillId="0" borderId="0" xfId="1" applyFont="1" applyBorder="1" applyAlignment="1" applyProtection="1">
      <alignment horizontal="center" vertical="top" wrapText="1"/>
      <protection locked="0"/>
    </xf>
    <xf numFmtId="0" fontId="2" fillId="3" borderId="0" xfId="1" applyFont="1" applyFill="1" applyBorder="1" applyProtection="1">
      <protection locked="0"/>
    </xf>
    <xf numFmtId="0" fontId="7" fillId="0" borderId="1" xfId="0" applyFont="1" applyBorder="1" applyAlignment="1">
      <alignment horizontal="center" wrapText="1"/>
    </xf>
    <xf numFmtId="0" fontId="7" fillId="0" borderId="1" xfId="2" applyFont="1" applyBorder="1" applyAlignment="1">
      <alignment wrapText="1"/>
    </xf>
    <xf numFmtId="0" fontId="7" fillId="0" borderId="1" xfId="2" applyFont="1" applyBorder="1" applyAlignment="1">
      <alignment horizontal="center" wrapText="1"/>
    </xf>
    <xf numFmtId="0" fontId="0" fillId="5" borderId="1" xfId="0" applyFill="1" applyBorder="1"/>
    <xf numFmtId="0" fontId="0" fillId="0" borderId="0" xfId="0"/>
    <xf numFmtId="0" fontId="2" fillId="0" borderId="0" xfId="1" applyFont="1" applyProtection="1">
      <protection locked="0"/>
    </xf>
    <xf numFmtId="0" fontId="3" fillId="0" borderId="0" xfId="1" applyFont="1" applyAlignment="1" applyProtection="1">
      <alignment horizontal="left" vertical="top" wrapText="1"/>
      <protection locked="0"/>
    </xf>
    <xf numFmtId="0" fontId="2" fillId="0" borderId="0" xfId="1" applyFont="1" applyAlignment="1" applyProtection="1">
      <alignment wrapText="1"/>
      <protection locked="0"/>
    </xf>
    <xf numFmtId="0" fontId="2" fillId="0" borderId="1" xfId="1" applyFont="1" applyBorder="1" applyProtection="1">
      <protection locked="0"/>
    </xf>
    <xf numFmtId="4" fontId="2" fillId="0" borderId="1" xfId="1" applyNumberFormat="1" applyFont="1" applyBorder="1" applyProtection="1">
      <protection locked="0"/>
    </xf>
    <xf numFmtId="4" fontId="2" fillId="5" borderId="1" xfId="1" applyNumberFormat="1" applyFont="1" applyFill="1" applyBorder="1" applyAlignment="1" applyProtection="1">
      <alignment horizontal="center" vertical="center"/>
      <protection locked="0"/>
    </xf>
    <xf numFmtId="0" fontId="2" fillId="0" borderId="1" xfId="1" applyFont="1" applyBorder="1" applyAlignment="1">
      <alignment horizontal="left" wrapText="1"/>
    </xf>
    <xf numFmtId="4" fontId="2" fillId="0" borderId="1" xfId="1" applyNumberFormat="1" applyFont="1" applyBorder="1" applyAlignment="1">
      <alignment horizontal="center" vertical="center"/>
    </xf>
    <xf numFmtId="4" fontId="2" fillId="0" borderId="2" xfId="1" applyNumberFormat="1" applyFont="1" applyBorder="1" applyAlignment="1">
      <alignment horizontal="center" vertical="center"/>
    </xf>
    <xf numFmtId="0" fontId="4" fillId="0" borderId="3" xfId="1" applyFont="1" applyBorder="1" applyAlignment="1" applyProtection="1">
      <alignment horizontal="right" vertical="center" wrapText="1"/>
      <protection locked="0"/>
    </xf>
    <xf numFmtId="0" fontId="3" fillId="0" borderId="1" xfId="1" applyFont="1" applyBorder="1" applyAlignment="1" applyProtection="1">
      <alignment horizontal="left" vertical="top" wrapText="1"/>
      <protection locked="0"/>
    </xf>
    <xf numFmtId="0" fontId="2" fillId="0" borderId="1" xfId="1" applyFont="1" applyBorder="1" applyAlignment="1">
      <alignment horizontal="center" vertical="center"/>
    </xf>
    <xf numFmtId="0" fontId="2" fillId="3" borderId="1" xfId="1" applyFont="1" applyFill="1" applyBorder="1" applyProtection="1">
      <protection locked="0"/>
    </xf>
    <xf numFmtId="0" fontId="2" fillId="3" borderId="1" xfId="1" applyFont="1" applyFill="1" applyBorder="1" applyAlignment="1">
      <alignment horizontal="left" wrapText="1"/>
    </xf>
    <xf numFmtId="4" fontId="2" fillId="3" borderId="2" xfId="1" applyNumberFormat="1" applyFont="1" applyFill="1" applyBorder="1" applyAlignment="1">
      <alignment horizontal="center" vertical="center"/>
    </xf>
    <xf numFmtId="4" fontId="2" fillId="3" borderId="1" xfId="1" applyNumberFormat="1" applyFont="1" applyFill="1" applyBorder="1" applyAlignment="1">
      <alignment horizontal="center" vertical="center"/>
    </xf>
    <xf numFmtId="0" fontId="2" fillId="0" borderId="0" xfId="1" applyFont="1" applyAlignment="1" applyProtection="1">
      <alignment horizontal="center" wrapText="1"/>
      <protection locked="0"/>
    </xf>
    <xf numFmtId="0" fontId="2" fillId="3" borderId="1" xfId="1" applyFont="1" applyFill="1" applyBorder="1" applyAlignment="1" applyProtection="1">
      <alignment horizontal="center" wrapText="1"/>
      <protection locked="0"/>
    </xf>
    <xf numFmtId="0" fontId="2" fillId="3" borderId="1" xfId="1" applyFont="1" applyFill="1" applyBorder="1" applyAlignment="1">
      <alignment horizontal="left" vertical="top" wrapText="1"/>
    </xf>
    <xf numFmtId="0" fontId="3" fillId="0" borderId="0" xfId="1" applyFont="1" applyBorder="1" applyAlignment="1" applyProtection="1">
      <alignment horizontal="center" vertical="top" wrapText="1"/>
      <protection locked="0"/>
    </xf>
    <xf numFmtId="0" fontId="0" fillId="0" borderId="1" xfId="0" applyBorder="1"/>
    <xf numFmtId="0" fontId="2" fillId="3" borderId="1" xfId="1" applyFont="1" applyFill="1" applyBorder="1" applyAlignment="1" applyProtection="1">
      <alignment horizontal="center" vertical="center" wrapText="1"/>
      <protection locked="0"/>
    </xf>
    <xf numFmtId="0" fontId="2" fillId="3" borderId="1" xfId="1" applyFont="1" applyFill="1" applyBorder="1" applyAlignment="1">
      <alignment horizontal="center" vertical="center" wrapText="1"/>
    </xf>
    <xf numFmtId="4" fontId="2" fillId="5" borderId="1" xfId="1" applyNumberFormat="1" applyFont="1" applyFill="1" applyBorder="1" applyAlignment="1">
      <alignment horizontal="center" vertical="center"/>
    </xf>
    <xf numFmtId="4" fontId="2" fillId="5" borderId="1" xfId="1" applyNumberFormat="1" applyFont="1" applyFill="1" applyBorder="1" applyProtection="1">
      <protection locked="0"/>
    </xf>
    <xf numFmtId="0" fontId="8" fillId="4" borderId="1" xfId="1" applyFont="1" applyFill="1" applyBorder="1" applyAlignment="1" applyProtection="1">
      <alignment vertical="top" wrapText="1"/>
      <protection locked="0"/>
    </xf>
    <xf numFmtId="2" fontId="4" fillId="2" borderId="1" xfId="1" applyNumberFormat="1" applyFont="1" applyFill="1" applyBorder="1" applyAlignment="1">
      <alignment vertical="center" wrapText="1"/>
    </xf>
    <xf numFmtId="1" fontId="4" fillId="2" borderId="1" xfId="1" applyNumberFormat="1" applyFont="1" applyFill="1" applyBorder="1" applyAlignment="1">
      <alignment horizontal="center" vertical="center" wrapText="1"/>
    </xf>
    <xf numFmtId="0" fontId="5" fillId="2" borderId="1" xfId="1" applyFont="1" applyFill="1" applyBorder="1" applyAlignment="1" applyProtection="1">
      <alignment horizontal="center" vertical="center"/>
      <protection locked="0"/>
    </xf>
    <xf numFmtId="2" fontId="4" fillId="2" borderId="1" xfId="1" applyNumberFormat="1" applyFont="1" applyFill="1" applyBorder="1" applyAlignment="1">
      <alignment horizontal="center" vertical="center" wrapText="1"/>
    </xf>
    <xf numFmtId="0" fontId="5" fillId="2" borderId="1" xfId="1" applyFont="1" applyFill="1" applyBorder="1" applyAlignment="1" applyProtection="1">
      <alignment horizontal="center" vertical="center" wrapText="1"/>
      <protection locked="0"/>
    </xf>
    <xf numFmtId="0" fontId="7" fillId="0" borderId="1" xfId="2" applyFont="1" applyBorder="1" applyAlignment="1">
      <alignment horizontal="center" vertical="center" wrapText="1"/>
    </xf>
    <xf numFmtId="4" fontId="2" fillId="3" borderId="1" xfId="1" applyNumberFormat="1" applyFont="1" applyFill="1" applyBorder="1" applyAlignment="1">
      <alignment horizontal="center" vertical="center" wrapText="1"/>
    </xf>
    <xf numFmtId="0" fontId="7" fillId="0" borderId="1" xfId="2" applyFont="1" applyBorder="1" applyAlignment="1">
      <alignment horizontal="center" wrapText="1"/>
    </xf>
    <xf numFmtId="0" fontId="7" fillId="0" borderId="1" xfId="2" applyFont="1" applyBorder="1" applyAlignment="1">
      <alignment horizontal="center" vertical="center" wrapText="1"/>
    </xf>
    <xf numFmtId="0" fontId="7" fillId="0" borderId="1" xfId="2" applyFont="1" applyBorder="1" applyAlignment="1">
      <alignment wrapText="1"/>
    </xf>
    <xf numFmtId="0" fontId="7" fillId="0" borderId="1" xfId="2" applyFont="1" applyBorder="1" applyAlignment="1">
      <alignment horizontal="center" wrapText="1"/>
    </xf>
    <xf numFmtId="4" fontId="7" fillId="0" borderId="1" xfId="2" applyNumberFormat="1" applyFont="1" applyBorder="1" applyAlignment="1">
      <alignment horizontal="center" vertical="center" wrapText="1"/>
    </xf>
    <xf numFmtId="0" fontId="7" fillId="0" borderId="1" xfId="2" applyFont="1" applyBorder="1" applyAlignment="1">
      <alignment horizontal="center" vertical="center" wrapText="1"/>
    </xf>
    <xf numFmtId="0" fontId="7" fillId="0" borderId="1" xfId="2" applyFont="1" applyBorder="1" applyAlignment="1">
      <alignment wrapText="1"/>
    </xf>
    <xf numFmtId="0" fontId="7" fillId="0" borderId="1" xfId="2" applyFont="1" applyBorder="1" applyAlignment="1">
      <alignment horizontal="center" wrapText="1"/>
    </xf>
    <xf numFmtId="4" fontId="7" fillId="0" borderId="1" xfId="2" applyNumberFormat="1" applyFont="1" applyBorder="1" applyAlignment="1">
      <alignment horizontal="center" vertical="center" wrapText="1"/>
    </xf>
    <xf numFmtId="0" fontId="7" fillId="0" borderId="1" xfId="2" applyFont="1" applyBorder="1" applyAlignment="1">
      <alignment horizontal="center" vertical="center" wrapText="1"/>
    </xf>
    <xf numFmtId="0" fontId="7" fillId="0" borderId="1" xfId="2" applyFont="1" applyBorder="1" applyAlignment="1">
      <alignment wrapText="1"/>
    </xf>
    <xf numFmtId="0" fontId="7" fillId="0" borderId="1" xfId="2" applyFont="1" applyBorder="1" applyAlignment="1">
      <alignment horizontal="center" wrapText="1"/>
    </xf>
    <xf numFmtId="0" fontId="7" fillId="0" borderId="1" xfId="2" applyFont="1" applyBorder="1" applyAlignment="1">
      <alignment horizontal="center" vertical="center" wrapText="1"/>
    </xf>
    <xf numFmtId="0" fontId="9" fillId="0" borderId="1" xfId="2" applyFont="1" applyBorder="1" applyAlignment="1">
      <alignment wrapText="1"/>
    </xf>
    <xf numFmtId="0" fontId="9" fillId="0" borderId="1" xfId="2" applyFont="1" applyBorder="1" applyAlignment="1">
      <alignment wrapText="1"/>
    </xf>
    <xf numFmtId="0" fontId="4" fillId="2" borderId="1" xfId="1" applyFont="1" applyFill="1" applyBorder="1" applyAlignment="1">
      <alignment horizontal="center" vertical="center" wrapText="1"/>
    </xf>
    <xf numFmtId="2" fontId="4" fillId="2" borderId="1" xfId="1" applyNumberFormat="1" applyFont="1" applyFill="1" applyBorder="1" applyAlignment="1">
      <alignment horizontal="center" vertical="center" wrapText="1"/>
    </xf>
    <xf numFmtId="0" fontId="2" fillId="4" borderId="1" xfId="1" applyFont="1" applyFill="1" applyBorder="1" applyAlignment="1" applyProtection="1">
      <alignment horizontal="center" wrapText="1"/>
      <protection locked="0"/>
    </xf>
    <xf numFmtId="0" fontId="4" fillId="0" borderId="3" xfId="1" applyFont="1" applyBorder="1" applyAlignment="1" applyProtection="1">
      <alignment horizontal="right" vertical="center" wrapText="1"/>
      <protection locked="0"/>
    </xf>
    <xf numFmtId="0" fontId="3" fillId="0" borderId="3" xfId="1" applyFont="1" applyBorder="1" applyAlignment="1" applyProtection="1">
      <alignment horizontal="center" vertical="top" wrapText="1"/>
      <protection locked="0"/>
    </xf>
    <xf numFmtId="4" fontId="7" fillId="0" borderId="1" xfId="2" applyNumberFormat="1" applyFont="1" applyBorder="1" applyAlignment="1">
      <alignment horizontal="center" vertical="center" wrapText="1"/>
    </xf>
    <xf numFmtId="0" fontId="7" fillId="0" borderId="1" xfId="2" applyFont="1" applyBorder="1" applyAlignment="1">
      <alignment horizontal="center" vertical="center" wrapText="1"/>
    </xf>
    <xf numFmtId="0" fontId="7" fillId="0" borderId="1" xfId="2" applyFont="1" applyBorder="1" applyAlignment="1">
      <alignment horizontal="center" wrapText="1"/>
    </xf>
  </cellXfs>
  <cellStyles count="4">
    <cellStyle name="Normal" xfId="0" builtinId="0"/>
    <cellStyle name="Normal 2" xfId="1" xr:uid="{00000000-0005-0000-0000-000000000000}"/>
    <cellStyle name="Normal 3" xfId="2" xr:uid="{6E549AD6-520E-466B-853B-6FC2B75B8439}"/>
    <cellStyle name="Обычный 2" xfId="3" xr:uid="{D7AF555C-965D-4F39-88FF-B83454F967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5348E-9372-4F81-B75C-E1237E88C32F}">
  <dimension ref="A1:N30"/>
  <sheetViews>
    <sheetView workbookViewId="0">
      <pane xSplit="1" ySplit="3" topLeftCell="B4" activePane="bottomRight" state="frozen"/>
      <selection pane="topRight" activeCell="B1" sqref="B1"/>
      <selection pane="bottomLeft" activeCell="A4" sqref="A4"/>
      <selection pane="bottomRight" activeCell="H18" sqref="H18"/>
    </sheetView>
  </sheetViews>
  <sheetFormatPr defaultRowHeight="20.100000000000001" customHeight="1" x14ac:dyDescent="0.25"/>
  <cols>
    <col min="3" max="3" width="52.42578125" customWidth="1"/>
    <col min="4" max="4" width="15.42578125" customWidth="1"/>
    <col min="8" max="8" width="14.140625" customWidth="1"/>
    <col min="9" max="9" width="12" customWidth="1"/>
    <col min="10" max="10" width="10.28515625" customWidth="1"/>
    <col min="11" max="11" width="13" customWidth="1"/>
    <col min="12" max="12" width="11.5703125" customWidth="1"/>
    <col min="13" max="13" width="14.85546875" customWidth="1"/>
    <col min="14" max="14" width="41.140625" customWidth="1"/>
  </cols>
  <sheetData>
    <row r="1" spans="1:14" s="3" customFormat="1" ht="20.100000000000001" customHeight="1" x14ac:dyDescent="0.25">
      <c r="A1" s="2"/>
      <c r="B1" s="67" t="s">
        <v>21</v>
      </c>
      <c r="C1" s="67"/>
      <c r="D1" s="8"/>
      <c r="E1" s="68" t="s">
        <v>22</v>
      </c>
      <c r="F1" s="68"/>
      <c r="G1" s="68"/>
      <c r="H1" s="68"/>
      <c r="I1" s="68"/>
      <c r="J1" s="68"/>
      <c r="K1" s="68"/>
      <c r="L1" s="9"/>
      <c r="M1" s="7"/>
    </row>
    <row r="2" spans="1:14" s="1" customFormat="1" ht="20.100000000000001" customHeight="1" x14ac:dyDescent="0.25">
      <c r="A2" s="5"/>
      <c r="B2" s="64" t="s">
        <v>0</v>
      </c>
      <c r="C2" s="64" t="s">
        <v>1</v>
      </c>
      <c r="D2" s="64" t="s">
        <v>6</v>
      </c>
      <c r="E2" s="65" t="s">
        <v>11</v>
      </c>
      <c r="F2" s="42"/>
      <c r="G2" s="42"/>
      <c r="H2" s="42"/>
      <c r="I2" s="42" t="s">
        <v>2</v>
      </c>
      <c r="J2" s="43" t="s">
        <v>3</v>
      </c>
      <c r="K2" s="43" t="s">
        <v>4</v>
      </c>
      <c r="L2" s="43" t="s">
        <v>17</v>
      </c>
      <c r="M2" s="44" t="s">
        <v>5</v>
      </c>
      <c r="N2" s="66" t="s">
        <v>16</v>
      </c>
    </row>
    <row r="3" spans="1:14" s="1" customFormat="1" ht="20.100000000000001" customHeight="1" x14ac:dyDescent="0.25">
      <c r="A3" s="4"/>
      <c r="B3" s="64"/>
      <c r="C3" s="64"/>
      <c r="D3" s="64"/>
      <c r="E3" s="65"/>
      <c r="F3" s="45" t="s">
        <v>12</v>
      </c>
      <c r="G3" s="45" t="s">
        <v>13</v>
      </c>
      <c r="H3" s="45" t="s">
        <v>15</v>
      </c>
      <c r="I3" s="45" t="s">
        <v>9</v>
      </c>
      <c r="J3" s="45" t="s">
        <v>9</v>
      </c>
      <c r="K3" s="45" t="s">
        <v>9</v>
      </c>
      <c r="L3" s="45" t="s">
        <v>9</v>
      </c>
      <c r="M3" s="46" t="s">
        <v>14</v>
      </c>
      <c r="N3" s="66"/>
    </row>
    <row r="4" spans="1:14" s="1" customFormat="1" ht="35.25" customHeight="1" x14ac:dyDescent="0.25">
      <c r="A4" s="4"/>
      <c r="B4" s="27">
        <v>1</v>
      </c>
      <c r="C4" s="22" t="s">
        <v>18</v>
      </c>
      <c r="D4" s="22" t="s">
        <v>10</v>
      </c>
      <c r="E4" s="23"/>
      <c r="F4" s="24"/>
      <c r="G4" s="24"/>
      <c r="H4" s="23" t="s">
        <v>19</v>
      </c>
      <c r="I4" s="24"/>
      <c r="J4" s="24"/>
      <c r="K4" s="24"/>
      <c r="L4" s="24"/>
      <c r="M4" s="20"/>
      <c r="N4" s="20"/>
    </row>
    <row r="5" spans="1:14" s="1" customFormat="1" ht="50.25" customHeight="1" x14ac:dyDescent="0.25">
      <c r="A5" s="6"/>
      <c r="B5" s="19"/>
      <c r="C5" s="34" t="s">
        <v>44</v>
      </c>
      <c r="D5" s="34" t="s">
        <v>75</v>
      </c>
      <c r="E5" s="30"/>
      <c r="F5" s="21"/>
      <c r="G5" s="21"/>
      <c r="H5" s="39"/>
      <c r="I5" s="21"/>
      <c r="J5" s="21"/>
      <c r="K5" s="21"/>
      <c r="L5" s="21"/>
      <c r="M5" s="21"/>
      <c r="N5" s="40"/>
    </row>
    <row r="6" spans="1:14" s="1" customFormat="1" ht="20.100000000000001" customHeight="1" x14ac:dyDescent="0.25">
      <c r="A6" s="10"/>
      <c r="B6" s="13">
        <v>2</v>
      </c>
      <c r="C6" s="12" t="s">
        <v>23</v>
      </c>
      <c r="D6" s="71">
        <v>800</v>
      </c>
      <c r="E6" s="30"/>
      <c r="F6" s="21"/>
      <c r="G6" s="21"/>
      <c r="H6" s="39"/>
      <c r="I6" s="21"/>
      <c r="J6" s="21"/>
      <c r="K6" s="21"/>
      <c r="L6" s="21"/>
      <c r="M6" s="21"/>
      <c r="N6" s="40"/>
    </row>
    <row r="7" spans="1:14" s="1" customFormat="1" ht="20.100000000000001" customHeight="1" x14ac:dyDescent="0.25">
      <c r="A7" s="10"/>
      <c r="B7" s="13">
        <v>3</v>
      </c>
      <c r="C7" s="12" t="s">
        <v>24</v>
      </c>
      <c r="D7" s="71">
        <v>800</v>
      </c>
      <c r="E7" s="30"/>
      <c r="F7" s="21"/>
      <c r="G7" s="21"/>
      <c r="H7" s="39"/>
      <c r="I7" s="21"/>
      <c r="J7" s="21"/>
      <c r="K7" s="21"/>
      <c r="L7" s="21"/>
      <c r="M7" s="21"/>
      <c r="N7" s="40"/>
    </row>
    <row r="8" spans="1:14" s="1" customFormat="1" ht="20.100000000000001" customHeight="1" x14ac:dyDescent="0.25">
      <c r="A8" s="10"/>
      <c r="B8" s="13">
        <v>4</v>
      </c>
      <c r="C8" s="12" t="s">
        <v>25</v>
      </c>
      <c r="D8" s="71">
        <v>500</v>
      </c>
      <c r="E8" s="30"/>
      <c r="F8" s="21"/>
      <c r="G8" s="21"/>
      <c r="H8" s="39"/>
      <c r="I8" s="21"/>
      <c r="J8" s="21"/>
      <c r="K8" s="21"/>
      <c r="L8" s="21"/>
      <c r="M8" s="21"/>
      <c r="N8" s="40"/>
    </row>
    <row r="9" spans="1:14" s="1" customFormat="1" ht="20.100000000000001" customHeight="1" x14ac:dyDescent="0.25">
      <c r="A9" s="10"/>
      <c r="B9" s="13">
        <v>5</v>
      </c>
      <c r="C9" s="12" t="s">
        <v>26</v>
      </c>
      <c r="D9" s="71">
        <v>450</v>
      </c>
      <c r="E9" s="30"/>
      <c r="F9" s="21"/>
      <c r="G9" s="21"/>
      <c r="H9" s="39"/>
      <c r="I9" s="21"/>
      <c r="J9" s="21"/>
      <c r="K9" s="21"/>
      <c r="L9" s="21"/>
      <c r="M9" s="21"/>
      <c r="N9" s="40"/>
    </row>
    <row r="10" spans="1:14" s="1" customFormat="1" ht="20.100000000000001" customHeight="1" x14ac:dyDescent="0.25">
      <c r="A10" s="10"/>
      <c r="B10" s="13">
        <v>6</v>
      </c>
      <c r="C10" s="12" t="s">
        <v>27</v>
      </c>
      <c r="D10" s="71">
        <v>1250</v>
      </c>
      <c r="E10" s="30"/>
      <c r="F10" s="21"/>
      <c r="G10" s="21"/>
      <c r="H10" s="39"/>
      <c r="I10" s="21"/>
      <c r="J10" s="21"/>
      <c r="K10" s="21"/>
      <c r="L10" s="21"/>
      <c r="M10" s="21"/>
      <c r="N10" s="40"/>
    </row>
    <row r="11" spans="1:14" s="1" customFormat="1" ht="20.100000000000001" customHeight="1" x14ac:dyDescent="0.25">
      <c r="A11" s="10"/>
      <c r="B11" s="13">
        <v>7</v>
      </c>
      <c r="C11" s="12" t="s">
        <v>28</v>
      </c>
      <c r="D11" s="71">
        <v>500</v>
      </c>
      <c r="E11" s="30"/>
      <c r="F11" s="21"/>
      <c r="G11" s="21"/>
      <c r="H11" s="39"/>
      <c r="I11" s="21"/>
      <c r="J11" s="21"/>
      <c r="K11" s="21"/>
      <c r="L11" s="21"/>
      <c r="M11" s="21"/>
      <c r="N11" s="40"/>
    </row>
    <row r="12" spans="1:14" s="1" customFormat="1" ht="20.100000000000001" customHeight="1" x14ac:dyDescent="0.25">
      <c r="A12" s="10"/>
      <c r="B12" s="13">
        <v>8</v>
      </c>
      <c r="C12" s="12" t="s">
        <v>29</v>
      </c>
      <c r="D12" s="71">
        <v>15</v>
      </c>
      <c r="E12" s="30"/>
      <c r="F12" s="21"/>
      <c r="G12" s="21"/>
      <c r="H12" s="39"/>
      <c r="I12" s="21"/>
      <c r="J12" s="21"/>
      <c r="K12" s="21"/>
      <c r="L12" s="21"/>
      <c r="M12" s="21"/>
      <c r="N12" s="40"/>
    </row>
    <row r="13" spans="1:14" s="1" customFormat="1" ht="20.100000000000001" customHeight="1" x14ac:dyDescent="0.25">
      <c r="A13" s="10"/>
      <c r="B13" s="13">
        <v>9</v>
      </c>
      <c r="C13" s="12" t="s">
        <v>30</v>
      </c>
      <c r="D13" s="71">
        <v>20</v>
      </c>
      <c r="E13" s="30"/>
      <c r="F13" s="21"/>
      <c r="G13" s="21"/>
      <c r="H13" s="39"/>
      <c r="I13" s="21"/>
      <c r="J13" s="21"/>
      <c r="K13" s="21"/>
      <c r="L13" s="21"/>
      <c r="M13" s="21"/>
      <c r="N13" s="40"/>
    </row>
    <row r="14" spans="1:14" s="1" customFormat="1" ht="20.100000000000001" customHeight="1" x14ac:dyDescent="0.25">
      <c r="A14" s="10"/>
      <c r="B14" s="13">
        <v>10</v>
      </c>
      <c r="C14" s="12" t="s">
        <v>31</v>
      </c>
      <c r="D14" s="71">
        <v>10</v>
      </c>
      <c r="E14" s="30"/>
      <c r="F14" s="21"/>
      <c r="G14" s="21"/>
      <c r="H14" s="39"/>
      <c r="I14" s="21"/>
      <c r="J14" s="21"/>
      <c r="K14" s="21"/>
      <c r="L14" s="21"/>
      <c r="M14" s="21"/>
      <c r="N14" s="40"/>
    </row>
    <row r="15" spans="1:14" s="1" customFormat="1" ht="20.100000000000001" customHeight="1" x14ac:dyDescent="0.25">
      <c r="A15" s="10"/>
      <c r="B15" s="13">
        <v>11</v>
      </c>
      <c r="C15" s="12" t="s">
        <v>32</v>
      </c>
      <c r="D15" s="71">
        <v>10</v>
      </c>
      <c r="E15" s="30"/>
      <c r="F15" s="21"/>
      <c r="G15" s="21"/>
      <c r="H15" s="39"/>
      <c r="I15" s="21"/>
      <c r="J15" s="21"/>
      <c r="K15" s="21"/>
      <c r="L15" s="21"/>
      <c r="M15" s="21"/>
      <c r="N15" s="40"/>
    </row>
    <row r="16" spans="1:14" s="1" customFormat="1" ht="20.100000000000001" customHeight="1" x14ac:dyDescent="0.25">
      <c r="A16" s="10"/>
      <c r="B16" s="13">
        <v>12</v>
      </c>
      <c r="C16" s="12" t="s">
        <v>33</v>
      </c>
      <c r="D16" s="71">
        <v>20</v>
      </c>
      <c r="E16" s="30"/>
      <c r="F16" s="21"/>
      <c r="G16" s="21"/>
      <c r="H16" s="39"/>
      <c r="I16" s="21"/>
      <c r="J16" s="21"/>
      <c r="K16" s="21"/>
      <c r="L16" s="21"/>
      <c r="M16" s="21"/>
      <c r="N16" s="40"/>
    </row>
    <row r="17" spans="1:14" s="1" customFormat="1" ht="20.100000000000001" customHeight="1" x14ac:dyDescent="0.25">
      <c r="A17" s="10"/>
      <c r="B17" s="13">
        <v>13</v>
      </c>
      <c r="C17" s="12" t="s">
        <v>34</v>
      </c>
      <c r="D17" s="71">
        <v>20</v>
      </c>
      <c r="E17" s="30"/>
      <c r="F17" s="21"/>
      <c r="G17" s="21"/>
      <c r="H17" s="39"/>
      <c r="I17" s="21"/>
      <c r="J17" s="21"/>
      <c r="K17" s="21"/>
      <c r="L17" s="21"/>
      <c r="M17" s="21"/>
      <c r="N17" s="40"/>
    </row>
    <row r="18" spans="1:14" ht="20.100000000000001" customHeight="1" x14ac:dyDescent="0.25">
      <c r="B18" s="13">
        <v>14</v>
      </c>
      <c r="C18" s="12" t="s">
        <v>35</v>
      </c>
      <c r="D18" s="71">
        <v>20</v>
      </c>
      <c r="E18" s="30"/>
      <c r="F18" s="39"/>
      <c r="G18" s="39"/>
      <c r="H18" s="39"/>
      <c r="I18" s="14"/>
      <c r="J18" s="14"/>
      <c r="K18" s="14"/>
      <c r="L18" s="14"/>
      <c r="M18" s="14"/>
      <c r="N18" s="14"/>
    </row>
    <row r="19" spans="1:14" ht="20.100000000000001" customHeight="1" x14ac:dyDescent="0.25">
      <c r="B19" s="13">
        <v>15</v>
      </c>
      <c r="C19" s="12" t="s">
        <v>36</v>
      </c>
      <c r="D19" s="71">
        <v>15</v>
      </c>
      <c r="E19" s="30"/>
      <c r="F19" s="39"/>
      <c r="G19" s="39"/>
      <c r="H19" s="39"/>
      <c r="I19" s="14"/>
      <c r="J19" s="14"/>
      <c r="K19" s="14"/>
      <c r="L19" s="14"/>
      <c r="M19" s="14"/>
      <c r="N19" s="14"/>
    </row>
    <row r="20" spans="1:14" ht="20.100000000000001" customHeight="1" x14ac:dyDescent="0.25">
      <c r="B20" s="13">
        <v>16</v>
      </c>
      <c r="C20" s="12" t="s">
        <v>37</v>
      </c>
      <c r="D20" s="71">
        <v>20</v>
      </c>
      <c r="E20" s="30"/>
      <c r="F20" s="14"/>
      <c r="G20" s="14"/>
      <c r="H20" s="14"/>
      <c r="I20" s="14"/>
      <c r="J20" s="14"/>
      <c r="K20" s="14"/>
      <c r="L20" s="14"/>
      <c r="M20" s="14"/>
      <c r="N20" s="14"/>
    </row>
    <row r="21" spans="1:14" ht="20.100000000000001" customHeight="1" x14ac:dyDescent="0.25">
      <c r="B21" s="13">
        <v>17</v>
      </c>
      <c r="C21" s="12" t="s">
        <v>38</v>
      </c>
      <c r="D21" s="71">
        <v>15</v>
      </c>
      <c r="E21" s="30"/>
      <c r="F21" s="14"/>
      <c r="G21" s="14"/>
      <c r="H21" s="14"/>
      <c r="I21" s="14"/>
      <c r="J21" s="14"/>
      <c r="K21" s="14"/>
      <c r="L21" s="14"/>
      <c r="M21" s="14"/>
      <c r="N21" s="14"/>
    </row>
    <row r="22" spans="1:14" ht="20.100000000000001" customHeight="1" x14ac:dyDescent="0.25">
      <c r="B22" s="13">
        <v>18</v>
      </c>
      <c r="C22" s="12" t="s">
        <v>39</v>
      </c>
      <c r="D22" s="71">
        <v>25</v>
      </c>
      <c r="E22" s="30"/>
      <c r="F22" s="14"/>
      <c r="G22" s="14"/>
      <c r="H22" s="14"/>
      <c r="I22" s="14"/>
      <c r="J22" s="14"/>
      <c r="K22" s="14"/>
      <c r="L22" s="14"/>
      <c r="M22" s="14"/>
      <c r="N22" s="14"/>
    </row>
    <row r="23" spans="1:14" ht="20.100000000000001" customHeight="1" x14ac:dyDescent="0.25">
      <c r="B23" s="13">
        <v>19</v>
      </c>
      <c r="C23" s="12" t="s">
        <v>40</v>
      </c>
      <c r="D23" s="71">
        <v>25</v>
      </c>
      <c r="E23" s="30"/>
      <c r="F23" s="14"/>
      <c r="G23" s="14"/>
      <c r="H23" s="14"/>
      <c r="I23" s="14"/>
      <c r="J23" s="14"/>
      <c r="K23" s="14"/>
      <c r="L23" s="14"/>
      <c r="M23" s="14"/>
      <c r="N23" s="14"/>
    </row>
    <row r="24" spans="1:14" ht="20.100000000000001" customHeight="1" x14ac:dyDescent="0.25">
      <c r="B24" s="13">
        <v>20</v>
      </c>
      <c r="C24" s="12" t="s">
        <v>41</v>
      </c>
      <c r="D24" s="71">
        <v>15</v>
      </c>
      <c r="E24" s="30"/>
      <c r="F24" s="14"/>
      <c r="G24" s="14"/>
      <c r="H24" s="14"/>
      <c r="I24" s="14"/>
      <c r="J24" s="14"/>
      <c r="K24" s="14"/>
      <c r="L24" s="14"/>
      <c r="M24" s="14"/>
      <c r="N24" s="14"/>
    </row>
    <row r="25" spans="1:14" ht="20.100000000000001" customHeight="1" x14ac:dyDescent="0.25">
      <c r="B25" s="13">
        <v>21</v>
      </c>
      <c r="C25" s="12" t="s">
        <v>42</v>
      </c>
      <c r="D25" s="71">
        <v>20</v>
      </c>
      <c r="E25" s="30"/>
      <c r="F25" s="14"/>
      <c r="G25" s="14"/>
      <c r="H25" s="14"/>
      <c r="I25" s="14"/>
      <c r="J25" s="14"/>
      <c r="K25" s="14"/>
      <c r="L25" s="14"/>
      <c r="M25" s="14"/>
      <c r="N25" s="14"/>
    </row>
    <row r="26" spans="1:14" ht="20.100000000000001" customHeight="1" x14ac:dyDescent="0.25">
      <c r="B26" s="13">
        <v>22</v>
      </c>
      <c r="C26" s="12" t="s">
        <v>43</v>
      </c>
      <c r="D26" s="71">
        <v>25</v>
      </c>
      <c r="E26" s="30"/>
      <c r="F26" s="14"/>
      <c r="G26" s="14"/>
      <c r="H26" s="14"/>
      <c r="I26" s="14"/>
      <c r="J26" s="14"/>
      <c r="K26" s="14"/>
      <c r="L26" s="14"/>
      <c r="M26" s="14"/>
      <c r="N26" s="14"/>
    </row>
    <row r="27" spans="1:14" ht="20.100000000000001" customHeight="1" x14ac:dyDescent="0.25">
      <c r="B27" s="13">
        <v>23</v>
      </c>
      <c r="C27" s="29" t="s">
        <v>45</v>
      </c>
      <c r="D27" s="38" t="s">
        <v>8</v>
      </c>
      <c r="E27" s="30"/>
      <c r="F27" s="23"/>
      <c r="G27" s="23"/>
      <c r="H27" s="31">
        <v>4575</v>
      </c>
      <c r="I27" s="36"/>
      <c r="J27" s="36"/>
      <c r="K27" s="36"/>
      <c r="L27" s="36"/>
      <c r="M27" s="36"/>
      <c r="N27" s="36"/>
    </row>
    <row r="28" spans="1:14" ht="20.100000000000001" customHeight="1" x14ac:dyDescent="0.25">
      <c r="B28" s="13">
        <v>24</v>
      </c>
      <c r="C28" s="33" t="s">
        <v>20</v>
      </c>
      <c r="D28" s="37" t="s">
        <v>7</v>
      </c>
      <c r="E28" s="30"/>
      <c r="F28" s="23"/>
      <c r="G28" s="23"/>
      <c r="H28" s="31">
        <v>1</v>
      </c>
      <c r="I28" s="36"/>
      <c r="J28" s="36"/>
      <c r="K28" s="36"/>
      <c r="L28" s="36"/>
      <c r="M28" s="36"/>
      <c r="N28" s="36"/>
    </row>
    <row r="29" spans="1:14" s="15" customFormat="1" ht="20.100000000000001" customHeight="1" x14ac:dyDescent="0.25">
      <c r="B29" s="13"/>
      <c r="C29" s="33" t="s">
        <v>5</v>
      </c>
      <c r="D29" s="37"/>
      <c r="E29" s="31"/>
      <c r="F29" s="23"/>
      <c r="G29" s="23"/>
      <c r="H29" s="31"/>
      <c r="I29" s="36"/>
      <c r="J29" s="36"/>
      <c r="K29" s="36"/>
      <c r="L29" s="36"/>
      <c r="M29" s="36">
        <f>M28+M27</f>
        <v>0</v>
      </c>
      <c r="N29" s="36"/>
    </row>
    <row r="30" spans="1:14" ht="180" x14ac:dyDescent="0.25">
      <c r="B30" s="47" t="s">
        <v>47</v>
      </c>
      <c r="C30" s="41" t="s">
        <v>46</v>
      </c>
      <c r="D30" s="36"/>
      <c r="E30" s="36"/>
      <c r="F30" s="36"/>
      <c r="G30" s="36"/>
      <c r="H30" s="36"/>
      <c r="I30" s="36"/>
      <c r="J30" s="36"/>
      <c r="K30" s="36"/>
      <c r="L30" s="36"/>
      <c r="M30" s="36"/>
      <c r="N30" s="36"/>
    </row>
  </sheetData>
  <mergeCells count="7">
    <mergeCell ref="B1:C1"/>
    <mergeCell ref="E1:K1"/>
    <mergeCell ref="B2:B3"/>
    <mergeCell ref="C2:C3"/>
    <mergeCell ref="D2:D3"/>
    <mergeCell ref="E2:E3"/>
    <mergeCell ref="N2:N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7773C-43FD-4049-9ED1-76D6F3E8284C}">
  <dimension ref="A1:N11"/>
  <sheetViews>
    <sheetView workbookViewId="0">
      <pane xSplit="1" ySplit="3" topLeftCell="B4" activePane="bottomRight" state="frozen"/>
      <selection pane="topRight" activeCell="B1" sqref="B1"/>
      <selection pane="bottomLeft" activeCell="A4" sqref="A4"/>
      <selection pane="bottomRight" activeCell="D8" sqref="D8"/>
    </sheetView>
  </sheetViews>
  <sheetFormatPr defaultRowHeight="20.100000000000001" customHeight="1" x14ac:dyDescent="0.25"/>
  <cols>
    <col min="1" max="2" width="9.140625" style="15"/>
    <col min="3" max="3" width="52.42578125" style="15" customWidth="1"/>
    <col min="4" max="4" width="15.42578125" style="15" customWidth="1"/>
    <col min="5" max="7" width="9.140625" style="15"/>
    <col min="8" max="8" width="14.140625" style="15" customWidth="1"/>
    <col min="9" max="9" width="12" style="15" customWidth="1"/>
    <col min="10" max="10" width="10.28515625" style="15" customWidth="1"/>
    <col min="11" max="11" width="13" style="15" customWidth="1"/>
    <col min="12" max="12" width="11.5703125" style="15" customWidth="1"/>
    <col min="13" max="13" width="14.85546875" style="15" customWidth="1"/>
    <col min="14" max="14" width="41.140625" style="15" customWidth="1"/>
    <col min="15" max="16384" width="9.140625" style="15"/>
  </cols>
  <sheetData>
    <row r="1" spans="1:14" s="18" customFormat="1" ht="20.100000000000001" customHeight="1" x14ac:dyDescent="0.25">
      <c r="A1" s="17"/>
      <c r="B1" s="67" t="s">
        <v>21</v>
      </c>
      <c r="C1" s="67"/>
      <c r="D1" s="25"/>
      <c r="E1" s="68" t="s">
        <v>48</v>
      </c>
      <c r="F1" s="68"/>
      <c r="G1" s="68"/>
      <c r="H1" s="68"/>
      <c r="I1" s="68"/>
      <c r="J1" s="68"/>
      <c r="K1" s="68"/>
      <c r="L1" s="35"/>
      <c r="M1" s="32"/>
    </row>
    <row r="2" spans="1:14" s="16" customFormat="1" ht="20.100000000000001" customHeight="1" x14ac:dyDescent="0.25">
      <c r="A2" s="26"/>
      <c r="B2" s="64" t="s">
        <v>0</v>
      </c>
      <c r="C2" s="64" t="s">
        <v>1</v>
      </c>
      <c r="D2" s="64" t="s">
        <v>6</v>
      </c>
      <c r="E2" s="65" t="s">
        <v>11</v>
      </c>
      <c r="F2" s="42"/>
      <c r="G2" s="42"/>
      <c r="H2" s="42"/>
      <c r="I2" s="42" t="s">
        <v>2</v>
      </c>
      <c r="J2" s="43" t="s">
        <v>3</v>
      </c>
      <c r="K2" s="43" t="s">
        <v>4</v>
      </c>
      <c r="L2" s="43" t="s">
        <v>17</v>
      </c>
      <c r="M2" s="44" t="s">
        <v>5</v>
      </c>
      <c r="N2" s="66" t="s">
        <v>16</v>
      </c>
    </row>
    <row r="3" spans="1:14" s="16" customFormat="1" ht="20.100000000000001" customHeight="1" x14ac:dyDescent="0.25">
      <c r="A3" s="19"/>
      <c r="B3" s="64"/>
      <c r="C3" s="64"/>
      <c r="D3" s="64"/>
      <c r="E3" s="65"/>
      <c r="F3" s="45" t="s">
        <v>12</v>
      </c>
      <c r="G3" s="45" t="s">
        <v>13</v>
      </c>
      <c r="H3" s="45" t="s">
        <v>15</v>
      </c>
      <c r="I3" s="45" t="s">
        <v>9</v>
      </c>
      <c r="J3" s="45" t="s">
        <v>9</v>
      </c>
      <c r="K3" s="45" t="s">
        <v>9</v>
      </c>
      <c r="L3" s="45" t="s">
        <v>9</v>
      </c>
      <c r="M3" s="46" t="s">
        <v>14</v>
      </c>
      <c r="N3" s="66"/>
    </row>
    <row r="4" spans="1:14" s="16" customFormat="1" ht="35.25" customHeight="1" x14ac:dyDescent="0.25">
      <c r="A4" s="19"/>
      <c r="B4" s="27">
        <v>1</v>
      </c>
      <c r="C4" s="22" t="s">
        <v>18</v>
      </c>
      <c r="D4" s="22" t="s">
        <v>10</v>
      </c>
      <c r="E4" s="23"/>
      <c r="F4" s="24"/>
      <c r="G4" s="24"/>
      <c r="H4" s="23" t="s">
        <v>19</v>
      </c>
      <c r="I4" s="24"/>
      <c r="J4" s="24"/>
      <c r="K4" s="24"/>
      <c r="L4" s="24"/>
      <c r="M4" s="20"/>
      <c r="N4" s="20"/>
    </row>
    <row r="5" spans="1:14" s="16" customFormat="1" ht="50.25" customHeight="1" x14ac:dyDescent="0.25">
      <c r="A5" s="28"/>
      <c r="B5" s="19"/>
      <c r="C5" s="34" t="s">
        <v>63</v>
      </c>
      <c r="D5" s="34" t="s">
        <v>74</v>
      </c>
      <c r="E5" s="30"/>
      <c r="F5" s="21"/>
      <c r="G5" s="21"/>
      <c r="H5" s="39"/>
      <c r="I5" s="21"/>
      <c r="J5" s="21"/>
      <c r="K5" s="21"/>
      <c r="L5" s="21"/>
      <c r="M5" s="21"/>
      <c r="N5" s="40"/>
    </row>
    <row r="6" spans="1:14" s="16" customFormat="1" ht="20.100000000000001" customHeight="1" x14ac:dyDescent="0.3">
      <c r="A6" s="10"/>
      <c r="B6" s="13">
        <v>2</v>
      </c>
      <c r="C6" s="62" t="s">
        <v>66</v>
      </c>
      <c r="D6" s="11">
        <v>3600</v>
      </c>
      <c r="E6" s="30"/>
      <c r="F6" s="21"/>
      <c r="G6" s="21"/>
      <c r="H6" s="39"/>
      <c r="I6" s="21"/>
      <c r="J6" s="21"/>
      <c r="K6" s="21"/>
      <c r="L6" s="21"/>
      <c r="M6" s="21"/>
      <c r="N6" s="40"/>
    </row>
    <row r="7" spans="1:14" s="16" customFormat="1" ht="20.100000000000001" customHeight="1" x14ac:dyDescent="0.3">
      <c r="A7" s="10"/>
      <c r="B7" s="13">
        <v>3</v>
      </c>
      <c r="C7" s="62" t="s">
        <v>67</v>
      </c>
      <c r="D7" s="11">
        <v>3600</v>
      </c>
      <c r="E7" s="30"/>
      <c r="F7" s="21"/>
      <c r="G7" s="21"/>
      <c r="H7" s="39"/>
      <c r="I7" s="21"/>
      <c r="J7" s="21"/>
      <c r="K7" s="21"/>
      <c r="L7" s="21"/>
      <c r="M7" s="21"/>
      <c r="N7" s="40"/>
    </row>
    <row r="8" spans="1:14" ht="20.100000000000001" customHeight="1" x14ac:dyDescent="0.25">
      <c r="B8" s="60">
        <v>4</v>
      </c>
      <c r="C8" s="29" t="s">
        <v>45</v>
      </c>
      <c r="D8" s="38" t="s">
        <v>8</v>
      </c>
      <c r="E8" s="30"/>
      <c r="F8" s="23"/>
      <c r="G8" s="23"/>
      <c r="H8" s="31">
        <v>7200</v>
      </c>
      <c r="I8" s="36"/>
      <c r="J8" s="36"/>
      <c r="K8" s="36"/>
      <c r="L8" s="36"/>
      <c r="M8" s="36"/>
      <c r="N8" s="36"/>
    </row>
    <row r="9" spans="1:14" ht="20.100000000000001" customHeight="1" x14ac:dyDescent="0.25">
      <c r="B9" s="60">
        <v>5</v>
      </c>
      <c r="C9" s="33" t="s">
        <v>20</v>
      </c>
      <c r="D9" s="37" t="s">
        <v>7</v>
      </c>
      <c r="E9" s="30"/>
      <c r="F9" s="23"/>
      <c r="G9" s="23"/>
      <c r="H9" s="31">
        <v>1</v>
      </c>
      <c r="I9" s="36"/>
      <c r="J9" s="36"/>
      <c r="K9" s="36"/>
      <c r="L9" s="36"/>
      <c r="M9" s="36"/>
      <c r="N9" s="36"/>
    </row>
    <row r="10" spans="1:14" ht="20.100000000000001" customHeight="1" x14ac:dyDescent="0.25">
      <c r="B10" s="13"/>
      <c r="C10" s="33" t="s">
        <v>5</v>
      </c>
      <c r="D10" s="37"/>
      <c r="E10" s="31"/>
      <c r="F10" s="23"/>
      <c r="G10" s="23"/>
      <c r="H10" s="31"/>
      <c r="I10" s="36"/>
      <c r="J10" s="36"/>
      <c r="K10" s="36"/>
      <c r="L10" s="36"/>
      <c r="M10" s="36">
        <f>M9+M8</f>
        <v>0</v>
      </c>
      <c r="N10" s="36"/>
    </row>
    <row r="11" spans="1:14" ht="180" x14ac:dyDescent="0.25">
      <c r="B11" s="47" t="s">
        <v>47</v>
      </c>
      <c r="C11" s="41" t="s">
        <v>46</v>
      </c>
      <c r="D11" s="36"/>
      <c r="E11" s="36"/>
      <c r="F11" s="36"/>
      <c r="G11" s="36"/>
      <c r="H11" s="36"/>
      <c r="I11" s="36"/>
      <c r="J11" s="36"/>
      <c r="K11" s="36"/>
      <c r="L11" s="36"/>
      <c r="M11" s="36"/>
      <c r="N11" s="36"/>
    </row>
  </sheetData>
  <mergeCells count="7">
    <mergeCell ref="N2:N3"/>
    <mergeCell ref="B1:C1"/>
    <mergeCell ref="E1:K1"/>
    <mergeCell ref="B2:B3"/>
    <mergeCell ref="C2:C3"/>
    <mergeCell ref="D2:D3"/>
    <mergeCell ref="E2:E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7A300-6115-44F9-8338-0F139DF18170}">
  <dimension ref="A1:N10"/>
  <sheetViews>
    <sheetView workbookViewId="0">
      <pane xSplit="1" ySplit="3" topLeftCell="B4" activePane="bottomRight" state="frozen"/>
      <selection pane="topRight" activeCell="B1" sqref="B1"/>
      <selection pane="bottomLeft" activeCell="A4" sqref="A4"/>
      <selection pane="bottomRight" activeCell="J7" sqref="J7"/>
    </sheetView>
  </sheetViews>
  <sheetFormatPr defaultRowHeight="20.100000000000001" customHeight="1" x14ac:dyDescent="0.25"/>
  <cols>
    <col min="1" max="2" width="9.140625" style="15"/>
    <col min="3" max="3" width="52.42578125" style="15" customWidth="1"/>
    <col min="4" max="4" width="15.42578125" style="15" customWidth="1"/>
    <col min="5" max="7" width="9.140625" style="15"/>
    <col min="8" max="8" width="14.140625" style="15" customWidth="1"/>
    <col min="9" max="9" width="12" style="15" customWidth="1"/>
    <col min="10" max="10" width="10.28515625" style="15" customWidth="1"/>
    <col min="11" max="11" width="13" style="15" customWidth="1"/>
    <col min="12" max="12" width="11.5703125" style="15" customWidth="1"/>
    <col min="13" max="13" width="14.85546875" style="15" customWidth="1"/>
    <col min="14" max="14" width="41.140625" style="15" customWidth="1"/>
    <col min="15" max="16384" width="9.140625" style="15"/>
  </cols>
  <sheetData>
    <row r="1" spans="1:14" s="18" customFormat="1" ht="20.100000000000001" customHeight="1" x14ac:dyDescent="0.25">
      <c r="A1" s="17"/>
      <c r="B1" s="67" t="s">
        <v>21</v>
      </c>
      <c r="C1" s="67"/>
      <c r="D1" s="25"/>
      <c r="E1" s="68" t="s">
        <v>49</v>
      </c>
      <c r="F1" s="68"/>
      <c r="G1" s="68"/>
      <c r="H1" s="68"/>
      <c r="I1" s="68"/>
      <c r="J1" s="68"/>
      <c r="K1" s="68"/>
      <c r="L1" s="35"/>
      <c r="M1" s="32"/>
    </row>
    <row r="2" spans="1:14" s="16" customFormat="1" ht="20.100000000000001" customHeight="1" x14ac:dyDescent="0.25">
      <c r="A2" s="26"/>
      <c r="B2" s="64" t="s">
        <v>0</v>
      </c>
      <c r="C2" s="64" t="s">
        <v>1</v>
      </c>
      <c r="D2" s="64" t="s">
        <v>6</v>
      </c>
      <c r="E2" s="65" t="s">
        <v>11</v>
      </c>
      <c r="F2" s="42"/>
      <c r="G2" s="42"/>
      <c r="H2" s="42"/>
      <c r="I2" s="42" t="s">
        <v>2</v>
      </c>
      <c r="J2" s="43" t="s">
        <v>3</v>
      </c>
      <c r="K2" s="43" t="s">
        <v>4</v>
      </c>
      <c r="L2" s="43" t="s">
        <v>17</v>
      </c>
      <c r="M2" s="44" t="s">
        <v>5</v>
      </c>
      <c r="N2" s="66" t="s">
        <v>16</v>
      </c>
    </row>
    <row r="3" spans="1:14" s="16" customFormat="1" ht="20.100000000000001" customHeight="1" x14ac:dyDescent="0.25">
      <c r="A3" s="19"/>
      <c r="B3" s="64"/>
      <c r="C3" s="64"/>
      <c r="D3" s="64"/>
      <c r="E3" s="65"/>
      <c r="F3" s="45" t="s">
        <v>12</v>
      </c>
      <c r="G3" s="45" t="s">
        <v>13</v>
      </c>
      <c r="H3" s="45" t="s">
        <v>15</v>
      </c>
      <c r="I3" s="45" t="s">
        <v>9</v>
      </c>
      <c r="J3" s="45" t="s">
        <v>9</v>
      </c>
      <c r="K3" s="45" t="s">
        <v>9</v>
      </c>
      <c r="L3" s="45" t="s">
        <v>9</v>
      </c>
      <c r="M3" s="46" t="s">
        <v>14</v>
      </c>
      <c r="N3" s="66"/>
    </row>
    <row r="4" spans="1:14" s="16" customFormat="1" ht="35.25" customHeight="1" x14ac:dyDescent="0.25">
      <c r="A4" s="19"/>
      <c r="B4" s="27">
        <v>1</v>
      </c>
      <c r="C4" s="22" t="s">
        <v>18</v>
      </c>
      <c r="D4" s="22" t="s">
        <v>10</v>
      </c>
      <c r="E4" s="23"/>
      <c r="F4" s="24"/>
      <c r="G4" s="24"/>
      <c r="H4" s="23" t="s">
        <v>19</v>
      </c>
      <c r="I4" s="24"/>
      <c r="J4" s="24"/>
      <c r="K4" s="24"/>
      <c r="L4" s="24"/>
      <c r="M4" s="20"/>
      <c r="N4" s="20"/>
    </row>
    <row r="5" spans="1:14" s="16" customFormat="1" ht="50.25" customHeight="1" x14ac:dyDescent="0.25">
      <c r="A5" s="28"/>
      <c r="B5" s="19"/>
      <c r="C5" s="34" t="s">
        <v>61</v>
      </c>
      <c r="D5" s="34" t="s">
        <v>73</v>
      </c>
      <c r="E5" s="30"/>
      <c r="F5" s="21"/>
      <c r="G5" s="21"/>
      <c r="H5" s="39"/>
      <c r="I5" s="21"/>
      <c r="J5" s="21"/>
      <c r="K5" s="21"/>
      <c r="L5" s="21"/>
      <c r="M5" s="21"/>
      <c r="N5" s="40"/>
    </row>
    <row r="6" spans="1:14" s="16" customFormat="1" ht="20.100000000000001" customHeight="1" x14ac:dyDescent="0.3">
      <c r="A6" s="10"/>
      <c r="B6" s="13">
        <v>2</v>
      </c>
      <c r="C6" s="63" t="s">
        <v>68</v>
      </c>
      <c r="D6" s="61">
        <v>7200</v>
      </c>
      <c r="E6" s="30"/>
      <c r="F6" s="21"/>
      <c r="G6" s="21"/>
      <c r="H6" s="39"/>
      <c r="I6" s="21"/>
      <c r="J6" s="21"/>
      <c r="K6" s="21"/>
      <c r="L6" s="21"/>
      <c r="M6" s="21"/>
      <c r="N6" s="40"/>
    </row>
    <row r="7" spans="1:14" ht="20.100000000000001" customHeight="1" x14ac:dyDescent="0.25">
      <c r="B7" s="60">
        <v>20</v>
      </c>
      <c r="C7" s="29" t="s">
        <v>45</v>
      </c>
      <c r="D7" s="38" t="s">
        <v>8</v>
      </c>
      <c r="E7" s="30"/>
      <c r="F7" s="23"/>
      <c r="G7" s="23"/>
      <c r="H7" s="70">
        <v>7200</v>
      </c>
      <c r="I7" s="36"/>
      <c r="J7" s="36"/>
      <c r="K7" s="36"/>
      <c r="L7" s="36"/>
      <c r="M7" s="36"/>
      <c r="N7" s="36"/>
    </row>
    <row r="8" spans="1:14" ht="20.100000000000001" customHeight="1" x14ac:dyDescent="0.25">
      <c r="B8" s="60">
        <v>21</v>
      </c>
      <c r="C8" s="33" t="s">
        <v>20</v>
      </c>
      <c r="D8" s="37" t="s">
        <v>7</v>
      </c>
      <c r="E8" s="30"/>
      <c r="F8" s="23"/>
      <c r="G8" s="23"/>
      <c r="H8" s="31">
        <v>1</v>
      </c>
      <c r="I8" s="36"/>
      <c r="J8" s="36"/>
      <c r="K8" s="36"/>
      <c r="L8" s="36"/>
      <c r="M8" s="36"/>
      <c r="N8" s="36"/>
    </row>
    <row r="9" spans="1:14" ht="20.100000000000001" customHeight="1" x14ac:dyDescent="0.25">
      <c r="B9" s="13"/>
      <c r="C9" s="33" t="s">
        <v>5</v>
      </c>
      <c r="D9" s="37"/>
      <c r="E9" s="31"/>
      <c r="F9" s="23"/>
      <c r="G9" s="23"/>
      <c r="H9" s="31"/>
      <c r="I9" s="36"/>
      <c r="J9" s="36"/>
      <c r="K9" s="36"/>
      <c r="L9" s="36"/>
      <c r="M9" s="36">
        <f>M8+M7</f>
        <v>0</v>
      </c>
      <c r="N9" s="36"/>
    </row>
    <row r="10" spans="1:14" ht="180" x14ac:dyDescent="0.25">
      <c r="B10" s="47" t="s">
        <v>47</v>
      </c>
      <c r="C10" s="41" t="s">
        <v>46</v>
      </c>
      <c r="D10" s="36"/>
      <c r="E10" s="36"/>
      <c r="F10" s="36"/>
      <c r="G10" s="36"/>
      <c r="H10" s="36"/>
      <c r="I10" s="36"/>
      <c r="J10" s="36"/>
      <c r="K10" s="36"/>
      <c r="L10" s="36"/>
      <c r="M10" s="36"/>
      <c r="N10" s="36"/>
    </row>
  </sheetData>
  <mergeCells count="7">
    <mergeCell ref="N2:N3"/>
    <mergeCell ref="B1:C1"/>
    <mergeCell ref="E1:K1"/>
    <mergeCell ref="B2:B3"/>
    <mergeCell ref="C2:C3"/>
    <mergeCell ref="D2:D3"/>
    <mergeCell ref="E2:E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4DB1D-785E-476A-A008-B1A8C89D4E2A}">
  <dimension ref="A1:N13"/>
  <sheetViews>
    <sheetView tabSelected="1" workbookViewId="0">
      <pane xSplit="1" ySplit="3" topLeftCell="B4" activePane="bottomRight" state="frozen"/>
      <selection pane="topRight" activeCell="B1" sqref="B1"/>
      <selection pane="bottomLeft" activeCell="A4" sqref="A4"/>
      <selection pane="bottomRight" activeCell="L10" sqref="L10"/>
    </sheetView>
  </sheetViews>
  <sheetFormatPr defaultRowHeight="20.100000000000001" customHeight="1" x14ac:dyDescent="0.25"/>
  <cols>
    <col min="1" max="2" width="9.140625" style="15"/>
    <col min="3" max="3" width="52.42578125" style="15" customWidth="1"/>
    <col min="4" max="4" width="15.42578125" style="15" customWidth="1"/>
    <col min="5" max="7" width="9.140625" style="15"/>
    <col min="8" max="8" width="14.140625" style="15" customWidth="1"/>
    <col min="9" max="9" width="12" style="15" customWidth="1"/>
    <col min="10" max="10" width="10.28515625" style="15" customWidth="1"/>
    <col min="11" max="11" width="13" style="15" customWidth="1"/>
    <col min="12" max="12" width="11.5703125" style="15" customWidth="1"/>
    <col min="13" max="13" width="14.85546875" style="15" customWidth="1"/>
    <col min="14" max="14" width="41.140625" style="15" customWidth="1"/>
    <col min="15" max="16384" width="9.140625" style="15"/>
  </cols>
  <sheetData>
    <row r="1" spans="1:14" s="18" customFormat="1" ht="20.100000000000001" customHeight="1" x14ac:dyDescent="0.25">
      <c r="A1" s="17"/>
      <c r="B1" s="67" t="s">
        <v>21</v>
      </c>
      <c r="C1" s="67"/>
      <c r="D1" s="25"/>
      <c r="E1" s="68" t="s">
        <v>50</v>
      </c>
      <c r="F1" s="68"/>
      <c r="G1" s="68"/>
      <c r="H1" s="68"/>
      <c r="I1" s="68"/>
      <c r="J1" s="68"/>
      <c r="K1" s="68"/>
      <c r="L1" s="35"/>
      <c r="M1" s="32"/>
    </row>
    <row r="2" spans="1:14" s="16" customFormat="1" ht="20.100000000000001" customHeight="1" x14ac:dyDescent="0.25">
      <c r="A2" s="26"/>
      <c r="B2" s="64" t="s">
        <v>0</v>
      </c>
      <c r="C2" s="64" t="s">
        <v>1</v>
      </c>
      <c r="D2" s="64" t="s">
        <v>6</v>
      </c>
      <c r="E2" s="65" t="s">
        <v>11</v>
      </c>
      <c r="F2" s="42"/>
      <c r="G2" s="42"/>
      <c r="H2" s="42"/>
      <c r="I2" s="42" t="s">
        <v>2</v>
      </c>
      <c r="J2" s="43" t="s">
        <v>3</v>
      </c>
      <c r="K2" s="43" t="s">
        <v>4</v>
      </c>
      <c r="L2" s="43" t="s">
        <v>17</v>
      </c>
      <c r="M2" s="44" t="s">
        <v>5</v>
      </c>
      <c r="N2" s="66" t="s">
        <v>16</v>
      </c>
    </row>
    <row r="3" spans="1:14" s="16" customFormat="1" ht="20.100000000000001" customHeight="1" x14ac:dyDescent="0.25">
      <c r="A3" s="19"/>
      <c r="B3" s="64"/>
      <c r="C3" s="64"/>
      <c r="D3" s="64"/>
      <c r="E3" s="65"/>
      <c r="F3" s="45" t="s">
        <v>12</v>
      </c>
      <c r="G3" s="45" t="s">
        <v>13</v>
      </c>
      <c r="H3" s="45" t="s">
        <v>15</v>
      </c>
      <c r="I3" s="45" t="s">
        <v>9</v>
      </c>
      <c r="J3" s="45" t="s">
        <v>9</v>
      </c>
      <c r="K3" s="45" t="s">
        <v>9</v>
      </c>
      <c r="L3" s="45" t="s">
        <v>9</v>
      </c>
      <c r="M3" s="46" t="s">
        <v>14</v>
      </c>
      <c r="N3" s="66"/>
    </row>
    <row r="4" spans="1:14" s="16" customFormat="1" ht="35.25" customHeight="1" x14ac:dyDescent="0.25">
      <c r="A4" s="19"/>
      <c r="B4" s="27">
        <v>1</v>
      </c>
      <c r="C4" s="22" t="s">
        <v>18</v>
      </c>
      <c r="D4" s="22" t="s">
        <v>10</v>
      </c>
      <c r="E4" s="23"/>
      <c r="F4" s="24"/>
      <c r="G4" s="24"/>
      <c r="H4" s="23" t="s">
        <v>19</v>
      </c>
      <c r="I4" s="24"/>
      <c r="J4" s="24"/>
      <c r="K4" s="24"/>
      <c r="L4" s="24"/>
      <c r="M4" s="20"/>
      <c r="N4" s="20"/>
    </row>
    <row r="5" spans="1:14" s="16" customFormat="1" ht="50.25" customHeight="1" x14ac:dyDescent="0.25">
      <c r="A5" s="28"/>
      <c r="B5" s="19"/>
      <c r="C5" s="34" t="s">
        <v>62</v>
      </c>
      <c r="D5" s="34" t="s">
        <v>72</v>
      </c>
      <c r="E5" s="30"/>
      <c r="F5" s="21"/>
      <c r="G5" s="21"/>
      <c r="H5" s="39"/>
      <c r="I5" s="21"/>
      <c r="J5" s="21"/>
      <c r="K5" s="21"/>
      <c r="L5" s="21"/>
      <c r="M5" s="21"/>
      <c r="N5" s="40"/>
    </row>
    <row r="6" spans="1:14" s="16" customFormat="1" ht="20.100000000000001" customHeight="1" x14ac:dyDescent="0.25">
      <c r="A6" s="10"/>
      <c r="B6" s="49">
        <v>2</v>
      </c>
      <c r="C6" s="51" t="s">
        <v>51</v>
      </c>
      <c r="D6" s="53">
        <v>5000</v>
      </c>
      <c r="E6" s="30"/>
      <c r="F6" s="21"/>
      <c r="G6" s="21"/>
      <c r="H6" s="39"/>
      <c r="I6" s="21"/>
      <c r="J6" s="21"/>
      <c r="K6" s="21"/>
      <c r="L6" s="21"/>
      <c r="M6" s="21"/>
      <c r="N6" s="40"/>
    </row>
    <row r="7" spans="1:14" s="16" customFormat="1" ht="20.100000000000001" customHeight="1" x14ac:dyDescent="0.25">
      <c r="A7" s="10"/>
      <c r="B7" s="49">
        <v>3</v>
      </c>
      <c r="C7" s="51" t="s">
        <v>52</v>
      </c>
      <c r="D7" s="69">
        <v>5000</v>
      </c>
      <c r="E7" s="30"/>
      <c r="F7" s="21"/>
      <c r="G7" s="21"/>
      <c r="H7" s="39"/>
      <c r="I7" s="21"/>
      <c r="J7" s="21"/>
      <c r="K7" s="21"/>
      <c r="L7" s="21"/>
      <c r="M7" s="21"/>
      <c r="N7" s="40"/>
    </row>
    <row r="8" spans="1:14" s="16" customFormat="1" ht="20.100000000000001" customHeight="1" x14ac:dyDescent="0.25">
      <c r="A8" s="10"/>
      <c r="B8" s="60">
        <v>4</v>
      </c>
      <c r="C8" s="51" t="s">
        <v>53</v>
      </c>
      <c r="D8" s="69">
        <v>5000</v>
      </c>
      <c r="E8" s="30"/>
      <c r="F8" s="21"/>
      <c r="G8" s="21"/>
      <c r="H8" s="39"/>
      <c r="I8" s="21"/>
      <c r="J8" s="21"/>
      <c r="K8" s="21"/>
      <c r="L8" s="21"/>
      <c r="M8" s="21"/>
      <c r="N8" s="40"/>
    </row>
    <row r="9" spans="1:14" s="16" customFormat="1" ht="20.100000000000001" customHeight="1" x14ac:dyDescent="0.25">
      <c r="A9" s="10"/>
      <c r="B9" s="60">
        <v>5</v>
      </c>
      <c r="C9" s="51" t="s">
        <v>54</v>
      </c>
      <c r="D9" s="69">
        <v>5000</v>
      </c>
      <c r="E9" s="30"/>
      <c r="F9" s="21"/>
      <c r="G9" s="21"/>
      <c r="H9" s="39"/>
      <c r="I9" s="21"/>
      <c r="J9" s="21"/>
      <c r="K9" s="21"/>
      <c r="L9" s="21"/>
      <c r="M9" s="21"/>
      <c r="N9" s="40"/>
    </row>
    <row r="10" spans="1:14" ht="20.100000000000001" customHeight="1" x14ac:dyDescent="0.25">
      <c r="B10" s="60">
        <v>8</v>
      </c>
      <c r="C10" s="29" t="s">
        <v>45</v>
      </c>
      <c r="D10" s="38" t="s">
        <v>8</v>
      </c>
      <c r="E10" s="30"/>
      <c r="F10" s="23"/>
      <c r="G10" s="23"/>
      <c r="H10" s="31">
        <v>20000</v>
      </c>
      <c r="I10" s="36"/>
      <c r="J10" s="36"/>
      <c r="K10" s="36"/>
      <c r="L10" s="36"/>
      <c r="M10" s="36"/>
      <c r="N10" s="36"/>
    </row>
    <row r="11" spans="1:14" ht="20.100000000000001" customHeight="1" x14ac:dyDescent="0.25">
      <c r="B11" s="60">
        <v>9</v>
      </c>
      <c r="C11" s="33" t="s">
        <v>20</v>
      </c>
      <c r="D11" s="37" t="s">
        <v>7</v>
      </c>
      <c r="E11" s="30"/>
      <c r="F11" s="23"/>
      <c r="G11" s="23"/>
      <c r="H11" s="31">
        <v>1</v>
      </c>
      <c r="I11" s="36"/>
      <c r="J11" s="36"/>
      <c r="K11" s="36"/>
      <c r="L11" s="36"/>
      <c r="M11" s="36"/>
      <c r="N11" s="36"/>
    </row>
    <row r="12" spans="1:14" ht="20.100000000000001" customHeight="1" x14ac:dyDescent="0.25">
      <c r="B12" s="49"/>
      <c r="C12" s="33" t="s">
        <v>5</v>
      </c>
      <c r="D12" s="37"/>
      <c r="E12" s="31"/>
      <c r="F12" s="23"/>
      <c r="G12" s="23"/>
      <c r="H12" s="31"/>
      <c r="I12" s="36"/>
      <c r="J12" s="36"/>
      <c r="K12" s="36"/>
      <c r="L12" s="36"/>
      <c r="M12" s="36">
        <f>M11+M10</f>
        <v>0</v>
      </c>
      <c r="N12" s="36"/>
    </row>
    <row r="13" spans="1:14" ht="180" x14ac:dyDescent="0.25">
      <c r="B13" s="50" t="s">
        <v>47</v>
      </c>
      <c r="C13" s="41" t="s">
        <v>46</v>
      </c>
      <c r="D13" s="36"/>
      <c r="E13" s="36"/>
      <c r="F13" s="36"/>
      <c r="G13" s="36"/>
      <c r="H13" s="36"/>
      <c r="I13" s="36"/>
      <c r="J13" s="36"/>
      <c r="K13" s="36"/>
      <c r="L13" s="36"/>
      <c r="M13" s="36"/>
      <c r="N13" s="36"/>
    </row>
  </sheetData>
  <mergeCells count="7">
    <mergeCell ref="N2:N3"/>
    <mergeCell ref="B1:C1"/>
    <mergeCell ref="E1:K1"/>
    <mergeCell ref="B2:B3"/>
    <mergeCell ref="C2:C3"/>
    <mergeCell ref="D2:D3"/>
    <mergeCell ref="E2:E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58277-65A8-45EB-A44C-20E938463221}">
  <dimension ref="A1:N10"/>
  <sheetViews>
    <sheetView workbookViewId="0">
      <pane xSplit="1" ySplit="3" topLeftCell="B4" activePane="bottomRight" state="frozen"/>
      <selection pane="topRight" activeCell="B1" sqref="B1"/>
      <selection pane="bottomLeft" activeCell="A4" sqref="A4"/>
      <selection pane="bottomRight" activeCell="G7" sqref="G7"/>
    </sheetView>
  </sheetViews>
  <sheetFormatPr defaultRowHeight="20.100000000000001" customHeight="1" x14ac:dyDescent="0.25"/>
  <cols>
    <col min="1" max="2" width="9.140625" style="15"/>
    <col min="3" max="3" width="52.42578125" style="15" customWidth="1"/>
    <col min="4" max="4" width="15.42578125" style="15" customWidth="1"/>
    <col min="5" max="7" width="9.140625" style="15"/>
    <col min="8" max="8" width="14.140625" style="15" customWidth="1"/>
    <col min="9" max="9" width="12" style="15" customWidth="1"/>
    <col min="10" max="10" width="10.28515625" style="15" customWidth="1"/>
    <col min="11" max="11" width="13" style="15" customWidth="1"/>
    <col min="12" max="12" width="11.5703125" style="15" customWidth="1"/>
    <col min="13" max="13" width="14.85546875" style="15" customWidth="1"/>
    <col min="14" max="14" width="41.140625" style="15" customWidth="1"/>
    <col min="15" max="16384" width="9.140625" style="15"/>
  </cols>
  <sheetData>
    <row r="1" spans="1:14" s="18" customFormat="1" ht="20.100000000000001" customHeight="1" x14ac:dyDescent="0.25">
      <c r="A1" s="17"/>
      <c r="B1" s="67" t="s">
        <v>21</v>
      </c>
      <c r="C1" s="67"/>
      <c r="D1" s="25"/>
      <c r="E1" s="68" t="s">
        <v>55</v>
      </c>
      <c r="F1" s="68"/>
      <c r="G1" s="68"/>
      <c r="H1" s="68"/>
      <c r="I1" s="68"/>
      <c r="J1" s="68"/>
      <c r="K1" s="68"/>
      <c r="L1" s="35"/>
      <c r="M1" s="32"/>
    </row>
    <row r="2" spans="1:14" s="16" customFormat="1" ht="20.100000000000001" customHeight="1" x14ac:dyDescent="0.25">
      <c r="A2" s="26"/>
      <c r="B2" s="64" t="s">
        <v>0</v>
      </c>
      <c r="C2" s="64" t="s">
        <v>1</v>
      </c>
      <c r="D2" s="64" t="s">
        <v>6</v>
      </c>
      <c r="E2" s="65" t="s">
        <v>11</v>
      </c>
      <c r="F2" s="42"/>
      <c r="G2" s="42"/>
      <c r="H2" s="42"/>
      <c r="I2" s="42" t="s">
        <v>2</v>
      </c>
      <c r="J2" s="43" t="s">
        <v>3</v>
      </c>
      <c r="K2" s="43" t="s">
        <v>4</v>
      </c>
      <c r="L2" s="43" t="s">
        <v>17</v>
      </c>
      <c r="M2" s="44" t="s">
        <v>5</v>
      </c>
      <c r="N2" s="66" t="s">
        <v>16</v>
      </c>
    </row>
    <row r="3" spans="1:14" s="16" customFormat="1" ht="20.100000000000001" customHeight="1" x14ac:dyDescent="0.25">
      <c r="A3" s="19"/>
      <c r="B3" s="64"/>
      <c r="C3" s="64"/>
      <c r="D3" s="64"/>
      <c r="E3" s="65"/>
      <c r="F3" s="45" t="s">
        <v>12</v>
      </c>
      <c r="G3" s="45" t="s">
        <v>13</v>
      </c>
      <c r="H3" s="45" t="s">
        <v>15</v>
      </c>
      <c r="I3" s="45" t="s">
        <v>9</v>
      </c>
      <c r="J3" s="45" t="s">
        <v>9</v>
      </c>
      <c r="K3" s="45" t="s">
        <v>9</v>
      </c>
      <c r="L3" s="45" t="s">
        <v>9</v>
      </c>
      <c r="M3" s="46" t="s">
        <v>14</v>
      </c>
      <c r="N3" s="66"/>
    </row>
    <row r="4" spans="1:14" s="16" customFormat="1" ht="35.25" customHeight="1" x14ac:dyDescent="0.25">
      <c r="A4" s="19"/>
      <c r="B4" s="27">
        <v>1</v>
      </c>
      <c r="C4" s="22" t="s">
        <v>18</v>
      </c>
      <c r="D4" s="22" t="s">
        <v>10</v>
      </c>
      <c r="E4" s="23"/>
      <c r="F4" s="24"/>
      <c r="G4" s="24"/>
      <c r="H4" s="23" t="s">
        <v>60</v>
      </c>
      <c r="I4" s="24"/>
      <c r="J4" s="24"/>
      <c r="K4" s="24"/>
      <c r="L4" s="24"/>
      <c r="M4" s="20"/>
      <c r="N4" s="20"/>
    </row>
    <row r="5" spans="1:14" s="16" customFormat="1" ht="108" customHeight="1" x14ac:dyDescent="0.25">
      <c r="A5" s="28"/>
      <c r="B5" s="19"/>
      <c r="C5" s="34" t="s">
        <v>64</v>
      </c>
      <c r="D5" s="34" t="s">
        <v>71</v>
      </c>
      <c r="E5" s="30"/>
      <c r="F5" s="21"/>
      <c r="G5" s="21"/>
      <c r="H5" s="39"/>
      <c r="I5" s="21"/>
      <c r="J5" s="21"/>
      <c r="K5" s="21"/>
      <c r="L5" s="21"/>
      <c r="M5" s="21"/>
      <c r="N5" s="40"/>
    </row>
    <row r="6" spans="1:14" s="16" customFormat="1" ht="20.100000000000001" customHeight="1" x14ac:dyDescent="0.25">
      <c r="A6" s="10"/>
      <c r="B6" s="52">
        <v>2</v>
      </c>
      <c r="C6" s="55" t="s">
        <v>56</v>
      </c>
      <c r="D6" s="57">
        <v>55000</v>
      </c>
      <c r="E6" s="30"/>
      <c r="F6" s="21"/>
      <c r="G6" s="21"/>
      <c r="H6" s="39"/>
      <c r="I6" s="21"/>
      <c r="J6" s="21"/>
      <c r="K6" s="21"/>
      <c r="L6" s="21"/>
      <c r="M6" s="21"/>
      <c r="N6" s="40"/>
    </row>
    <row r="7" spans="1:14" ht="20.100000000000001" customHeight="1" x14ac:dyDescent="0.25">
      <c r="B7" s="60">
        <v>4</v>
      </c>
      <c r="C7" s="29" t="s">
        <v>45</v>
      </c>
      <c r="D7" s="38" t="s">
        <v>8</v>
      </c>
      <c r="E7" s="30"/>
      <c r="F7" s="23"/>
      <c r="G7" s="23"/>
      <c r="H7" s="31">
        <v>55000</v>
      </c>
      <c r="I7" s="36"/>
      <c r="J7" s="36"/>
      <c r="K7" s="36"/>
      <c r="L7" s="36"/>
      <c r="M7" s="36"/>
      <c r="N7" s="36"/>
    </row>
    <row r="8" spans="1:14" ht="20.100000000000001" customHeight="1" x14ac:dyDescent="0.25">
      <c r="B8" s="60">
        <v>5</v>
      </c>
      <c r="C8" s="33" t="s">
        <v>20</v>
      </c>
      <c r="D8" s="37" t="s">
        <v>7</v>
      </c>
      <c r="E8" s="30"/>
      <c r="F8" s="23"/>
      <c r="G8" s="23"/>
      <c r="H8" s="31">
        <v>2</v>
      </c>
      <c r="I8" s="36"/>
      <c r="J8" s="36"/>
      <c r="K8" s="36"/>
      <c r="L8" s="36"/>
      <c r="M8" s="36"/>
      <c r="N8" s="36"/>
    </row>
    <row r="9" spans="1:14" ht="20.100000000000001" customHeight="1" x14ac:dyDescent="0.25">
      <c r="B9" s="52"/>
      <c r="C9" s="33" t="s">
        <v>5</v>
      </c>
      <c r="D9" s="37"/>
      <c r="E9" s="31"/>
      <c r="F9" s="23"/>
      <c r="G9" s="23"/>
      <c r="H9" s="31"/>
      <c r="I9" s="36"/>
      <c r="J9" s="36"/>
      <c r="K9" s="36"/>
      <c r="L9" s="36"/>
      <c r="M9" s="36">
        <f>M8+M7</f>
        <v>0</v>
      </c>
      <c r="N9" s="36"/>
    </row>
    <row r="10" spans="1:14" ht="180" x14ac:dyDescent="0.25">
      <c r="B10" s="54" t="s">
        <v>47</v>
      </c>
      <c r="C10" s="41" t="s">
        <v>46</v>
      </c>
      <c r="D10" s="36"/>
      <c r="E10" s="36"/>
      <c r="F10" s="36"/>
      <c r="G10" s="36"/>
      <c r="H10" s="36"/>
      <c r="I10" s="36"/>
      <c r="J10" s="36"/>
      <c r="K10" s="36"/>
      <c r="L10" s="36"/>
      <c r="M10" s="36"/>
      <c r="N10" s="36"/>
    </row>
  </sheetData>
  <mergeCells count="7">
    <mergeCell ref="N2:N3"/>
    <mergeCell ref="B1:C1"/>
    <mergeCell ref="E1:K1"/>
    <mergeCell ref="B2:B3"/>
    <mergeCell ref="C2:C3"/>
    <mergeCell ref="D2:D3"/>
    <mergeCell ref="E2:E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BE6F4-ACB3-405A-B561-223C60D5C22B}">
  <dimension ref="A1:N10"/>
  <sheetViews>
    <sheetView workbookViewId="0">
      <pane xSplit="1" ySplit="3" topLeftCell="B4" activePane="bottomRight" state="frozen"/>
      <selection pane="topRight" activeCell="B1" sqref="B1"/>
      <selection pane="bottomLeft" activeCell="A4" sqref="A4"/>
      <selection pane="bottomRight" activeCell="E10" sqref="E10"/>
    </sheetView>
  </sheetViews>
  <sheetFormatPr defaultRowHeight="20.100000000000001" customHeight="1" x14ac:dyDescent="0.25"/>
  <cols>
    <col min="1" max="2" width="9.140625" style="15"/>
    <col min="3" max="3" width="52.42578125" style="15" customWidth="1"/>
    <col min="4" max="4" width="15.42578125" style="15" customWidth="1"/>
    <col min="5" max="7" width="9.140625" style="15"/>
    <col min="8" max="8" width="14.140625" style="15" customWidth="1"/>
    <col min="9" max="9" width="12" style="15" customWidth="1"/>
    <col min="10" max="10" width="10.28515625" style="15" customWidth="1"/>
    <col min="11" max="11" width="13" style="15" customWidth="1"/>
    <col min="12" max="12" width="11.5703125" style="15" customWidth="1"/>
    <col min="13" max="13" width="14.85546875" style="15" customWidth="1"/>
    <col min="14" max="14" width="41.140625" style="15" customWidth="1"/>
    <col min="15" max="16384" width="9.140625" style="15"/>
  </cols>
  <sheetData>
    <row r="1" spans="1:14" s="18" customFormat="1" ht="20.100000000000001" customHeight="1" x14ac:dyDescent="0.25">
      <c r="A1" s="17"/>
      <c r="B1" s="67" t="s">
        <v>21</v>
      </c>
      <c r="C1" s="67"/>
      <c r="D1" s="25"/>
      <c r="E1" s="68" t="s">
        <v>57</v>
      </c>
      <c r="F1" s="68"/>
      <c r="G1" s="68"/>
      <c r="H1" s="68"/>
      <c r="I1" s="68"/>
      <c r="J1" s="68"/>
      <c r="K1" s="68"/>
      <c r="L1" s="35"/>
      <c r="M1" s="32"/>
    </row>
    <row r="2" spans="1:14" s="16" customFormat="1" ht="20.100000000000001" customHeight="1" x14ac:dyDescent="0.25">
      <c r="A2" s="26"/>
      <c r="B2" s="64" t="s">
        <v>0</v>
      </c>
      <c r="C2" s="64" t="s">
        <v>1</v>
      </c>
      <c r="D2" s="64" t="s">
        <v>6</v>
      </c>
      <c r="E2" s="65" t="s">
        <v>11</v>
      </c>
      <c r="F2" s="42"/>
      <c r="G2" s="42"/>
      <c r="H2" s="42"/>
      <c r="I2" s="42" t="s">
        <v>2</v>
      </c>
      <c r="J2" s="43" t="s">
        <v>3</v>
      </c>
      <c r="K2" s="43" t="s">
        <v>4</v>
      </c>
      <c r="L2" s="43" t="s">
        <v>17</v>
      </c>
      <c r="M2" s="44" t="s">
        <v>5</v>
      </c>
      <c r="N2" s="66" t="s">
        <v>16</v>
      </c>
    </row>
    <row r="3" spans="1:14" s="16" customFormat="1" ht="20.100000000000001" customHeight="1" x14ac:dyDescent="0.25">
      <c r="A3" s="19"/>
      <c r="B3" s="64"/>
      <c r="C3" s="64"/>
      <c r="D3" s="64"/>
      <c r="E3" s="65"/>
      <c r="F3" s="45" t="s">
        <v>12</v>
      </c>
      <c r="G3" s="45" t="s">
        <v>13</v>
      </c>
      <c r="H3" s="45" t="s">
        <v>15</v>
      </c>
      <c r="I3" s="45" t="s">
        <v>9</v>
      </c>
      <c r="J3" s="45" t="s">
        <v>9</v>
      </c>
      <c r="K3" s="45" t="s">
        <v>9</v>
      </c>
      <c r="L3" s="45" t="s">
        <v>9</v>
      </c>
      <c r="M3" s="46" t="s">
        <v>14</v>
      </c>
      <c r="N3" s="66"/>
    </row>
    <row r="4" spans="1:14" s="16" customFormat="1" ht="35.25" customHeight="1" x14ac:dyDescent="0.25">
      <c r="A4" s="19"/>
      <c r="B4" s="27">
        <v>1</v>
      </c>
      <c r="C4" s="22" t="s">
        <v>18</v>
      </c>
      <c r="D4" s="22" t="s">
        <v>10</v>
      </c>
      <c r="E4" s="23"/>
      <c r="F4" s="24"/>
      <c r="G4" s="24"/>
      <c r="H4" s="23" t="s">
        <v>60</v>
      </c>
      <c r="I4" s="24"/>
      <c r="J4" s="24"/>
      <c r="K4" s="24"/>
      <c r="L4" s="24"/>
      <c r="M4" s="20"/>
      <c r="N4" s="20"/>
    </row>
    <row r="5" spans="1:14" s="16" customFormat="1" ht="50.25" customHeight="1" x14ac:dyDescent="0.25">
      <c r="A5" s="28"/>
      <c r="B5" s="19"/>
      <c r="C5" s="34" t="s">
        <v>65</v>
      </c>
      <c r="D5" s="34" t="s">
        <v>70</v>
      </c>
      <c r="E5" s="30"/>
      <c r="F5" s="21"/>
      <c r="G5" s="21"/>
      <c r="H5" s="39"/>
      <c r="I5" s="21"/>
      <c r="J5" s="21"/>
      <c r="K5" s="21"/>
      <c r="L5" s="21"/>
      <c r="M5" s="21"/>
      <c r="N5" s="40"/>
    </row>
    <row r="6" spans="1:14" s="16" customFormat="1" ht="20.100000000000001" customHeight="1" x14ac:dyDescent="0.25">
      <c r="A6" s="10"/>
      <c r="B6" s="56">
        <v>2</v>
      </c>
      <c r="C6" s="59" t="s">
        <v>58</v>
      </c>
      <c r="D6" s="69">
        <v>60000</v>
      </c>
      <c r="E6" s="30"/>
      <c r="F6" s="21"/>
      <c r="G6" s="21"/>
      <c r="H6" s="39"/>
      <c r="I6" s="21"/>
      <c r="J6" s="21"/>
      <c r="K6" s="21"/>
      <c r="L6" s="21"/>
      <c r="M6" s="21"/>
      <c r="N6" s="40"/>
    </row>
    <row r="7" spans="1:14" ht="20.100000000000001" customHeight="1" x14ac:dyDescent="0.25">
      <c r="B7" s="60">
        <v>4</v>
      </c>
      <c r="C7" s="29" t="s">
        <v>45</v>
      </c>
      <c r="D7" s="38" t="s">
        <v>8</v>
      </c>
      <c r="E7" s="30"/>
      <c r="F7" s="23"/>
      <c r="G7" s="23"/>
      <c r="H7" s="48">
        <v>60000</v>
      </c>
      <c r="I7" s="36"/>
      <c r="J7" s="36"/>
      <c r="K7" s="36"/>
      <c r="L7" s="36"/>
      <c r="M7" s="36"/>
      <c r="N7" s="36"/>
    </row>
    <row r="8" spans="1:14" ht="20.100000000000001" customHeight="1" x14ac:dyDescent="0.25">
      <c r="B8" s="60">
        <v>5</v>
      </c>
      <c r="C8" s="33" t="s">
        <v>20</v>
      </c>
      <c r="D8" s="37" t="s">
        <v>7</v>
      </c>
      <c r="E8" s="30"/>
      <c r="F8" s="23"/>
      <c r="G8" s="23"/>
      <c r="H8" s="31">
        <v>2</v>
      </c>
      <c r="I8" s="36"/>
      <c r="J8" s="36"/>
      <c r="K8" s="36"/>
      <c r="L8" s="36"/>
      <c r="M8" s="36"/>
      <c r="N8" s="36"/>
    </row>
    <row r="9" spans="1:14" ht="20.100000000000001" customHeight="1" x14ac:dyDescent="0.25">
      <c r="B9" s="56"/>
      <c r="C9" s="33" t="s">
        <v>5</v>
      </c>
      <c r="D9" s="37"/>
      <c r="E9" s="31"/>
      <c r="F9" s="23"/>
      <c r="G9" s="23"/>
      <c r="H9" s="31"/>
      <c r="I9" s="36"/>
      <c r="J9" s="36"/>
      <c r="K9" s="36"/>
      <c r="L9" s="36"/>
      <c r="M9" s="36">
        <f>M8+M7</f>
        <v>0</v>
      </c>
      <c r="N9" s="36"/>
    </row>
    <row r="10" spans="1:14" ht="180" x14ac:dyDescent="0.25">
      <c r="B10" s="58" t="s">
        <v>47</v>
      </c>
      <c r="C10" s="41" t="s">
        <v>46</v>
      </c>
      <c r="D10" s="36"/>
      <c r="E10" s="36"/>
      <c r="F10" s="36"/>
      <c r="G10" s="36"/>
      <c r="H10" s="36"/>
      <c r="I10" s="36"/>
      <c r="J10" s="36"/>
      <c r="K10" s="36"/>
      <c r="L10" s="36"/>
      <c r="M10" s="36"/>
      <c r="N10" s="36"/>
    </row>
  </sheetData>
  <mergeCells count="7">
    <mergeCell ref="N2:N3"/>
    <mergeCell ref="B1:C1"/>
    <mergeCell ref="E1:K1"/>
    <mergeCell ref="B2:B3"/>
    <mergeCell ref="C2:C3"/>
    <mergeCell ref="D2:D3"/>
    <mergeCell ref="E2:E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806F4-C04A-458D-8B6A-E21144792E38}">
  <dimension ref="A1:N9"/>
  <sheetViews>
    <sheetView workbookViewId="0">
      <pane xSplit="1" ySplit="3" topLeftCell="B4" activePane="bottomRight" state="frozen"/>
      <selection pane="topRight" activeCell="B1" sqref="B1"/>
      <selection pane="bottomLeft" activeCell="A4" sqref="A4"/>
      <selection pane="bottomRight" activeCell="E9" sqref="E9"/>
    </sheetView>
  </sheetViews>
  <sheetFormatPr defaultRowHeight="20.100000000000001" customHeight="1" x14ac:dyDescent="0.25"/>
  <cols>
    <col min="1" max="2" width="9.140625" style="15"/>
    <col min="3" max="3" width="52.42578125" style="15" customWidth="1"/>
    <col min="4" max="4" width="15.42578125" style="15" customWidth="1"/>
    <col min="5" max="7" width="9.140625" style="15"/>
    <col min="8" max="8" width="14.140625" style="15" customWidth="1"/>
    <col min="9" max="9" width="12" style="15" customWidth="1"/>
    <col min="10" max="10" width="10.28515625" style="15" customWidth="1"/>
    <col min="11" max="11" width="13" style="15" customWidth="1"/>
    <col min="12" max="12" width="11.5703125" style="15" customWidth="1"/>
    <col min="13" max="13" width="14.85546875" style="15" customWidth="1"/>
    <col min="14" max="14" width="41.140625" style="15" customWidth="1"/>
    <col min="15" max="16384" width="9.140625" style="15"/>
  </cols>
  <sheetData>
    <row r="1" spans="1:14" s="18" customFormat="1" ht="20.100000000000001" customHeight="1" x14ac:dyDescent="0.25">
      <c r="A1" s="17"/>
      <c r="B1" s="67" t="s">
        <v>21</v>
      </c>
      <c r="C1" s="67"/>
      <c r="D1" s="25"/>
      <c r="E1" s="68" t="s">
        <v>59</v>
      </c>
      <c r="F1" s="68"/>
      <c r="G1" s="68"/>
      <c r="H1" s="68"/>
      <c r="I1" s="68"/>
      <c r="J1" s="68"/>
      <c r="K1" s="68"/>
      <c r="L1" s="35"/>
      <c r="M1" s="32"/>
    </row>
    <row r="2" spans="1:14" s="16" customFormat="1" ht="20.100000000000001" customHeight="1" x14ac:dyDescent="0.25">
      <c r="A2" s="26"/>
      <c r="B2" s="64" t="s">
        <v>0</v>
      </c>
      <c r="C2" s="64" t="s">
        <v>1</v>
      </c>
      <c r="D2" s="64" t="s">
        <v>6</v>
      </c>
      <c r="E2" s="65" t="s">
        <v>11</v>
      </c>
      <c r="F2" s="42"/>
      <c r="G2" s="42"/>
      <c r="H2" s="42"/>
      <c r="I2" s="42" t="s">
        <v>2</v>
      </c>
      <c r="J2" s="43" t="s">
        <v>3</v>
      </c>
      <c r="K2" s="43" t="s">
        <v>4</v>
      </c>
      <c r="L2" s="43" t="s">
        <v>17</v>
      </c>
      <c r="M2" s="44" t="s">
        <v>5</v>
      </c>
      <c r="N2" s="66" t="s">
        <v>16</v>
      </c>
    </row>
    <row r="3" spans="1:14" s="16" customFormat="1" ht="20.100000000000001" customHeight="1" x14ac:dyDescent="0.25">
      <c r="A3" s="19"/>
      <c r="B3" s="64"/>
      <c r="C3" s="64"/>
      <c r="D3" s="64"/>
      <c r="E3" s="65"/>
      <c r="F3" s="45" t="s">
        <v>12</v>
      </c>
      <c r="G3" s="45" t="s">
        <v>13</v>
      </c>
      <c r="H3" s="45" t="s">
        <v>15</v>
      </c>
      <c r="I3" s="45" t="s">
        <v>9</v>
      </c>
      <c r="J3" s="45" t="s">
        <v>9</v>
      </c>
      <c r="K3" s="45" t="s">
        <v>9</v>
      </c>
      <c r="L3" s="45" t="s">
        <v>9</v>
      </c>
      <c r="M3" s="46" t="s">
        <v>14</v>
      </c>
      <c r="N3" s="66"/>
    </row>
    <row r="4" spans="1:14" s="16" customFormat="1" ht="35.25" customHeight="1" x14ac:dyDescent="0.25">
      <c r="A4" s="19"/>
      <c r="B4" s="27">
        <v>1</v>
      </c>
      <c r="C4" s="22" t="s">
        <v>18</v>
      </c>
      <c r="D4" s="22" t="s">
        <v>10</v>
      </c>
      <c r="E4" s="23"/>
      <c r="F4" s="24"/>
      <c r="G4" s="24"/>
      <c r="H4" s="23" t="s">
        <v>60</v>
      </c>
      <c r="I4" s="24"/>
      <c r="J4" s="24"/>
      <c r="K4" s="24"/>
      <c r="L4" s="24"/>
      <c r="M4" s="20"/>
      <c r="N4" s="20"/>
    </row>
    <row r="5" spans="1:14" s="16" customFormat="1" ht="50.25" customHeight="1" x14ac:dyDescent="0.25">
      <c r="A5" s="28"/>
      <c r="B5" s="19"/>
      <c r="C5" s="34" t="s">
        <v>64</v>
      </c>
      <c r="D5" s="34" t="s">
        <v>69</v>
      </c>
      <c r="E5" s="30"/>
      <c r="F5" s="21"/>
      <c r="G5" s="21"/>
      <c r="H5" s="39"/>
      <c r="I5" s="21"/>
      <c r="J5" s="21"/>
      <c r="K5" s="21"/>
      <c r="L5" s="21"/>
      <c r="M5" s="21"/>
      <c r="N5" s="40"/>
    </row>
    <row r="6" spans="1:14" ht="20.100000000000001" customHeight="1" x14ac:dyDescent="0.25">
      <c r="B6" s="60">
        <v>2</v>
      </c>
      <c r="C6" s="29" t="s">
        <v>45</v>
      </c>
      <c r="D6" s="38" t="s">
        <v>8</v>
      </c>
      <c r="E6" s="30"/>
      <c r="F6" s="23"/>
      <c r="G6" s="23"/>
      <c r="H6" s="31">
        <v>24000</v>
      </c>
      <c r="I6" s="36"/>
      <c r="J6" s="36"/>
      <c r="K6" s="36"/>
      <c r="L6" s="36"/>
      <c r="M6" s="36"/>
      <c r="N6" s="36"/>
    </row>
    <row r="7" spans="1:14" ht="20.100000000000001" customHeight="1" x14ac:dyDescent="0.25">
      <c r="B7" s="60">
        <v>3</v>
      </c>
      <c r="C7" s="33" t="s">
        <v>20</v>
      </c>
      <c r="D7" s="37" t="s">
        <v>7</v>
      </c>
      <c r="E7" s="30"/>
      <c r="F7" s="23"/>
      <c r="G7" s="23"/>
      <c r="H7" s="31">
        <v>2</v>
      </c>
      <c r="I7" s="36"/>
      <c r="J7" s="36"/>
      <c r="K7" s="36"/>
      <c r="L7" s="36"/>
      <c r="M7" s="36"/>
      <c r="N7" s="36"/>
    </row>
    <row r="8" spans="1:14" ht="20.100000000000001" customHeight="1" x14ac:dyDescent="0.25">
      <c r="B8" s="60"/>
      <c r="C8" s="33" t="s">
        <v>5</v>
      </c>
      <c r="D8" s="37"/>
      <c r="E8" s="31"/>
      <c r="F8" s="23"/>
      <c r="G8" s="23"/>
      <c r="H8" s="31"/>
      <c r="I8" s="36"/>
      <c r="J8" s="36"/>
      <c r="K8" s="36"/>
      <c r="L8" s="36"/>
      <c r="M8" s="36">
        <f>M7+M6</f>
        <v>0</v>
      </c>
      <c r="N8" s="36"/>
    </row>
    <row r="9" spans="1:14" ht="180" x14ac:dyDescent="0.25">
      <c r="B9" s="61" t="s">
        <v>47</v>
      </c>
      <c r="C9" s="41" t="s">
        <v>46</v>
      </c>
      <c r="D9" s="36"/>
      <c r="E9" s="36"/>
      <c r="F9" s="36"/>
      <c r="G9" s="36"/>
      <c r="H9" s="36"/>
      <c r="I9" s="36"/>
      <c r="J9" s="36"/>
      <c r="K9" s="36"/>
      <c r="L9" s="36"/>
      <c r="M9" s="36"/>
      <c r="N9" s="36"/>
    </row>
  </sheetData>
  <mergeCells count="7">
    <mergeCell ref="N2:N3"/>
    <mergeCell ref="B1:C1"/>
    <mergeCell ref="E1:K1"/>
    <mergeCell ref="B2:B3"/>
    <mergeCell ref="C2:C3"/>
    <mergeCell ref="D2:D3"/>
    <mergeCell ref="E2:E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lot nr. 1 </vt:lpstr>
      <vt:lpstr>lot nr. 2</vt:lpstr>
      <vt:lpstr>lot nr. 3</vt:lpstr>
      <vt:lpstr>lot nr. 4</vt:lpstr>
      <vt:lpstr>lot nr.5</vt:lpstr>
      <vt:lpstr>lot nr.6</vt:lpstr>
      <vt:lpstr>lot nr.7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CAPCS-Dispozitive</cp:lastModifiedBy>
  <cp:lastPrinted>2024-11-06T14:36:45Z</cp:lastPrinted>
  <dcterms:created xsi:type="dcterms:W3CDTF">2024-06-12T08:23:56Z</dcterms:created>
  <dcterms:modified xsi:type="dcterms:W3CDTF">2025-06-11T11:45:12Z</dcterms:modified>
</cp:coreProperties>
</file>