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61111 policlinica de stat si SR Orhei\"/>
    </mc:Choice>
  </mc:AlternateContent>
  <xr:revisionPtr revIDLastSave="0" documentId="13_ncr:1_{7283FF60-D39A-4A1B-948C-2AD0C19620BA}" xr6:coauthVersionLast="47" xr6:coauthVersionMax="47" xr10:uidLastSave="{00000000-0000-0000-0000-000000000000}"/>
  <bookViews>
    <workbookView xWindow="2868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M20" i="5" l="1"/>
  <c r="K12" i="7"/>
  <c r="J12" i="7"/>
</calcChain>
</file>

<file path=xl/sharedStrings.xml><?xml version="1.0" encoding="utf-8"?>
<sst xmlns="http://schemas.openxmlformats.org/spreadsheetml/2006/main" count="151" uniqueCount="60">
  <si>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</si>
  <si>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</si>
  <si>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</si>
  <si>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</si>
  <si>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</si>
  <si>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</si>
  <si>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</si>
  <si>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</si>
  <si>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</si>
  <si>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</si>
  <si>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</si>
  <si>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</si>
  <si>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</si>
  <si>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</si>
  <si>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</si>
  <si>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</si>
  <si>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</si>
  <si>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</si>
  <si>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</si>
  <si>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</si>
  <si>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</si>
  <si>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</si>
  <si>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</si>
  <si>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</si>
  <si>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</si>
  <si>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</si>
  <si>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</si>
  <si>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</si>
  <si>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</si>
  <si>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</si>
  <si>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</si>
  <si>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</si>
  <si>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Ultrasonograf General, performanță înaltă</t>
  </si>
  <si>
    <t>Aparat pentru terapie cu curent de frecvență joasă.</t>
  </si>
  <si>
    <t xml:space="preserve">" Aparat pentru terapie cu curent de frecvență joasă.
1.Moduri de terapie: min. 5 
2.Frecvența purtătoarei sinusoidale: 5000 ±100 Hz. 
3.Frecvența tensiunii de modulare: min. 10... 150 Hz. 
4.Regimuri discrete de funcționare: 0, 25, 50, 75, 100%. 
5.Alimentare: 220V, 50Hz.
6. Accesorii: Electrozi pacient: 2 seturi. "
</t>
  </si>
  <si>
    <t xml:space="preserve">"Display – LED,
Valori măsurate: pulsul, SpO2;
Oprire automată; autoreglare pentru diferite dimensiuni ale degetului; operarea cu un singur buton, alimentație 2 baterii. 
</t>
  </si>
  <si>
    <t>Pulsoximetru de buzunar</t>
  </si>
  <si>
    <t xml:space="preserve">Dulap metalic în două secțiuni separate, cu două uși, confecționat din material rezistent la dezinfectanți, pentru depozitarea și păstrarea medicamentelor și produselor medicale. 
O secțiune: Uși din sticlă – 2,  Rafturi din sticlă – 2; 
A doua secțiune (safeu): Cu ușă dublă metalică, cu lacăt; cu două rafturi metalice. 
Gabarituri: Volum aproximativ 370 l.
Cu picioare reglabile.
</t>
  </si>
  <si>
    <t>Dulap pentru medicamente, cu safeu</t>
  </si>
  <si>
    <t>Cușetă funcțională pentru examinare ECG</t>
  </si>
  <si>
    <t>Cușetă funcțională pentru examinare ECG.</t>
  </si>
  <si>
    <t xml:space="preserve">Cușetă pentru examinare variabilă cu motor sau hidraulică. Cap reglabil: DA. Secțiunea centrală reglabil: DA. Suprafața tapițată, acoperită cu material ignifug, plastic lavabil. Cadru metalic, cu picioare reglabile. Înălțimea reglabilă: 50 - 75 cm. Lungime: ≥190. Lățime: ≤85cm. </t>
  </si>
  <si>
    <t>Masă de laborator, cu blat</t>
  </si>
  <si>
    <t xml:space="preserve">Masă pentru laborator de prelevare a probelor sangvine.
Lățimea - 1500mm, 
Adâncimea – 600mm, Înălțime -750 mm, 
Suprafața de lucru a mesei : blat multistratificat format monolit din rășină fenolică pentru uz cu rezistența fizico-chimică înaltă. Grosimea suprafeței monolite a blatului de minim 12,7 mm. Blatul corespunde certificărilor pe următorii parametri: material ignifug ce împiedică declanșarea și propagarea focului, material rezistent la uzură mecanică, rezistență la uzură fizico-chimică (inclusiv la substanțe acide agresive), rezistență la coroziune, material antistatic, material anti-radiant, material impermeabil (pentru orice lichide). 
Culoarea stejar deschis.
Cadrul mesei: pal melaminat de minim 18 mm rezistent chimic la acide și alcaline, antiseptic, antioxidant; întărit cu cadru și picioare din metal reglabile pe înălțime.
</t>
  </si>
  <si>
    <t>Masă sterilă pentru proceduri</t>
  </si>
  <si>
    <t xml:space="preserve">Măsuță destinată pentru plasarea instrumentelor medicale în timpul diferitor operații și proceduri medicale cu rotile. Carcasă metalică, sudată, cu suprafața de lucru din inox, rezistentă la dezinfectanți.  
Sertar - 1 buc; 
Poliță – 2buc. Dimensiuni generale: lungime – 670mm ±20mm, lățime - 550mm ±20mm, înălțime – 920mm ±20mm. 
</t>
  </si>
  <si>
    <t>Otoscop</t>
  </si>
  <si>
    <t xml:space="preserve">Mărire optică: 3x;
Iluminare: Halogen/Xenon/LED
   Opțional: Tip bec: vacuum; 
Tensiune alimentare: 3V;  
Ajustarea intensității luminoase: reostat
Pâlnie urechi (specule auriculare) reutilizabile:
   diverse mărimi: d2.5mm – d5mm; min 8 buc.;
Mâner pentru baterii: metalic sau analog
Cap otoscop: metalic sau analog
Sistem de fixare cap otoscop-mâner: sistem tip Click
Accesorii incluse:
Baterii tip AA: 2 buc. sau Baterii reîncărcabile + încărcător
Husă
</t>
  </si>
  <si>
    <t xml:space="preserve">Set lentile oftalmologice </t>
  </si>
  <si>
    <t xml:space="preserve">Lentile: Sticlă optică albă
22mm diametru sferă/ 22x18 mm cilindru
Cadru: material ușor, titan sau material similar
Montură/ramă de probă inclusă în set care permite montarea până la 4 perechi de lentile: 
(Distanța inter-axială suport lentile dreapta/stânga până la axa verticală a cadrului (nas) :   
Valoarea unei diviziuni: 1 mm
Cadran cu scară gradată (scara TABO) cu gradație 0…180° : da
Valoarea unei diviziuni : 5°
Numărul de cleme pentru lentile și elemente necesare instalării în suportul cadrului de încercare: 3… 5
Arcuri variabile pe lungime
 (a ochelarilor) : 100…135 mm
Masa: ≤125 g.)
Lentile sferice:
35 perechi concave și 35 convexe 
0,12
0,25…3,75 cu pasul 0,25D
4,00…7,50 cu pasul 0,50D
8,00…16,00 cu pasul 1,00D
18,00, 20,00
Lentile cilindrice:
17 perechi concave și convexe
0,12
0,25…2,50 cu pasul 0,25D
3,00…5,00 cu pasul 0,50D
6,00
Prisme: Dioptria 
0,50 – 2 perechi
1,00 – 2 perechi
2,00 – 2 perechi
3,00 – 1 pereche
4,00 - 1 pereche
5,00 - 1 pereche
6,00 - 1 pereche
8,00 - 1 pereche
10,00 - 1 pereche
Lentile auxiliare:
Ocluzor (BL) – 1 buc.
Diafragmă cu fantă (SS) – 1 buc.
Filtru roșu (RF) – 1 buc.
Filtru verde (GF) – 1 buc.
Cilindru Maddox (MR) – 2 buc.
Diafragma cu punct (PH) – 1 buc.
Placă mată (FL) – 1 buc.
Placă plan-paralelă (PL) – 1 buc.
Cilindri încrucișați (CL) – 2 buc.
Cilindri încrucișați 
 x0,25D, x0,50D – 2 buc
Verificare periodică/metrologică valabilă: Da
Produs nou: Da
Servietă de transport: Da  
</t>
  </si>
  <si>
    <t xml:space="preserve">Montură de probă/Ramă de probă </t>
  </si>
  <si>
    <t xml:space="preserve">Distanța inter-axială suport lentile dreapta/stânga până la axa verticală a cadrului (nas) :   
Valoarea unei diviziuni: 1 mm
Cadran cu scară gradată (scara TABO) cu gradație 0…180° : da
Valoarea unei diviziuni : 5°
Numărul de cleme pentru lentile și elemente necesare instalării în suportul cadrului de încercare: 3… 5
Arcuri variabile pe lungime
 (a ochelarilor) : 100…135 mm
Masa: ≤125 g. 
</t>
  </si>
  <si>
    <t>Dulap medical</t>
  </si>
  <si>
    <t xml:space="preserve">Dulap medical </t>
  </si>
  <si>
    <t xml:space="preserve">Carcasa construcției dulapurilor metalice este ranforsat în partea superioară de ramă în forma de П, iar în partea inferioară – cu muchii de rigiditate adăugătoare, ce asigură mobilei soliditate și stabilitate. Acoperire pulbere este rezistentă zgâriere, antiseptice și dezinfectanți de orice tip. Mobila medicală din metal poate fi folosită în încăperi cu metode de sterilizare fizică și chimică.
1.Dimensiunile: Înălțime-1800mm±100mm; Lățime-800mm±50mm; Adâncime-minim 350mm
2. Grosimea pereților și ușilor- minim 0,7mm
3. Greutatea maximă pe raft din metal - 30 kg
4. Acoperire pulbere, igienic sigură, rezistentă la coroziune
5. Picioare reglabile
6. Dulapul va fi divizat în două părți pe orizontală: partea superioară având 2 uși metalice cu chei și dotată cu două rafturi metalice divizate egal; partea inferioară 2 uși metalice cu chei și dotată cu două rafturi metalice divizate egal.
7. Culoarea: deschise/pale
8. Livrarea și montarea se efectuează din contul operatorului economic și este inclus în costul ofertei.
9. Produs nou fără vicii: da
11. Anexarea pozelor, schitelor, etc., 
</t>
  </si>
  <si>
    <t>Achiziționarea Dispozitivelor medicale și a mobilierului medical conform necesităților instituțiilor-medico sanitare publice (IMSP Policlinica de Stat și IMSP Spitalul Raional Ungheni )</t>
  </si>
  <si>
    <t>Achiziționarea Dispozitivelor medicale și a mobilierului medical conform necesităților instituțiilor-medico sanitare publice (IMSP Policlinica de Stat și IMSP Spitalul Raional Ungheni</t>
  </si>
  <si>
    <t xml:space="preserve">Pulsoximetru pediatric
</t>
  </si>
  <si>
    <t xml:space="preserve">Display-LED;
Senzor SpO2 pediatric;
Valori măsurate: Pulsul, SpO2;
Oprire automată, reglare pentru diferite dimensiuni ale degetului, operarea cu un singur buton, alimentație maxim prin 2 baterii;
</t>
  </si>
  <si>
    <t xml:space="preserve">" Aplicații clinice General, Ginecologic, Cardiologice, Vascular.  Porturi active pentru traductori Minim 4. Porturi pentru traductori CW Minim 1 opțiune disponibila. Nivele de gri ≥256. Gama dinamică maximă  ≥350dB  
Preprocesare Canale digitale ≥ 11 mil sau tehnologie mai avansată. Adâncime de scanare maxima  ≥ 45 cm. Traductoare acceptate de sistem: liniare, matriciale, convexe matriciale, sectoriale matriciale, volumetrice 4D, CW pencil, Endocavitare 4D.
Număr frecvențe emise de un traductor ≥ 8 a se indica transductorul care are aceste posibilități
Postprocesare: Imagine moduri: B-mod/ 2D, M-mod, M-mod şi 2-D, Armonici Tisulare, Armonici Tisulare diferențiale, M-mod anatomic, M-Mod color, Doppler: Tip CW, PW, CFM, TVI; 
Măsurări automatizate; Calcule automate; Power Doppler, B - Flow sau analogic (disponibil minim pe sonda liniara si covexa), Duplex, Triplex 
Elastografie Compresiva  cu Analiza de tip Q-analiz (compatibila obligatoriu minim cu sonda liniară, convexă si endocavitară), 
Elastografie shear wave (compatibila obligatoriu minima cu sonada liniara, convexă și endocavitară), 
măsurarea atenuari ficatului in db/cm/MHz (compatibila obligatoriu minima cu sonada liniara și convexa), 
Formarea raportului automat pentru măsurările care vor fi făcute de către medic, cu printarea la un printer extern;
Funcţionalităţi: Ajustare frecventa, Diapazon dinamic reglabil sau tehnologie mai avansarta, Focalizare pe imagine pe toată adincimea, Ajustare mape de culori ≥ 9, Selectare automata a sondei la aplicarea presetului, Reglare GAIN, Reglarea semnalului acustic, Măsurători în timp real și în freeze,  
Regim Virtual Convex pentru raductoarele liniare, PAN/ZOOM imagine în timp real, Imagine îngheţată, Stocare imagini Capacitate ≥ 1000 GB/ 1TB tip SSD; Memorie CINE ≥ 950MB; CD/DVD, USB 3.0, 2.0 
Pachete de analiză 
Vascular include minim:
- Regimuri specializate de detectat microvascularizări
- B-Flow sau analogic
- Intima Medie
Cardiac include minim:
- Inlclude monitorul/modul ECG integrat  cu cablu pentru pacuietn
- Calculul Fractiei de Ejectei in regim automat ( Auto EF)
- Stress Eco
- Strain Cardiac
Abdomen, Abdomen obez, Tiroida, Glanda mamară, Protocoale de lucru și calculi pentru vase, Carotida, Vertebrale 
Arterial: Membre inferioare si superioare stâng/drept, Venos: 
Membre inferioare si superioare stâng/drept; 
Regim Automat de setare in regim B
Regim Automat de setare a vitezei si a unghiului ferestrei in regim Doppler.
DICOM 3.0
APLICATII (OPTIONALE): DA
Fuzionarea imaginii obținute cu imaginile CT, RMN și angiografice; DA – A se prezenta dovezi ca are posibilitatea de ubgradare;
Soft specializat pentru lucru cu substanța de contrast optional;  DA – a se prezenta dovezi ca are posibilitatea de ubgradare.
Traductoare de tip: 
1) Liniar, cu valoare minimă nu mai mare de 3 Mhz, cu valoare maximă  nu mai mică de 10 Mhz, cu FOV (field of View) câmpul de vedere minim 40 mm si maxim 60 mm.  Obligatoriu sa fie prezenta tehnologia single cristal/ XDclear/ Matrix sau analogic conform patentului care îl are producătorul.
2) convex cu valoare minimă nu mai mare de 1 Mhz și valoare maximă  nu mai mică de 5 Mhz, cu FOV (fild of View) câmpul de vedere minim 70° și maxim 90°. Obligatoriu să fie prezenta tehnologia single cristal/ XDclear/ Matrix conform patentului care îl are producătorul.
3) Sectoriala, cardiac convex cu valoare minimă nu mai mare de 1 Mhz și valoare maximă nu mai mică de 5 Mhz, cu FOV (field of View)câmpul de vedere minim 110° si maxim 130°. Obligatoriu să fie prezenta tehnologia single cristal/ XDclear/ Matrix conform patentului care îl are producătorul
4) Microconvex, Endocavitar cu valoare minimă nu mai mare de 3 Mhz și valoare maximă nu mai mică de 9 Mhz, cu FOV (field of View)câmpul de vedere minim 135° si maxim 150°.
Ultrasonograful livrat să fie setat pentru lucru cu traductoarele livrate;
MONITOR FULL HD"" ≥ 23""
Panel de control touch ≥ 12""; Butoane consola configurabile; Tastatura digitala ; Braț flexibil DA; Transfer și stocare date în format DICOM ; Posibilitatea efectuării Upgrade ;  Accesorii: B/W  imprimantă  încorporată sau discretă."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</si>
</sst>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1"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6">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3" fontId="5" fillId="0" borderId="0" xfId="1" applyNumberFormat="1" applyFont="1" applyProtection="1">
      <protection locked="0"/>
    </xf>
    <xf numFmtId="0" fontId="5" fillId="0" borderId="0" xfId="1" applyFont="1" applyBorder="1" applyProtection="1">
      <protection locked="0"/>
    </xf>
    <xf numFmtId="0" fontId="5" fillId="0" borderId="1" xfId="1" applyFont="1" applyBorder="1" applyAlignment="1" applyProtection="1">
      <alignment wrapText="1"/>
      <protection locked="0"/>
    </xf>
    <xf numFmtId="0" fontId="5" fillId="0" borderId="1" xfId="1" applyFont="1" applyBorder="1" applyAlignment="1" applyProtection="1">
      <alignment horizontal="center"/>
      <protection locked="0"/>
    </xf>
    <xf numFmtId="0" fontId="5" fillId="0" borderId="1" xfId="1" applyFont="1" applyBorder="1" applyProtection="1"/>
    <xf numFmtId="164" fontId="5" fillId="0" borderId="1" xfId="1" applyNumberFormat="1" applyFont="1" applyBorder="1" applyProtection="1"/>
    <xf numFmtId="0" fontId="11" fillId="0" borderId="1" xfId="1" applyFont="1" applyBorder="1" applyProtection="1">
      <protection locked="0"/>
    </xf>
    <xf numFmtId="0" fontId="5" fillId="0" borderId="1" xfId="1" applyFont="1" applyBorder="1" applyAlignment="1" applyProtection="1">
      <alignment horizontal="center" wrapText="1"/>
    </xf>
    <xf numFmtId="0" fontId="5" fillId="0" borderId="1" xfId="1" applyFont="1" applyBorder="1" applyAlignment="1" applyProtection="1">
      <alignment horizontal="center" wrapText="1"/>
      <protection locked="0"/>
    </xf>
    <xf numFmtId="0" fontId="11" fillId="0" borderId="0" xfId="1" applyFont="1" applyAlignment="1" applyProtection="1">
      <alignment wrapText="1"/>
      <protection locked="0"/>
    </xf>
    <xf numFmtId="4" fontId="11" fillId="0" borderId="0" xfId="1" applyNumberFormat="1" applyFont="1" applyProtection="1">
      <protection locked="0"/>
    </xf>
    <xf numFmtId="0" fontId="11" fillId="0" borderId="0" xfId="1" applyFont="1" applyAlignment="1" applyProtection="1">
      <alignment horizontal="center"/>
      <protection locked="0"/>
    </xf>
    <xf numFmtId="0" fontId="20" fillId="0" borderId="1" xfId="0" applyFont="1" applyBorder="1" applyAlignment="1" applyProtection="1">
      <alignment horizontal="left" vertical="top" wrapText="1"/>
      <protection locked="0"/>
    </xf>
    <xf numFmtId="0" fontId="20" fillId="0" borderId="1" xfId="1" applyFont="1" applyBorder="1" applyAlignment="1" applyProtection="1">
      <alignment wrapText="1"/>
      <protection locked="0"/>
    </xf>
    <xf numFmtId="0" fontId="5" fillId="0" borderId="1" xfId="1" applyFont="1" applyBorder="1" applyAlignment="1" applyProtection="1">
      <alignment horizontal="left" wrapText="1"/>
    </xf>
    <xf numFmtId="0" fontId="5" fillId="0" borderId="1" xfId="1" applyFont="1" applyBorder="1" applyAlignment="1" applyProtection="1">
      <alignment horizontal="left"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3"/>
  <sheetViews>
    <sheetView tabSelected="1" topLeftCell="A4" zoomScale="70" zoomScaleNormal="70" workbookViewId="0">
      <selection activeCell="F9" sqref="F8:F9"/>
    </sheetView>
  </sheetViews>
  <sheetFormatPr defaultRowHeight="15.75" x14ac:dyDescent="0.2"/>
  <cols>
    <col min="1" max="1" width="5.7109375" style="31" customWidth="1"/>
    <col min="2" max="2" width="4.42578125" style="31" customWidth="1"/>
    <col min="3" max="3" width="49.28515625" style="41" customWidth="1"/>
    <col min="4" max="4" width="20.7109375" style="41"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70" t="s">
        <v>26</v>
      </c>
      <c r="D1" s="70"/>
      <c r="E1" s="70"/>
      <c r="F1" s="70"/>
      <c r="G1" s="70"/>
      <c r="H1" s="70"/>
      <c r="I1" s="70"/>
      <c r="J1" s="70"/>
      <c r="K1" s="70"/>
    </row>
    <row r="2" spans="1:18" x14ac:dyDescent="0.2">
      <c r="D2" s="73" t="s">
        <v>13</v>
      </c>
      <c r="E2" s="73"/>
      <c r="F2" s="73"/>
      <c r="G2" s="73"/>
      <c r="H2" s="73"/>
    </row>
    <row r="3" spans="1:18" x14ac:dyDescent="0.2">
      <c r="A3" s="74" t="s">
        <v>9</v>
      </c>
      <c r="B3" s="74"/>
      <c r="C3" s="74"/>
      <c r="D3" s="75" t="s">
        <v>29</v>
      </c>
      <c r="E3" s="75"/>
      <c r="F3" s="75"/>
      <c r="G3" s="75"/>
      <c r="H3" s="75"/>
      <c r="I3" s="31" t="s">
        <v>10</v>
      </c>
      <c r="J3" s="30" t="s">
        <v>11</v>
      </c>
    </row>
    <row r="4" spans="1:18" s="22" customFormat="1" x14ac:dyDescent="0.2">
      <c r="A4" s="76" t="s">
        <v>8</v>
      </c>
      <c r="B4" s="76"/>
      <c r="C4" s="76"/>
      <c r="D4" s="77" t="s">
        <v>56</v>
      </c>
      <c r="E4" s="77"/>
      <c r="F4" s="77"/>
      <c r="G4" s="77"/>
      <c r="H4" s="77"/>
      <c r="I4" s="77"/>
      <c r="J4" s="26" t="s">
        <v>12</v>
      </c>
      <c r="K4" s="27"/>
    </row>
    <row r="5" spans="1:18" s="23" customFormat="1" x14ac:dyDescent="0.2">
      <c r="C5" s="42"/>
      <c r="D5" s="71"/>
      <c r="E5" s="71"/>
      <c r="F5" s="71"/>
      <c r="G5" s="71"/>
      <c r="H5" s="71"/>
      <c r="I5" s="71"/>
      <c r="J5" s="71"/>
      <c r="K5" s="27"/>
    </row>
    <row r="6" spans="1:18" ht="31.5" x14ac:dyDescent="0.2">
      <c r="A6" s="28" t="s">
        <v>2</v>
      </c>
      <c r="B6" s="28" t="s">
        <v>0</v>
      </c>
      <c r="C6" s="43" t="s">
        <v>1</v>
      </c>
      <c r="D6" s="43" t="s">
        <v>3</v>
      </c>
      <c r="E6" s="37" t="s">
        <v>4</v>
      </c>
      <c r="F6" s="29" t="s">
        <v>5</v>
      </c>
      <c r="G6" s="29" t="s">
        <v>6</v>
      </c>
      <c r="H6" s="29" t="s">
        <v>7</v>
      </c>
      <c r="I6" s="29" t="s">
        <v>27</v>
      </c>
      <c r="J6" s="28"/>
      <c r="K6" s="25"/>
    </row>
    <row r="7" spans="1:18" x14ac:dyDescent="0.2">
      <c r="A7" s="46">
        <v>1</v>
      </c>
      <c r="B7" s="72">
        <v>2</v>
      </c>
      <c r="C7" s="72"/>
      <c r="D7" s="72"/>
      <c r="E7" s="47">
        <v>3</v>
      </c>
      <c r="F7" s="46">
        <v>4</v>
      </c>
      <c r="G7" s="46">
        <v>5</v>
      </c>
      <c r="H7" s="46">
        <v>6</v>
      </c>
      <c r="I7" s="48"/>
      <c r="J7" s="46">
        <v>8</v>
      </c>
      <c r="K7" s="25"/>
    </row>
    <row r="8" spans="1:18" ht="409.5" x14ac:dyDescent="0.2">
      <c r="A8" s="24" t="s">
        <v>30</v>
      </c>
      <c r="B8" s="52">
        <v>1</v>
      </c>
      <c r="C8" s="49" t="s">
        <v>32</v>
      </c>
      <c r="D8" s="49" t="s">
        <v>32</v>
      </c>
      <c r="E8" s="44"/>
      <c r="F8" s="39"/>
      <c r="G8" s="53"/>
      <c r="H8" s="66" t="s">
        <v>59</v>
      </c>
      <c r="I8" s="33"/>
      <c r="J8" s="35"/>
      <c r="K8" s="32"/>
    </row>
    <row r="9" spans="1:18" ht="120.75" x14ac:dyDescent="0.3">
      <c r="A9" s="24" t="s">
        <v>30</v>
      </c>
      <c r="B9" s="52">
        <v>2</v>
      </c>
      <c r="C9" s="49" t="s">
        <v>33</v>
      </c>
      <c r="D9" s="49" t="s">
        <v>33</v>
      </c>
      <c r="E9" s="60"/>
      <c r="F9" s="60"/>
      <c r="G9" s="60"/>
      <c r="H9" s="67" t="s">
        <v>34</v>
      </c>
      <c r="I9" s="60"/>
      <c r="J9" s="60"/>
      <c r="K9" s="9"/>
      <c r="L9" s="9"/>
      <c r="M9" s="9"/>
      <c r="N9" s="9"/>
      <c r="O9" s="9"/>
      <c r="P9" s="9"/>
      <c r="Q9" s="9"/>
      <c r="R9" s="9"/>
    </row>
    <row r="10" spans="1:18" ht="60.75" x14ac:dyDescent="0.3">
      <c r="A10" s="24" t="s">
        <v>30</v>
      </c>
      <c r="B10" s="52">
        <v>3</v>
      </c>
      <c r="C10" s="49" t="s">
        <v>36</v>
      </c>
      <c r="D10" s="49" t="s">
        <v>36</v>
      </c>
      <c r="E10" s="60"/>
      <c r="F10" s="60"/>
      <c r="G10" s="60"/>
      <c r="H10" s="67" t="s">
        <v>35</v>
      </c>
      <c r="I10" s="60"/>
      <c r="J10" s="60"/>
      <c r="K10" s="9"/>
      <c r="L10" s="9"/>
      <c r="M10" s="9"/>
      <c r="N10" s="9"/>
      <c r="O10" s="9"/>
      <c r="P10" s="9"/>
      <c r="Q10" s="9"/>
      <c r="R10" s="9"/>
    </row>
    <row r="11" spans="1:18" ht="105.75" x14ac:dyDescent="0.3">
      <c r="A11" s="24" t="s">
        <v>30</v>
      </c>
      <c r="B11" s="52">
        <v>4</v>
      </c>
      <c r="C11" s="49" t="s">
        <v>38</v>
      </c>
      <c r="D11" s="49" t="s">
        <v>38</v>
      </c>
      <c r="E11" s="60"/>
      <c r="F11" s="60"/>
      <c r="G11" s="60"/>
      <c r="H11" s="67" t="s">
        <v>37</v>
      </c>
      <c r="I11" s="60"/>
      <c r="J11" s="60"/>
      <c r="K11" s="9"/>
      <c r="L11" s="9"/>
      <c r="M11" s="9"/>
      <c r="N11" s="9"/>
      <c r="O11" s="9"/>
      <c r="P11" s="9"/>
      <c r="Q11" s="9"/>
      <c r="R11" s="9"/>
    </row>
    <row r="12" spans="1:18" ht="47.25" x14ac:dyDescent="0.2">
      <c r="A12" s="24" t="s">
        <v>30</v>
      </c>
      <c r="B12" s="52">
        <v>5</v>
      </c>
      <c r="C12" s="49" t="s">
        <v>40</v>
      </c>
      <c r="D12" s="49" t="s">
        <v>40</v>
      </c>
      <c r="H12" s="30" t="s">
        <v>41</v>
      </c>
      <c r="K12" s="32"/>
    </row>
    <row r="13" spans="1:18" ht="189" x14ac:dyDescent="0.2">
      <c r="A13" s="24" t="s">
        <v>30</v>
      </c>
      <c r="B13" s="52">
        <v>6</v>
      </c>
      <c r="C13" s="49" t="s">
        <v>42</v>
      </c>
      <c r="D13" s="49" t="s">
        <v>42</v>
      </c>
      <c r="H13" s="30" t="s">
        <v>43</v>
      </c>
      <c r="K13" s="32"/>
    </row>
    <row r="14" spans="1:18" ht="78.75" x14ac:dyDescent="0.25">
      <c r="A14" s="24" t="s">
        <v>30</v>
      </c>
      <c r="B14" s="52">
        <v>7</v>
      </c>
      <c r="C14" s="56" t="s">
        <v>44</v>
      </c>
      <c r="D14" s="56" t="s">
        <v>44</v>
      </c>
      <c r="H14" s="30" t="s">
        <v>45</v>
      </c>
      <c r="K14" s="32"/>
    </row>
    <row r="15" spans="1:18" ht="94.5" x14ac:dyDescent="0.25">
      <c r="A15" s="24"/>
      <c r="B15" s="52">
        <v>8</v>
      </c>
      <c r="C15" s="56" t="s">
        <v>57</v>
      </c>
      <c r="D15" s="56" t="s">
        <v>57</v>
      </c>
      <c r="H15" s="30" t="s">
        <v>58</v>
      </c>
      <c r="K15" s="32"/>
    </row>
    <row r="16" spans="1:18" ht="220.5" x14ac:dyDescent="0.25">
      <c r="A16" s="24" t="s">
        <v>30</v>
      </c>
      <c r="B16" s="52">
        <v>9</v>
      </c>
      <c r="C16" s="68" t="s">
        <v>46</v>
      </c>
      <c r="D16" s="68" t="s">
        <v>46</v>
      </c>
      <c r="H16" s="30" t="s">
        <v>47</v>
      </c>
      <c r="K16" s="32"/>
    </row>
    <row r="17" spans="1:16" ht="409.5" x14ac:dyDescent="0.25">
      <c r="A17" s="24" t="s">
        <v>30</v>
      </c>
      <c r="B17" s="52">
        <v>10</v>
      </c>
      <c r="C17" s="68" t="s">
        <v>48</v>
      </c>
      <c r="D17" s="68" t="s">
        <v>48</v>
      </c>
      <c r="H17" s="30" t="s">
        <v>49</v>
      </c>
    </row>
    <row r="18" spans="1:16" ht="141.75" x14ac:dyDescent="0.25">
      <c r="A18" s="24" t="s">
        <v>30</v>
      </c>
      <c r="B18" s="52">
        <v>11</v>
      </c>
      <c r="C18" s="69" t="s">
        <v>50</v>
      </c>
      <c r="D18" s="69" t="s">
        <v>50</v>
      </c>
      <c r="H18" s="30" t="s">
        <v>51</v>
      </c>
    </row>
    <row r="19" spans="1:16" ht="252" x14ac:dyDescent="0.25">
      <c r="A19" s="24" t="s">
        <v>30</v>
      </c>
      <c r="B19" s="52">
        <v>12</v>
      </c>
      <c r="C19" s="69" t="s">
        <v>53</v>
      </c>
      <c r="D19" s="69" t="s">
        <v>53</v>
      </c>
      <c r="H19" s="30" t="s">
        <v>54</v>
      </c>
    </row>
    <row r="21" spans="1:16" ht="20.25" x14ac:dyDescent="0.3">
      <c r="A21" s="9"/>
      <c r="B21" s="9" t="s">
        <v>14</v>
      </c>
      <c r="C21" s="9"/>
      <c r="D21" s="9"/>
      <c r="E21" s="9"/>
      <c r="F21" s="9"/>
      <c r="G21" s="9"/>
      <c r="H21" s="9"/>
      <c r="I21" s="9"/>
      <c r="J21" s="9"/>
      <c r="K21" s="9"/>
      <c r="L21" s="9"/>
      <c r="M21" s="9"/>
      <c r="N21" s="9"/>
      <c r="O21" s="9"/>
      <c r="P21" s="9"/>
    </row>
    <row r="22" spans="1:16" ht="20.25" x14ac:dyDescent="0.3">
      <c r="A22" s="9"/>
      <c r="B22" s="9"/>
      <c r="C22" s="9"/>
      <c r="D22" s="9"/>
      <c r="E22" s="9"/>
      <c r="F22" s="9"/>
      <c r="G22" s="9"/>
      <c r="H22" s="9"/>
      <c r="I22" s="9"/>
      <c r="J22" s="9"/>
      <c r="K22" s="9"/>
      <c r="L22" s="9"/>
      <c r="M22" s="9"/>
      <c r="N22" s="9"/>
      <c r="O22" s="9"/>
      <c r="P22" s="9"/>
    </row>
    <row r="23" spans="1:16" ht="20.25" x14ac:dyDescent="0.3">
      <c r="A23" s="9"/>
      <c r="B23" s="9" t="s">
        <v>15</v>
      </c>
      <c r="C23" s="9"/>
      <c r="D23" s="9"/>
      <c r="E23" s="9"/>
      <c r="F23" s="9"/>
      <c r="G23" s="9"/>
      <c r="H23" s="9"/>
      <c r="I23" s="9"/>
      <c r="J23" s="9"/>
      <c r="K23" s="9"/>
      <c r="L23" s="9"/>
      <c r="M23" s="9"/>
      <c r="N23" s="9"/>
      <c r="O23" s="9"/>
      <c r="P23"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2"/>
  <sheetViews>
    <sheetView zoomScale="90" zoomScaleNormal="90" workbookViewId="0">
      <selection activeCell="E14" sqref="E14"/>
    </sheetView>
  </sheetViews>
  <sheetFormatPr defaultRowHeight="15.75" x14ac:dyDescent="0.25"/>
  <cols>
    <col min="1" max="1" width="3.42578125" style="2" customWidth="1"/>
    <col min="2" max="2" width="5.7109375" style="2" customWidth="1"/>
    <col min="3" max="3" width="4.42578125" style="50" customWidth="1"/>
    <col min="4" max="4" width="20.7109375" style="14" customWidth="1"/>
    <col min="5" max="5" width="23" style="14" customWidth="1"/>
    <col min="6" max="6" width="15.28515625" style="7" customWidth="1"/>
    <col min="7" max="7" width="14.7109375" style="40" customWidth="1"/>
    <col min="8" max="8" width="18.28515625" style="2" customWidth="1"/>
    <col min="9" max="9" width="12.140625" style="2" customWidth="1"/>
    <col min="10" max="10" width="13.140625" style="2" customWidth="1"/>
    <col min="11" max="11" width="17" style="2" customWidth="1"/>
    <col min="12" max="12" width="30" style="2" customWidth="1"/>
    <col min="13" max="13" width="19.42578125" style="2" bestFit="1" customWidth="1"/>
    <col min="14" max="16384" width="9.140625" style="2"/>
  </cols>
  <sheetData>
    <row r="1" spans="1:13" x14ac:dyDescent="0.25">
      <c r="D1" s="80" t="s">
        <v>25</v>
      </c>
      <c r="E1" s="80"/>
      <c r="F1" s="80"/>
      <c r="G1" s="80"/>
      <c r="H1" s="80"/>
      <c r="I1" s="80"/>
      <c r="J1" s="80"/>
      <c r="K1" s="80"/>
      <c r="L1" s="80"/>
    </row>
    <row r="2" spans="1:13" x14ac:dyDescent="0.25">
      <c r="D2" s="81" t="s">
        <v>16</v>
      </c>
      <c r="E2" s="81"/>
      <c r="F2" s="81"/>
      <c r="G2" s="81"/>
      <c r="H2" s="81"/>
      <c r="I2" s="81"/>
      <c r="J2" s="81"/>
      <c r="K2" s="13"/>
    </row>
    <row r="3" spans="1:13" x14ac:dyDescent="0.25">
      <c r="B3" s="82" t="s">
        <v>9</v>
      </c>
      <c r="C3" s="82"/>
      <c r="D3" s="82"/>
      <c r="E3" s="83" t="s">
        <v>29</v>
      </c>
      <c r="F3" s="83"/>
      <c r="G3" s="83"/>
      <c r="H3" s="83"/>
      <c r="I3" s="83"/>
      <c r="K3" s="2" t="s">
        <v>10</v>
      </c>
      <c r="L3" s="2" t="s">
        <v>11</v>
      </c>
    </row>
    <row r="4" spans="1:13" s="4" customFormat="1" ht="32.25" customHeight="1" x14ac:dyDescent="0.25">
      <c r="A4" s="3"/>
      <c r="B4" s="84" t="s">
        <v>8</v>
      </c>
      <c r="C4" s="84"/>
      <c r="D4" s="84"/>
      <c r="E4" s="77" t="s">
        <v>55</v>
      </c>
      <c r="F4" s="77"/>
      <c r="G4" s="77"/>
      <c r="H4" s="77"/>
      <c r="I4" s="77"/>
      <c r="J4" s="77"/>
      <c r="K4" s="77"/>
      <c r="L4" s="16" t="s">
        <v>12</v>
      </c>
    </row>
    <row r="5" spans="1:13" s="5" customFormat="1" ht="20.100000000000001" customHeight="1" x14ac:dyDescent="0.25">
      <c r="A5" s="3"/>
      <c r="C5" s="51"/>
      <c r="D5" s="4"/>
      <c r="E5" s="78"/>
      <c r="F5" s="78"/>
      <c r="G5" s="78"/>
      <c r="H5" s="78"/>
      <c r="I5" s="78"/>
      <c r="J5" s="34"/>
      <c r="K5" s="34"/>
      <c r="L5" s="34"/>
    </row>
    <row r="6" spans="1:13" ht="47.25" x14ac:dyDescent="0.25">
      <c r="A6" s="6"/>
      <c r="B6" s="1" t="s">
        <v>2</v>
      </c>
      <c r="C6" s="45" t="s">
        <v>0</v>
      </c>
      <c r="D6" s="1" t="s">
        <v>1</v>
      </c>
      <c r="E6" s="45" t="s">
        <v>3</v>
      </c>
      <c r="F6" s="45" t="s">
        <v>17</v>
      </c>
      <c r="G6" s="38" t="s">
        <v>18</v>
      </c>
      <c r="H6" s="45" t="s">
        <v>19</v>
      </c>
      <c r="I6" s="45" t="s">
        <v>20</v>
      </c>
      <c r="J6" s="19" t="s">
        <v>21</v>
      </c>
      <c r="K6" s="45" t="s">
        <v>22</v>
      </c>
      <c r="L6" s="45" t="s">
        <v>23</v>
      </c>
    </row>
    <row r="7" spans="1:13" x14ac:dyDescent="0.25">
      <c r="A7" s="6"/>
      <c r="B7" s="45">
        <v>1</v>
      </c>
      <c r="C7" s="79">
        <v>2</v>
      </c>
      <c r="D7" s="79"/>
      <c r="E7" s="79"/>
      <c r="F7" s="45">
        <v>3</v>
      </c>
      <c r="G7" s="38">
        <v>4</v>
      </c>
      <c r="H7" s="45">
        <v>5</v>
      </c>
      <c r="I7" s="45">
        <v>6</v>
      </c>
      <c r="J7" s="45">
        <v>7</v>
      </c>
      <c r="K7" s="45">
        <v>8</v>
      </c>
      <c r="L7" s="15">
        <v>9</v>
      </c>
    </row>
    <row r="8" spans="1:13" ht="76.5" x14ac:dyDescent="0.25">
      <c r="A8" s="18"/>
      <c r="B8" s="24" t="s">
        <v>30</v>
      </c>
      <c r="C8" s="52">
        <v>1</v>
      </c>
      <c r="D8" s="49" t="s">
        <v>32</v>
      </c>
      <c r="E8" s="49" t="s">
        <v>32</v>
      </c>
      <c r="F8" s="44" t="s">
        <v>28</v>
      </c>
      <c r="G8" s="39">
        <v>1</v>
      </c>
      <c r="H8" s="20"/>
      <c r="I8" s="21"/>
      <c r="J8" s="21"/>
      <c r="K8" s="21"/>
      <c r="L8" s="17" t="s">
        <v>31</v>
      </c>
      <c r="M8" s="54">
        <v>1200000</v>
      </c>
    </row>
    <row r="9" spans="1:13" ht="76.5" x14ac:dyDescent="0.25">
      <c r="A9" s="55"/>
      <c r="B9" s="24" t="s">
        <v>30</v>
      </c>
      <c r="C9" s="52">
        <v>2</v>
      </c>
      <c r="D9" s="49" t="s">
        <v>33</v>
      </c>
      <c r="E9" s="49" t="s">
        <v>33</v>
      </c>
      <c r="F9" s="44" t="s">
        <v>28</v>
      </c>
      <c r="G9" s="39">
        <v>1</v>
      </c>
      <c r="H9" s="20"/>
      <c r="I9" s="21"/>
      <c r="J9" s="21"/>
      <c r="K9" s="21"/>
      <c r="L9" s="17" t="s">
        <v>31</v>
      </c>
      <c r="M9" s="54">
        <v>28000</v>
      </c>
    </row>
    <row r="10" spans="1:13" ht="76.5" x14ac:dyDescent="0.25">
      <c r="A10" s="55"/>
      <c r="B10" s="24" t="s">
        <v>30</v>
      </c>
      <c r="C10" s="52">
        <v>3</v>
      </c>
      <c r="D10" s="49" t="s">
        <v>36</v>
      </c>
      <c r="E10" s="49" t="s">
        <v>36</v>
      </c>
      <c r="F10" s="44" t="s">
        <v>28</v>
      </c>
      <c r="G10" s="39">
        <v>1</v>
      </c>
      <c r="H10" s="20"/>
      <c r="I10" s="21"/>
      <c r="J10" s="21"/>
      <c r="K10" s="21"/>
      <c r="L10" s="17" t="s">
        <v>31</v>
      </c>
      <c r="M10" s="54">
        <v>800</v>
      </c>
    </row>
    <row r="11" spans="1:13" ht="76.5" x14ac:dyDescent="0.25">
      <c r="A11" s="55"/>
      <c r="B11" s="24" t="s">
        <v>30</v>
      </c>
      <c r="C11" s="52">
        <v>4</v>
      </c>
      <c r="D11" s="49" t="s">
        <v>38</v>
      </c>
      <c r="E11" s="49" t="s">
        <v>38</v>
      </c>
      <c r="F11" s="44" t="s">
        <v>28</v>
      </c>
      <c r="G11" s="39">
        <v>2</v>
      </c>
      <c r="H11" s="20"/>
      <c r="I11" s="21"/>
      <c r="J11" s="21"/>
      <c r="K11" s="21"/>
      <c r="L11" s="17" t="s">
        <v>31</v>
      </c>
      <c r="M11" s="54">
        <v>20800</v>
      </c>
    </row>
    <row r="12" spans="1:13" ht="76.5" x14ac:dyDescent="0.25">
      <c r="A12" s="55"/>
      <c r="B12" s="24" t="s">
        <v>30</v>
      </c>
      <c r="C12" s="52">
        <v>5</v>
      </c>
      <c r="D12" s="49" t="s">
        <v>39</v>
      </c>
      <c r="E12" s="49" t="s">
        <v>39</v>
      </c>
      <c r="F12" s="44" t="s">
        <v>28</v>
      </c>
      <c r="G12" s="39">
        <v>1</v>
      </c>
      <c r="H12" s="20"/>
      <c r="I12" s="21"/>
      <c r="J12" s="21"/>
      <c r="K12" s="21"/>
      <c r="L12" s="17" t="s">
        <v>31</v>
      </c>
      <c r="M12" s="54">
        <v>16000</v>
      </c>
    </row>
    <row r="13" spans="1:13" ht="76.5" x14ac:dyDescent="0.25">
      <c r="A13" s="55"/>
      <c r="B13" s="24" t="s">
        <v>30</v>
      </c>
      <c r="C13" s="52">
        <v>6</v>
      </c>
      <c r="D13" s="49" t="s">
        <v>42</v>
      </c>
      <c r="E13" s="49" t="s">
        <v>42</v>
      </c>
      <c r="F13" s="44" t="s">
        <v>28</v>
      </c>
      <c r="G13" s="39">
        <v>3</v>
      </c>
      <c r="H13" s="20"/>
      <c r="I13" s="21"/>
      <c r="J13" s="21"/>
      <c r="K13" s="21"/>
      <c r="L13" s="17" t="s">
        <v>31</v>
      </c>
      <c r="M13" s="54">
        <v>43200</v>
      </c>
    </row>
    <row r="14" spans="1:13" ht="76.5" x14ac:dyDescent="0.25">
      <c r="B14" s="24" t="s">
        <v>30</v>
      </c>
      <c r="C14" s="52">
        <v>7</v>
      </c>
      <c r="D14" s="56" t="s">
        <v>44</v>
      </c>
      <c r="E14" s="56" t="s">
        <v>44</v>
      </c>
      <c r="F14" s="44" t="s">
        <v>28</v>
      </c>
      <c r="G14" s="39">
        <v>7</v>
      </c>
      <c r="H14" s="21"/>
      <c r="I14" s="21"/>
      <c r="J14" s="21"/>
      <c r="K14" s="21"/>
      <c r="L14" s="17" t="s">
        <v>31</v>
      </c>
      <c r="M14" s="54">
        <v>30800</v>
      </c>
    </row>
    <row r="15" spans="1:13" ht="76.5" x14ac:dyDescent="0.25">
      <c r="B15" s="24"/>
      <c r="C15" s="52">
        <v>8</v>
      </c>
      <c r="D15" s="56" t="s">
        <v>57</v>
      </c>
      <c r="E15" s="56" t="s">
        <v>57</v>
      </c>
      <c r="F15" s="44" t="s">
        <v>28</v>
      </c>
      <c r="G15" s="39">
        <v>5</v>
      </c>
      <c r="H15" s="21"/>
      <c r="I15" s="21"/>
      <c r="J15" s="21"/>
      <c r="K15" s="21"/>
      <c r="L15" s="17" t="s">
        <v>31</v>
      </c>
      <c r="M15" s="54">
        <v>7000</v>
      </c>
    </row>
    <row r="16" spans="1:13" ht="76.5" x14ac:dyDescent="0.25">
      <c r="B16" s="24" t="s">
        <v>30</v>
      </c>
      <c r="C16" s="52">
        <v>9</v>
      </c>
      <c r="D16" s="61" t="s">
        <v>46</v>
      </c>
      <c r="E16" s="61" t="s">
        <v>46</v>
      </c>
      <c r="F16" s="44" t="s">
        <v>28</v>
      </c>
      <c r="G16" s="39">
        <v>1</v>
      </c>
      <c r="H16" s="58"/>
      <c r="I16" s="58"/>
      <c r="J16" s="58"/>
      <c r="K16" s="21"/>
      <c r="L16" s="17" t="s">
        <v>31</v>
      </c>
      <c r="M16" s="2">
        <v>1250</v>
      </c>
    </row>
    <row r="17" spans="2:15" ht="76.5" x14ac:dyDescent="0.25">
      <c r="B17" s="24" t="s">
        <v>30</v>
      </c>
      <c r="C17" s="52">
        <v>10</v>
      </c>
      <c r="D17" s="61" t="s">
        <v>48</v>
      </c>
      <c r="E17" s="61" t="s">
        <v>48</v>
      </c>
      <c r="F17" s="44" t="s">
        <v>28</v>
      </c>
      <c r="G17" s="39">
        <v>1</v>
      </c>
      <c r="H17" s="59"/>
      <c r="I17" s="59"/>
      <c r="J17" s="58"/>
      <c r="K17" s="21"/>
      <c r="L17" s="17" t="s">
        <v>31</v>
      </c>
      <c r="M17" s="2">
        <v>13750</v>
      </c>
    </row>
    <row r="18" spans="2:15" ht="76.5" x14ac:dyDescent="0.25">
      <c r="B18" s="24" t="s">
        <v>30</v>
      </c>
      <c r="C18" s="52">
        <v>11</v>
      </c>
      <c r="D18" s="62" t="s">
        <v>50</v>
      </c>
      <c r="E18" s="62" t="s">
        <v>50</v>
      </c>
      <c r="F18" s="44" t="s">
        <v>28</v>
      </c>
      <c r="G18" s="57">
        <v>2</v>
      </c>
      <c r="H18" s="21"/>
      <c r="I18" s="21"/>
      <c r="J18" s="21"/>
      <c r="K18" s="21"/>
      <c r="L18" s="17" t="s">
        <v>31</v>
      </c>
      <c r="M18" s="2">
        <v>7500</v>
      </c>
    </row>
    <row r="19" spans="2:15" ht="76.5" x14ac:dyDescent="0.25">
      <c r="B19" s="24" t="s">
        <v>30</v>
      </c>
      <c r="C19" s="52">
        <v>12</v>
      </c>
      <c r="D19" s="62" t="s">
        <v>52</v>
      </c>
      <c r="E19" s="62" t="s">
        <v>52</v>
      </c>
      <c r="F19" s="44" t="s">
        <v>28</v>
      </c>
      <c r="G19" s="57">
        <v>1</v>
      </c>
      <c r="H19" s="21"/>
      <c r="I19" s="21"/>
      <c r="J19" s="21"/>
      <c r="K19" s="21"/>
      <c r="L19" s="17" t="s">
        <v>31</v>
      </c>
      <c r="M19" s="2">
        <v>5584</v>
      </c>
    </row>
    <row r="20" spans="2:15" ht="20.25" x14ac:dyDescent="0.3">
      <c r="B20" s="9" t="s">
        <v>14</v>
      </c>
      <c r="C20" s="9"/>
      <c r="D20" s="63"/>
      <c r="E20" s="9"/>
      <c r="F20" s="9"/>
      <c r="G20" s="65"/>
      <c r="H20" s="9"/>
      <c r="I20" s="9"/>
      <c r="J20" s="9"/>
      <c r="K20" s="9"/>
      <c r="L20" s="9"/>
      <c r="M20" s="64">
        <f>SUM(M8:M19)</f>
        <v>1374684</v>
      </c>
      <c r="N20" s="9"/>
      <c r="O20" s="9"/>
    </row>
    <row r="21" spans="2:15" ht="20.25" x14ac:dyDescent="0.3">
      <c r="B21" s="9"/>
      <c r="C21" s="9"/>
      <c r="D21" s="63"/>
      <c r="E21" s="9"/>
      <c r="F21" s="9"/>
      <c r="G21" s="65"/>
      <c r="H21" s="9"/>
      <c r="I21" s="9"/>
      <c r="J21" s="9"/>
      <c r="K21" s="9"/>
      <c r="L21" s="9"/>
      <c r="M21" s="9"/>
      <c r="N21" s="9"/>
      <c r="O21" s="9"/>
    </row>
    <row r="22" spans="2:15" ht="20.25" x14ac:dyDescent="0.3">
      <c r="B22" s="9" t="s">
        <v>15</v>
      </c>
      <c r="C22" s="9"/>
      <c r="D22" s="63"/>
      <c r="E22" s="9"/>
      <c r="F22" s="9"/>
      <c r="G22" s="65"/>
      <c r="H22" s="9"/>
      <c r="I22" s="9"/>
      <c r="J22" s="9"/>
      <c r="K22" s="9"/>
      <c r="L22" s="9"/>
      <c r="M22" s="9"/>
      <c r="N22" s="9"/>
      <c r="O22"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5" t="s">
        <v>24</v>
      </c>
      <c r="I12" s="85"/>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2024-08-02T10:19:20Z</dcterms:modified>
</cp:coreProperties>
</file>