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lista suplimentară 16\"/>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'!$A$6:$J$13</definedName>
    <definedName name="OLE_LINK1" localSheetId="0">'Specificaţii tehnice         '!#REF!</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<sst xmlns="http://schemas.openxmlformats.org/spreadsheetml/2006/main" count="119" uniqueCount="56">
  <si>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</si>
  <si>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</si>
  <si>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</si>
  <si>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</si>
  <si>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</si>
  <si>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</si>
  <si>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</si>
  <si>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</si>
  <si>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</si>
  <si>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</si>
  <si>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</si>
  <si>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</si>
  <si>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</si>
  <si>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</si>
  <si>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</si>
  <si>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</si>
  <si>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</si>
  <si>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</si>
  <si>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</si>
  <si>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</si>
  <si>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</si>
  <si>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</si>
  <si>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</si>
  <si>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</si>
  <si>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</si>
  <si>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</si>
  <si>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</si>
  <si>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</si>
  <si>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</si>
  <si>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</si>
  <si>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</si>
  <si>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</si>
  <si>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Achiziționarea Dispozitivelor medicale, conform necesităților instituțiilor-medico sanitare publice (lista suplimentară 16)</t>
  </si>
  <si>
    <t>Dermatoscop cu polarizare variabilă</t>
  </si>
  <si>
    <t>Dermatom electric</t>
  </si>
  <si>
    <t>Masă rotativă pentru vesela Petri ( sa modificat pentru claritate din  plăci de cultură microbiană in vesela Petri)</t>
  </si>
  <si>
    <t>Spectrofotometru UV-VIS</t>
  </si>
  <si>
    <t>Microscop Digital</t>
  </si>
  <si>
    <t>Balanță de precizie cu funcție de calibrare.</t>
  </si>
  <si>
    <t xml:space="preserve">"Specificații tehnice
Optica:
Mărimea lentilei minim 23mm;
Mărire de 10x;
Polarizarea:
Posibilitatea de comutarea între iluminarea polarizată și nepolarizată;
Tehnologia de Iluminare: LED; 
Să asigure posibilitatea de vizualizare a straturilor pielii (structurile pigmentate și vasculare, leziuni pigmentate), să se explice tehnologia și să fie demonstrat prin documente tehnice;
Minim 3 nivele de control a luminozității;
Alimentarea: Bateria reîncărcabilă;
Indicator de încărcare;
Modul de incarcare: Baza de încarcare sau prin USB-C;
Accesorii:
Cablu de încărcare USB minim 2m (în cazul în care modul de încărcare este prin USB-C);
Baza de încărcare (în cazul în care modul de încarcare este prin baza de încarcare);
Adaptor pentru telefon mobil - optional;
Riglă pentru măsurarea leziunilor- optional;
Placi de contact –minim 5 buc."
</t>
  </si>
  <si>
    <t xml:space="preserve">"Specificații tehnice:
Dermatom electri cu cuplare;
Cuplare ISO 3964;
Viteza recomandat ≥14000 rpm;
lungimea cablului minim 3m;
Adîncimea de taiere 0,05 -1,0mm;
Dermatomi în 4(patru) lăţimi diferite ( Lăţimrea detăiere 25 mm, 50 mm, 75 mm, 100 mm);
Role de lama diametru 30 mm;
Cuplu maxim 6cm, gama de viteză 500-40000rpm;
Motor controlat de torsă.
Accesorii şi piese de schimb:
a)Plăci de reducere pentru dermatom: pentru reducerea lăţimii de tăiere 25 mm, 50 mm, 75 mm, 100 mm.
b)Lamă de rezervă pentru dermatome: 25 PU* 10 bucăţi; 50 PU* 10 bucăţi; 75 PU* 10 bucăţi; 100 PU* 10 bucăţi.
c) Coş de sterilizare şi depozitare pentru sistemul dermatom. Cu support pentru piese manual dermatomului, motor electronic cu cablu şi plăci de bază de reducere.
d)Capac pentru coşul de sterilizare.
Mesher. Sistem de extindere a pielii.
Purtător derma pentru placă de plasă, placa purtător 1.5:1 – 20 bucăţi; placa purtător 3:1 – 20 bucăţi; placa purtător 6:1 – 20 bucăţi."
</t>
  </si>
  <si>
    <t xml:space="preserve">"Suport pentru veselă petri:   pîna la 150 mm
Usa este prevazuta cu garnitura de etanseizare 10…120 rot/min
Dispozitiv mobil: obligatoriu
 Timp de operare: 3…120 s sau neîntrerupt
Aliminentare:  200-240V, 50Hz prin adaptor
Furnizorul va asigura mentenanța în timpul perioadei de garanție obligatoriu
Manualul de utilizare tradus în limba română. obligatoriu
Training pentru utilizatori  obligatoriu
</t>
  </si>
  <si>
    <t xml:space="preserve">Spectrofotometru UV-VIS
Configuratie: cu fascicul dublu
Viteza maximă de scanare: minim 1600 nm/min
Sursa de lumina: Xenon, cu ciclul de viață min 5 ani
Lungime de undă
Intervalul lungimii de undă: 190–1100 nm
Precizia lungimii de undă: ≤ ± 0.6 nm
Reproductibilitatea lungimii de undă:  ≤ ±0.2 nm
Lățimea de bandă spectrală:  ≤ 2 nm
Lumină rătăcită:
la 220 nm   &lt; 0.050%T
Date fotometrice
 Detector: min. 2 cu diode de siliciu
Precizie fotometrică:  ≤  ±0.005 A la 1A
Reproductibilitate fotometrică: &lt; 0.004 A la 1A
Zgomot fotometric la 0A:  ≤0.00020 A 
Interval fotometric: min. -2A..+3.5A
Stabilitate fotometrică: ≤ 0.001A/hr
Interfața de comunicare: USB
Accesorii obligatorii:
Suport pentru cuve de 10mm – 1buc
Suport pentru cuve de 20 -  100 mm – 1buc
Soft UV-Vis cu licență, pentru PC
</t>
  </si>
  <si>
    <t xml:space="preserve">"Tip de microscop: Microscop digital și biologic
Tip de atasament: Trinocular
 Unghi de inclinare al ocularului:  30⁰
Осulаrе:  10x/20 mm – 2 buc.(cel puțin unul cu focusare)
Obiective Plan Achromat:  4x, 10x, 20x, 40x, 100x/1.25 Ulei
Revolver cu obiective:  Pentru 4 obiective
Distanta interoupilara,mm: min. 52-75
Platformă mecanică  pentru operare cu mâna dreaptă cu acţionare coaxială pentru deplasarea pe X și Y 
Condensor ""Precentrat și prefocusat 
de tip Abbe N.A. 1.25""
Iluminare LED
Reglare a luminozitatii obligatoriu
Tableta Tableta integrata fizic sau prin interfete
 Ecran tactil, minim  9.5 inch
 Cu sistem de operare preinstalat
Camera digitala Rezolutia camerei: min. 5MP
Conexiunea  min. Interfata USB sau HDMI sau Wireless
Accesorii: Ulei de imersie – o sticluță
 Husa pentru microscop
 Cablu de alimentare/Incarcator cu baterii"
</t>
  </si>
  <si>
    <t xml:space="preserve">"Descriere DM Balanță de precizie cu funcție de calibrare.
Unitate de măsură Grame (g,mg,µg)
Capacitate Eliminare
Capacitate minimă de cântărire 0.5 g
Capacitate maximă de cântărire Minim 200 grame – maxim 500 grame
Precizie 0.001g
Calibrare Externă
Certificare Certificat de Metrologie sau Etalonare efectuat de o organizație acreditată de MOLDAC
Timp de stabilizare &lt;5 secunde
Dimensiuni platan Maxim Ø 150 mm
Afișaj LCD simplu
Dimensiuni Eliminare
Masa Eliminare
Tastatură Prezența butoanelor fizice 
Interfața Eliminare
Alimentare 230V / 50Hz"
</t>
  </si>
  <si>
    <t>Beneficiar</t>
  </si>
  <si>
    <t>SR Cantemir</t>
  </si>
  <si>
    <t>Policlinica de Stat</t>
  </si>
  <si>
    <t>CS Straseni</t>
  </si>
  <si>
    <t>SCM de Copii Nr.1</t>
  </si>
  <si>
    <t>microscop biologic</t>
  </si>
  <si>
    <t xml:space="preserve"> CS Taraclia</t>
  </si>
  <si>
    <t>Instalații Stomatologice</t>
  </si>
  <si>
    <t>SR Drochia</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</si>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</sst>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22">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3" borderId="1" xfId="0" applyFont="1" applyFill="1" applyBorder="1" applyAlignment="1">
      <alignment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164" fontId="32" fillId="0" borderId="1" xfId="34" applyFont="1" applyBorder="1" applyAlignment="1">
      <alignment vertical="center"/>
    </xf>
    <xf numFmtId="0" fontId="31" fillId="3" borderId="1" xfId="0" applyFont="1" applyFill="1" applyBorder="1" applyAlignment="1">
      <alignment vertical="center" wrapText="1"/>
    </xf>
    <xf numFmtId="164" fontId="32" fillId="3" borderId="1" xfId="34" applyFont="1" applyFill="1" applyBorder="1" applyAlignment="1"/>
    <xf numFmtId="164" fontId="32" fillId="0" borderId="1" xfId="34" applyFont="1" applyBorder="1" applyAlignment="1"/>
    <xf numFmtId="0" fontId="32" fillId="0" borderId="1" xfId="0" applyFont="1" applyBorder="1" applyAlignment="1">
      <alignment horizontal="left" vertical="center" wrapText="1"/>
    </xf>
    <xf numFmtId="0" fontId="32" fillId="3" borderId="1" xfId="0" applyFont="1" applyFill="1" applyBorder="1" applyAlignment="1">
      <alignment horizontal="left" wrapText="1"/>
    </xf>
    <xf numFmtId="0" fontId="32" fillId="0" borderId="1" xfId="0" applyFont="1" applyBorder="1" applyAlignment="1">
      <alignment horizontal="left" wrapText="1"/>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2" fontId="8" fillId="0" borderId="1" xfId="1" applyNumberFormat="1" applyFont="1" applyBorder="1" applyProtection="1">
      <protection locked="0"/>
    </xf>
    <xf numFmtId="2" fontId="8" fillId="0" borderId="1" xfId="1" applyNumberFormat="1" applyFont="1" applyFill="1" applyBorder="1" applyAlignment="1" applyProtection="1">
      <alignment wrapText="1"/>
      <protection locked="0"/>
    </xf>
    <xf numFmtId="2" fontId="8" fillId="0" borderId="1" xfId="1" applyNumberFormat="1" applyFont="1" applyFill="1" applyBorder="1" applyProtection="1">
      <protection locked="0"/>
    </xf>
    <xf numFmtId="2" fontId="9" fillId="2" borderId="2" xfId="1" applyNumberFormat="1" applyFont="1" applyFill="1" applyBorder="1" applyAlignment="1" applyProtection="1">
      <alignment horizontal="center" vertical="center" wrapText="1"/>
    </xf>
    <xf numFmtId="2" fontId="8" fillId="0" borderId="1" xfId="1" applyNumberFormat="1" applyFont="1" applyBorder="1" applyAlignment="1" applyProtection="1">
      <alignment wrapText="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2" fontId="8" fillId="0" borderId="2" xfId="1" applyNumberFormat="1" applyFont="1" applyBorder="1" applyAlignment="1" applyProtection="1">
      <alignment horizontal="center" wrapText="1"/>
      <protection locked="0"/>
    </xf>
    <xf numFmtId="0" fontId="9" fillId="0" borderId="1" xfId="0" applyFont="1" applyFill="1" applyBorder="1" applyAlignment="1" applyProtection="1">
      <alignment horizontal="right" vertical="center" wrapText="1"/>
      <protection locked="0"/>
    </xf>
    <xf numFmtId="0" fontId="23" fillId="0" borderId="1" xfId="0" applyFont="1" applyBorder="1"/>
    <xf numFmtId="0" fontId="12" fillId="0" borderId="5" xfId="0" applyFont="1" applyBorder="1" applyAlignment="1">
      <alignment horizontal="center" vertical="top" wrapText="1"/>
    </xf>
    <xf numFmtId="0" fontId="22" fillId="0" borderId="5" xfId="0" applyFont="1" applyBorder="1" applyAlignment="1">
      <alignment horizontal="center" vertical="center" wrapText="1"/>
    </xf>
    <xf numFmtId="0" fontId="31" fillId="3" borderId="5" xfId="0" applyFont="1" applyFill="1" applyBorder="1" applyAlignment="1">
      <alignment horizontal="left" vertical="center" wrapText="1"/>
    </xf>
    <xf numFmtId="0" fontId="23" fillId="3" borderId="5" xfId="0" applyFont="1" applyFill="1" applyBorder="1" applyAlignment="1">
      <alignment horizontal="left" vertical="center"/>
    </xf>
    <xf numFmtId="0" fontId="24" fillId="0" borderId="5" xfId="0" applyFont="1" applyBorder="1" applyAlignment="1">
      <alignment horizontal="center" vertical="center" wrapText="1"/>
    </xf>
    <xf numFmtId="0" fontId="25" fillId="5" borderId="5" xfId="0" applyFont="1" applyFill="1" applyBorder="1" applyAlignment="1">
      <alignment horizontal="center" vertical="center" wrapText="1"/>
    </xf>
    <xf numFmtId="0" fontId="8" fillId="3" borderId="5" xfId="1" applyFont="1" applyFill="1" applyBorder="1" applyProtection="1">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2" fontId="8" fillId="0" borderId="6" xfId="1" applyNumberFormat="1" applyFont="1" applyBorder="1" applyAlignment="1" applyProtection="1">
      <alignment horizontal="center" wrapText="1"/>
      <protection locked="0"/>
    </xf>
    <xf numFmtId="2" fontId="8" fillId="0" borderId="5" xfId="1" applyNumberFormat="1" applyFont="1" applyBorder="1" applyAlignment="1" applyProtection="1">
      <alignment wrapText="1"/>
      <protection locked="0"/>
    </xf>
    <xf numFmtId="0" fontId="8" fillId="0" borderId="1" xfId="1" applyFont="1" applyBorder="1" applyAlignment="1" applyProtection="1">
      <alignment horizontal="center" vertical="center"/>
      <protection locked="0"/>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protection locked="0"/>
    </xf>
    <xf numFmtId="2" fontId="8" fillId="0" borderId="0" xfId="1" applyNumberFormat="1" applyFont="1" applyFill="1" applyBorder="1" applyAlignment="1" applyProtection="1">
      <alignment horizontal="center" wrapText="1"/>
      <protection locked="0"/>
    </xf>
    <xf numFmtId="2" fontId="8" fillId="0" borderId="0" xfId="1" applyNumberFormat="1" applyFont="1" applyFill="1" applyBorder="1" applyAlignment="1" applyProtection="1">
      <alignment horizontal="center"/>
      <protection locked="0"/>
    </xf>
    <xf numFmtId="2" fontId="8" fillId="0" borderId="0" xfId="1" applyNumberFormat="1" applyFont="1" applyAlignment="1" applyProtection="1">
      <alignment horizontal="center" wrapText="1"/>
      <protection locked="0"/>
    </xf>
    <xf numFmtId="2" fontId="8" fillId="0" borderId="1" xfId="1" applyNumberFormat="1" applyFont="1" applyBorder="1" applyAlignment="1" applyProtection="1">
      <alignment horizontal="center"/>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5"/>
  <sheetViews>
    <sheetView topLeftCell="D1" zoomScale="70" zoomScaleNormal="70" workbookViewId="0">
      <selection activeCell="H14" sqref="H14"/>
    </sheetView>
  </sheetViews>
  <sheetFormatPr defaultRowHeight="15.75"/>
  <cols>
    <col min="1" max="1" width="5.7109375" style="31" customWidth="1"/>
    <col min="2" max="2" width="5.7109375" style="48" customWidth="1"/>
    <col min="3" max="3" width="39.140625" style="58" customWidth="1"/>
    <col min="4" max="4" width="28.140625" style="58" customWidth="1"/>
    <col min="5" max="5" width="10.5703125" style="34" customWidth="1"/>
    <col min="6" max="6" width="11.28515625" style="48" customWidth="1"/>
    <col min="7" max="7" width="10.7109375" style="31" customWidth="1"/>
    <col min="8" max="8" width="108.42578125" style="31" customWidth="1"/>
    <col min="9" max="9" width="29" style="48" customWidth="1"/>
    <col min="10" max="10" width="30" style="30" customWidth="1"/>
    <col min="11" max="11" width="14" style="31" customWidth="1"/>
    <col min="12" max="16384" width="9.140625" style="31"/>
  </cols>
  <sheetData>
    <row r="1" spans="1:18">
      <c r="C1" s="108" t="s">
        <v>24</v>
      </c>
      <c r="D1" s="108"/>
      <c r="E1" s="108"/>
      <c r="F1" s="108"/>
      <c r="G1" s="108"/>
      <c r="H1" s="108"/>
      <c r="I1" s="108"/>
      <c r="J1" s="108"/>
      <c r="K1" s="108"/>
    </row>
    <row r="2" spans="1:18">
      <c r="E2" s="110" t="s">
        <v>32</v>
      </c>
      <c r="F2" s="110"/>
      <c r="G2" s="110"/>
      <c r="H2" s="110"/>
    </row>
    <row r="3" spans="1:18">
      <c r="A3" s="111" t="s">
        <v>8</v>
      </c>
      <c r="B3" s="111"/>
      <c r="C3" s="111"/>
      <c r="D3" s="113"/>
      <c r="E3" s="113"/>
      <c r="F3" s="113"/>
      <c r="G3" s="113"/>
      <c r="H3" s="113"/>
      <c r="I3" s="113"/>
      <c r="J3" s="113"/>
    </row>
    <row r="4" spans="1:18" s="22" customFormat="1">
      <c r="A4" s="112" t="s">
        <v>7</v>
      </c>
      <c r="B4" s="112"/>
      <c r="C4" s="112"/>
      <c r="D4" s="87"/>
      <c r="E4" s="113"/>
      <c r="F4" s="113"/>
      <c r="G4" s="113"/>
      <c r="H4" s="113"/>
      <c r="I4" s="113"/>
      <c r="J4" s="26" t="s">
        <v>11</v>
      </c>
      <c r="K4" s="27"/>
    </row>
    <row r="5" spans="1:18" s="23" customFormat="1">
      <c r="B5" s="54"/>
      <c r="C5" s="76"/>
      <c r="D5" s="76"/>
      <c r="E5" s="109"/>
      <c r="F5" s="109"/>
      <c r="G5" s="109"/>
      <c r="H5" s="109"/>
      <c r="I5" s="109"/>
      <c r="J5" s="109"/>
      <c r="K5" s="27"/>
    </row>
    <row r="6" spans="1:18" ht="30" customHeight="1">
      <c r="A6" s="28" t="s">
        <v>2</v>
      </c>
      <c r="B6" s="29" t="s">
        <v>0</v>
      </c>
      <c r="C6" s="77" t="s">
        <v>1</v>
      </c>
      <c r="D6" s="77" t="s">
        <v>3</v>
      </c>
      <c r="E6" s="60" t="s">
        <v>4</v>
      </c>
      <c r="F6" s="57" t="s">
        <v>30</v>
      </c>
      <c r="G6" s="57" t="s">
        <v>5</v>
      </c>
      <c r="H6" s="29" t="s">
        <v>6</v>
      </c>
      <c r="I6" s="60" t="s">
        <v>31</v>
      </c>
      <c r="J6" s="28"/>
      <c r="K6" s="25"/>
    </row>
    <row r="7" spans="1:18" ht="30" customHeight="1">
      <c r="A7" s="40">
        <v>1</v>
      </c>
      <c r="B7" s="53">
        <v>2</v>
      </c>
      <c r="C7" s="59"/>
      <c r="D7" s="59"/>
      <c r="E7" s="41">
        <v>3</v>
      </c>
      <c r="F7" s="53">
        <v>4</v>
      </c>
      <c r="G7" s="40">
        <v>5</v>
      </c>
      <c r="H7" s="40">
        <v>6</v>
      </c>
      <c r="I7" s="49"/>
      <c r="J7" s="40">
        <v>8</v>
      </c>
      <c r="K7" s="25"/>
    </row>
    <row r="8" spans="1:18" ht="30" customHeight="1">
      <c r="A8" s="24" t="s">
        <v>27</v>
      </c>
      <c r="B8" s="44">
        <v>1</v>
      </c>
      <c r="C8" s="61" t="s">
        <v>33</v>
      </c>
      <c r="D8" s="73" t="s">
        <v>33</v>
      </c>
      <c r="E8" s="62"/>
      <c r="F8" s="36"/>
      <c r="G8" s="46"/>
      <c r="H8" s="61" t="s">
        <v>39</v>
      </c>
      <c r="I8" s="69"/>
      <c r="J8" s="64"/>
      <c r="K8" s="9"/>
      <c r="L8" s="9"/>
      <c r="M8" s="9"/>
      <c r="N8" s="9"/>
      <c r="O8" s="9"/>
      <c r="P8" s="9"/>
      <c r="Q8" s="9"/>
      <c r="R8" s="9"/>
    </row>
    <row r="9" spans="1:18" ht="30" customHeight="1">
      <c r="A9" s="24" t="s">
        <v>27</v>
      </c>
      <c r="B9" s="50">
        <v>2</v>
      </c>
      <c r="C9" s="61" t="s">
        <v>34</v>
      </c>
      <c r="D9" s="73" t="s">
        <v>34</v>
      </c>
      <c r="E9" s="63"/>
      <c r="F9" s="47"/>
      <c r="G9" s="46"/>
      <c r="H9" s="61" t="s">
        <v>40</v>
      </c>
      <c r="I9" s="70"/>
      <c r="J9" s="61"/>
      <c r="K9" s="9"/>
      <c r="L9" s="9"/>
      <c r="M9" s="9"/>
      <c r="N9" s="9"/>
      <c r="O9" s="9"/>
      <c r="P9" s="9"/>
      <c r="Q9" s="9"/>
      <c r="R9" s="9"/>
    </row>
    <row r="10" spans="1:18" ht="30" customHeight="1">
      <c r="A10" s="24" t="s">
        <v>27</v>
      </c>
      <c r="B10" s="44">
        <v>3</v>
      </c>
      <c r="C10" s="61" t="s">
        <v>35</v>
      </c>
      <c r="D10" s="74" t="s">
        <v>35</v>
      </c>
      <c r="E10" s="67"/>
      <c r="F10" s="56"/>
      <c r="H10" s="65" t="s">
        <v>41</v>
      </c>
      <c r="I10" s="71"/>
      <c r="J10" s="61"/>
      <c r="K10" s="32"/>
    </row>
    <row r="11" spans="1:18" ht="30" customHeight="1">
      <c r="A11" s="24" t="s">
        <v>27</v>
      </c>
      <c r="B11" s="44">
        <v>4</v>
      </c>
      <c r="C11" s="61" t="s">
        <v>36</v>
      </c>
      <c r="D11" s="74" t="s">
        <v>36</v>
      </c>
      <c r="E11" s="67"/>
      <c r="F11" s="56"/>
      <c r="H11" s="65" t="s">
        <v>42</v>
      </c>
      <c r="I11" s="71"/>
      <c r="J11" s="61"/>
      <c r="K11" s="32"/>
    </row>
    <row r="12" spans="1:18" ht="30" customHeight="1">
      <c r="A12" s="24" t="s">
        <v>27</v>
      </c>
      <c r="B12" s="50">
        <v>5</v>
      </c>
      <c r="C12" s="61" t="s">
        <v>37</v>
      </c>
      <c r="D12" s="74" t="s">
        <v>37</v>
      </c>
      <c r="E12" s="67"/>
      <c r="F12" s="56"/>
      <c r="H12" s="65" t="s">
        <v>43</v>
      </c>
      <c r="I12" s="71"/>
      <c r="J12" s="61"/>
      <c r="K12" s="32"/>
    </row>
    <row r="13" spans="1:18" ht="30" customHeight="1">
      <c r="A13" s="24" t="s">
        <v>27</v>
      </c>
      <c r="B13" s="44">
        <v>6</v>
      </c>
      <c r="C13" s="61" t="s">
        <v>38</v>
      </c>
      <c r="D13" s="75" t="s">
        <v>38</v>
      </c>
      <c r="E13" s="68"/>
      <c r="F13" s="56"/>
      <c r="G13" s="46"/>
      <c r="H13" s="66" t="s">
        <v>44</v>
      </c>
      <c r="I13" s="72"/>
      <c r="J13" s="61"/>
      <c r="K13" s="9"/>
      <c r="L13" s="9"/>
      <c r="M13" s="9"/>
      <c r="N13" s="9"/>
      <c r="O13" s="9"/>
      <c r="P13" s="9"/>
    </row>
    <row r="14" spans="1:18" ht="53.25" customHeight="1">
      <c r="A14" s="31" t="s">
        <v>27</v>
      </c>
      <c r="B14" s="48">
        <v>7</v>
      </c>
      <c r="C14" s="58" t="s">
        <v>50</v>
      </c>
      <c r="D14" s="58" t="s">
        <v>50</v>
      </c>
      <c r="H14" s="30" t="s">
        <v>54</v>
      </c>
    </row>
    <row r="15" spans="1:18" ht="132.75" customHeight="1">
      <c r="A15" s="31" t="s">
        <v>27</v>
      </c>
      <c r="B15" s="48">
        <v>8</v>
      </c>
      <c r="C15" s="58" t="s">
        <v>52</v>
      </c>
      <c r="D15" s="58" t="s">
        <v>52</v>
      </c>
      <c r="H15" s="30" t="s">
        <v>55</v>
      </c>
    </row>
  </sheetData>
  <autoFilter ref="A6:J13"/>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G4" zoomScale="70" zoomScaleNormal="70" workbookViewId="0">
      <selection activeCell="M14" sqref="M14:M15"/>
    </sheetView>
  </sheetViews>
  <sheetFormatPr defaultRowHeight="15.75"/>
  <cols>
    <col min="1" max="1" width="3.42578125" style="2" customWidth="1"/>
    <col min="2" max="2" width="5.7109375" style="2" customWidth="1"/>
    <col min="3" max="3" width="4.42578125" style="42"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03" customWidth="1"/>
    <col min="14" max="14" width="28" style="78" customWidth="1"/>
    <col min="15" max="15" width="15.85546875" style="83" customWidth="1"/>
    <col min="16" max="16" width="11.7109375" style="83" bestFit="1" customWidth="1"/>
    <col min="17" max="16384" width="9.140625" style="2"/>
  </cols>
  <sheetData>
    <row r="1" spans="1:16">
      <c r="D1" s="116" t="s">
        <v>23</v>
      </c>
      <c r="E1" s="116"/>
      <c r="F1" s="116"/>
      <c r="G1" s="116"/>
      <c r="H1" s="116"/>
      <c r="I1" s="116"/>
      <c r="J1" s="116"/>
      <c r="K1" s="116"/>
      <c r="L1" s="116"/>
    </row>
    <row r="2" spans="1:16">
      <c r="D2" s="117" t="s">
        <v>14</v>
      </c>
      <c r="E2" s="117"/>
      <c r="F2" s="117"/>
      <c r="G2" s="117"/>
      <c r="H2" s="117"/>
      <c r="I2" s="117"/>
      <c r="J2" s="117"/>
      <c r="K2" s="13"/>
    </row>
    <row r="3" spans="1:16">
      <c r="B3" s="118" t="s">
        <v>8</v>
      </c>
      <c r="C3" s="118"/>
      <c r="D3" s="118"/>
      <c r="E3" s="119" t="s">
        <v>26</v>
      </c>
      <c r="F3" s="119"/>
      <c r="G3" s="119"/>
      <c r="H3" s="119"/>
      <c r="I3" s="119"/>
      <c r="K3" s="2" t="s">
        <v>9</v>
      </c>
      <c r="L3" s="2" t="s">
        <v>10</v>
      </c>
    </row>
    <row r="4" spans="1:16" s="4" customFormat="1" ht="32.25" customHeight="1">
      <c r="A4" s="3"/>
      <c r="B4" s="120" t="s">
        <v>7</v>
      </c>
      <c r="C4" s="120"/>
      <c r="D4" s="120"/>
      <c r="E4" s="113" t="s">
        <v>32</v>
      </c>
      <c r="F4" s="113"/>
      <c r="G4" s="113"/>
      <c r="H4" s="113"/>
      <c r="I4" s="113"/>
      <c r="J4" s="113"/>
      <c r="K4" s="113"/>
      <c r="L4" s="16" t="s">
        <v>11</v>
      </c>
      <c r="M4" s="104"/>
      <c r="N4" s="79"/>
      <c r="O4" s="84"/>
      <c r="P4" s="84"/>
    </row>
    <row r="5" spans="1:16" s="5" customFormat="1" ht="20.100000000000001" customHeight="1">
      <c r="A5" s="3"/>
      <c r="C5" s="43"/>
      <c r="D5" s="4"/>
      <c r="E5" s="114"/>
      <c r="F5" s="114"/>
      <c r="G5" s="114"/>
      <c r="H5" s="114"/>
      <c r="I5" s="114"/>
      <c r="J5" s="33"/>
      <c r="K5" s="33"/>
      <c r="L5" s="33"/>
      <c r="M5" s="105"/>
      <c r="N5" s="80"/>
      <c r="O5" s="85"/>
      <c r="P5" s="85"/>
    </row>
    <row r="6" spans="1:16" ht="47.25">
      <c r="A6" s="6"/>
      <c r="B6" s="1" t="s">
        <v>2</v>
      </c>
      <c r="C6" s="39" t="s">
        <v>0</v>
      </c>
      <c r="D6" s="1" t="s">
        <v>1</v>
      </c>
      <c r="E6" s="39" t="s">
        <v>3</v>
      </c>
      <c r="F6" s="39" t="s">
        <v>15</v>
      </c>
      <c r="G6" s="35" t="s">
        <v>16</v>
      </c>
      <c r="H6" s="39" t="s">
        <v>17</v>
      </c>
      <c r="I6" s="39" t="s">
        <v>18</v>
      </c>
      <c r="J6" s="19" t="s">
        <v>19</v>
      </c>
      <c r="K6" s="39" t="s">
        <v>20</v>
      </c>
      <c r="L6" s="39" t="s">
        <v>21</v>
      </c>
      <c r="M6" s="81" t="s">
        <v>29</v>
      </c>
      <c r="N6" s="81" t="s">
        <v>45</v>
      </c>
    </row>
    <row r="7" spans="1:16">
      <c r="A7" s="6"/>
      <c r="B7" s="39">
        <v>1</v>
      </c>
      <c r="C7" s="115">
        <v>2</v>
      </c>
      <c r="D7" s="115"/>
      <c r="E7" s="115"/>
      <c r="F7" s="39">
        <v>3</v>
      </c>
      <c r="G7" s="35">
        <v>4</v>
      </c>
      <c r="H7" s="39">
        <v>5</v>
      </c>
      <c r="I7" s="39">
        <v>6</v>
      </c>
      <c r="J7" s="39">
        <v>7</v>
      </c>
      <c r="K7" s="39">
        <v>8</v>
      </c>
      <c r="L7" s="15">
        <v>9</v>
      </c>
      <c r="M7" s="106"/>
    </row>
    <row r="8" spans="1:16" ht="76.5">
      <c r="A8" s="18"/>
      <c r="B8" s="24" t="s">
        <v>27</v>
      </c>
      <c r="C8" s="44">
        <v>1</v>
      </c>
      <c r="D8" s="61" t="s">
        <v>33</v>
      </c>
      <c r="E8" s="52" t="s">
        <v>33</v>
      </c>
      <c r="F8" s="38" t="s">
        <v>25</v>
      </c>
      <c r="G8" s="36">
        <v>1</v>
      </c>
      <c r="H8" s="20"/>
      <c r="I8" s="21"/>
      <c r="J8" s="21"/>
      <c r="K8" s="21"/>
      <c r="L8" s="17" t="s">
        <v>28</v>
      </c>
      <c r="M8" s="86">
        <v>34000</v>
      </c>
      <c r="N8" s="82" t="s">
        <v>46</v>
      </c>
    </row>
    <row r="9" spans="1:16" ht="76.5">
      <c r="A9" s="45"/>
      <c r="B9" s="24" t="s">
        <v>27</v>
      </c>
      <c r="C9" s="50">
        <v>2</v>
      </c>
      <c r="D9" s="61" t="s">
        <v>34</v>
      </c>
      <c r="E9" s="61" t="s">
        <v>34</v>
      </c>
      <c r="F9" s="38" t="s">
        <v>25</v>
      </c>
      <c r="G9" s="47">
        <v>1</v>
      </c>
      <c r="H9" s="20"/>
      <c r="I9" s="21"/>
      <c r="J9" s="21"/>
      <c r="K9" s="21"/>
      <c r="L9" s="17" t="s">
        <v>28</v>
      </c>
      <c r="M9" s="86">
        <v>95000</v>
      </c>
      <c r="N9" s="88" t="s">
        <v>46</v>
      </c>
    </row>
    <row r="10" spans="1:16" ht="94.5">
      <c r="A10" s="45"/>
      <c r="B10" s="24" t="s">
        <v>27</v>
      </c>
      <c r="C10" s="44">
        <v>3</v>
      </c>
      <c r="D10" s="61" t="s">
        <v>35</v>
      </c>
      <c r="E10" s="51" t="s">
        <v>35</v>
      </c>
      <c r="F10" s="55" t="s">
        <v>25</v>
      </c>
      <c r="G10" s="56">
        <v>1</v>
      </c>
      <c r="H10" s="20"/>
      <c r="I10" s="21"/>
      <c r="J10" s="21"/>
      <c r="K10" s="21"/>
      <c r="L10" s="17" t="s">
        <v>28</v>
      </c>
      <c r="M10" s="86">
        <v>6500</v>
      </c>
      <c r="N10" s="82" t="s">
        <v>47</v>
      </c>
    </row>
    <row r="11" spans="1:16" ht="76.5">
      <c r="A11" s="45"/>
      <c r="B11" s="24" t="s">
        <v>27</v>
      </c>
      <c r="C11" s="44">
        <v>4</v>
      </c>
      <c r="D11" s="61" t="s">
        <v>36</v>
      </c>
      <c r="E11" s="52" t="s">
        <v>36</v>
      </c>
      <c r="F11" s="55" t="s">
        <v>25</v>
      </c>
      <c r="G11" s="56">
        <v>1</v>
      </c>
      <c r="H11" s="20"/>
      <c r="I11" s="21"/>
      <c r="J11" s="21"/>
      <c r="K11" s="21"/>
      <c r="L11" s="17" t="s">
        <v>28</v>
      </c>
      <c r="M11" s="86">
        <v>204000</v>
      </c>
      <c r="N11" s="82" t="s">
        <v>47</v>
      </c>
    </row>
    <row r="12" spans="1:16" ht="76.5">
      <c r="A12" s="45"/>
      <c r="B12" s="24" t="s">
        <v>27</v>
      </c>
      <c r="C12" s="44">
        <v>5</v>
      </c>
      <c r="D12" s="61" t="s">
        <v>37</v>
      </c>
      <c r="E12" s="51" t="s">
        <v>37</v>
      </c>
      <c r="F12" s="55" t="s">
        <v>25</v>
      </c>
      <c r="G12" s="56">
        <v>1</v>
      </c>
      <c r="H12" s="20"/>
      <c r="I12" s="21"/>
      <c r="J12" s="21"/>
      <c r="K12" s="21"/>
      <c r="L12" s="17" t="s">
        <v>28</v>
      </c>
      <c r="M12" s="86">
        <v>39000</v>
      </c>
      <c r="N12" s="82" t="s">
        <v>48</v>
      </c>
    </row>
    <row r="13" spans="1:16" ht="76.5">
      <c r="A13" s="45"/>
      <c r="B13" s="89" t="s">
        <v>27</v>
      </c>
      <c r="C13" s="90">
        <v>6</v>
      </c>
      <c r="D13" s="91" t="s">
        <v>38</v>
      </c>
      <c r="E13" s="92" t="s">
        <v>38</v>
      </c>
      <c r="F13" s="93" t="s">
        <v>25</v>
      </c>
      <c r="G13" s="94">
        <v>1</v>
      </c>
      <c r="H13" s="95"/>
      <c r="I13" s="96"/>
      <c r="J13" s="96"/>
      <c r="K13" s="96"/>
      <c r="L13" s="97" t="s">
        <v>28</v>
      </c>
      <c r="M13" s="98">
        <v>15000</v>
      </c>
      <c r="N13" s="99" t="s">
        <v>49</v>
      </c>
    </row>
    <row r="14" spans="1:16" s="21" customFormat="1" ht="76.5">
      <c r="B14" s="24" t="s">
        <v>27</v>
      </c>
      <c r="C14" s="100">
        <v>7</v>
      </c>
      <c r="D14" s="101" t="s">
        <v>50</v>
      </c>
      <c r="E14" s="101" t="s">
        <v>50</v>
      </c>
      <c r="F14" s="93" t="s">
        <v>25</v>
      </c>
      <c r="G14" s="102">
        <v>1</v>
      </c>
      <c r="L14" s="97" t="s">
        <v>28</v>
      </c>
      <c r="M14" s="107">
        <v>11555</v>
      </c>
      <c r="N14" s="78" t="s">
        <v>51</v>
      </c>
      <c r="O14" s="78"/>
      <c r="P14" s="78"/>
    </row>
    <row r="15" spans="1:16" s="21" customFormat="1" ht="76.5">
      <c r="B15" s="24" t="s">
        <v>27</v>
      </c>
      <c r="C15" s="100">
        <v>8</v>
      </c>
      <c r="D15" s="101" t="s">
        <v>52</v>
      </c>
      <c r="E15" s="101" t="s">
        <v>52</v>
      </c>
      <c r="F15" s="93" t="s">
        <v>25</v>
      </c>
      <c r="G15" s="102">
        <v>2</v>
      </c>
      <c r="L15" s="97" t="s">
        <v>28</v>
      </c>
      <c r="M15" s="107">
        <v>333333.34000000003</v>
      </c>
      <c r="N15" s="78" t="s">
        <v>53</v>
      </c>
      <c r="O15" s="78"/>
      <c r="P15" s="78"/>
    </row>
    <row r="16" spans="1:16">
      <c r="M16" s="103">
        <f>SUM(M8:M15)</f>
        <v>738388.34000000008</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1" t="s">
        <v>22</v>
      </c>
      <c r="I12" s="12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2024-08-30T13:59:29Z</dcterms:modified>
</cp:coreProperties>
</file>