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NAȚIONALE\PN Tuberculoza (repetat 3)\"/>
    </mc:Choice>
  </mc:AlternateContent>
  <bookViews>
    <workbookView xWindow="0" yWindow="0" windowWidth="28770" windowHeight="1140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'!$A$6:$K$7</definedName>
    <definedName name="_xlnm._FilterDatabase" localSheetId="1" hidden="1">'F4.2 LP '!$A$6:$L$30</definedName>
  </definedNames>
  <calcPr calcId="162913"/>
</workbook>
</file>

<file path=xl/calcChain.xml><?xml version="1.0" encoding="utf-8"?>
<calcChain xmlns="http://schemas.openxmlformats.org/spreadsheetml/2006/main">
  <c r="M29" i="5" l="1"/>
  <c r="K12" i="7" l="1"/>
  <c r="J12" i="7"/>
</calcChain>
</file>

<file path=xl/sharedStrings.xml><?xml version="1.0" encoding="utf-8"?>
<sst xmlns="http://schemas.openxmlformats.org/spreadsheetml/2006/main" count="234" uniqueCount="86">
  <si>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</si>
  <si>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</si>
  <si>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</si>
  <si>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</si>
  <si>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</si>
  <si>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</si>
  <si>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</si>
  <si>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</si>
  <si>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</si>
  <si>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</si>
  <si>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</si>
  <si>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</si>
  <si>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</si>
  <si>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</si>
  <si>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</si>
  <si>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</si>
  <si>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</si>
  <si>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</si>
  <si>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</si>
  <si>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</si>
  <si>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</si>
  <si>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</si>
  <si>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</si>
  <si>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</si>
  <si>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</si>
  <si>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</si>
  <si>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</si>
  <si>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</si>
  <si>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</si>
  <si>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</si>
  <si>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</si>
  <si>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</si>
  <si>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>VALOAREA estimată fără TVA</t>
  </si>
  <si>
    <t>teste</t>
  </si>
  <si>
    <t>bucată</t>
  </si>
  <si>
    <t>Suport pentru tuburi de 50 ml</t>
  </si>
  <si>
    <t>Pahar Erlenmeyer din sticla cu capac filetat din plastic, volumul 100ml</t>
  </si>
  <si>
    <t>Pahar Erlenmeyer din sticla cu capac filetat din plastic, volumul 250ml</t>
  </si>
  <si>
    <t>Pahar Erlenmeyer din sticla cu capac filetat din plastic, volumul 500ml</t>
  </si>
  <si>
    <t>Pahar Erlenmeyer din sticla cu capac filetat din plastic, volumul 1000ml</t>
  </si>
  <si>
    <t>Prosoape de hartie de unica folosinta</t>
  </si>
  <si>
    <t xml:space="preserve">Etichete termice autoadezive </t>
  </si>
  <si>
    <t>Rodamina C</t>
  </si>
  <si>
    <t>Mediu LJ, praf</t>
  </si>
  <si>
    <t>Brucella agar</t>
  </si>
  <si>
    <t>Alaun de amoniu de fier Fe(NH4) x (SO4)2 x 12H2O;</t>
  </si>
  <si>
    <t>Citrat de amoniu monosubstituat C8H11O7N;</t>
  </si>
  <si>
    <t>Citrat de sodiu C6H5O7Na3 x 5,5H2O;</t>
  </si>
  <si>
    <t>Tuburi pentru medii nitritive</t>
  </si>
  <si>
    <t xml:space="preserve">LJ mediu. L-asparagine </t>
  </si>
  <si>
    <t xml:space="preserve">LJ mediu. Glutamat de Sodiu </t>
  </si>
  <si>
    <t>MGIT™ Supplement Kit PANTA and OADC</t>
  </si>
  <si>
    <t xml:space="preserve">Lysosym </t>
  </si>
  <si>
    <t xml:space="preserve">Pensetă de unică folosință </t>
  </si>
  <si>
    <t xml:space="preserve">Etichete termice autoadezive (TD-termodirect), dimensiunea 52x30 mm. Rulou a cite 1000 bucati, intr-un singur rind.  </t>
  </si>
  <si>
    <t>Mediu nutritiv Lowenstein-Jensen pentru cultivarea M.tuberculosis, Praf. Ambalaj: 500 gr</t>
  </si>
  <si>
    <t>Pentru izolare Haemophilus spp., nonselective for Brucella spp., nonselective for Neisseria spp., Pneumococcus spp., nonselective for Streptococcus spp., nonselective for Listeria spp.</t>
  </si>
  <si>
    <t>Citrat de fier amoniacal (Квасцы железоаммонийные Fe(NH4) x (SO4)2 x 12H2O) ambalaj maxim 100 g.</t>
  </si>
  <si>
    <t>Citrat de amoniu dibazic, puritatea min 98%, ambalaj max 1 kg.</t>
  </si>
  <si>
    <t>Citrat de sodiu (Натрий лимоннокислый C6H5O7Na3 x 5,5H2O)</t>
  </si>
  <si>
    <t xml:space="preserve">Tuburi pentru utilizare medii nitritive, lungime tub 150-160 mm, diametrul extern al tubului 17-18 mm, diametrul intern al gatului tubului nu mai mic- 12 mm, fundul tubului plat. Capac din polipropilenă de densitate înaltă, ce se poate deschide/ închide ușor printr-o singură operație manuală. Certificat CE sau declarație de conformitate in funcție de evaluarea conformității cu anexele corespunzătoare pentru produsul oferit. </t>
  </si>
  <si>
    <t>Aminoacid utilizat pentru prepararea mediului nutritiv Lowenstein Jensen. Pulbere, Puritate - ≥98% (HPLC). Ambalaj - maxim 100 g Produsul va fi livrat în ambalaj original, securizat, marcat şi etichetat de producător, fără preambalare.</t>
  </si>
  <si>
    <t>Aminoacid utilizat pentru prepararea mediului nutritiv Lowenstein Jensen.  Sare sodică din acidul glutamic, un aminoacid non-esențial apărut natural. Pulbere, Puritate≥98% (HPLC). Ambalaj -max 100 g. Produsul va fi livrat în ambalaj original, securizat, marcat şi etichetat de producător, fără preambalare.</t>
  </si>
  <si>
    <t>MGIT™ Supplement Kit PANTA and OADC (Cod - 245124), include 6 flacoane PANTA si 6 flacoane OADC in flacon de 15 ml.</t>
  </si>
  <si>
    <t>Lysosym liofilizat. (Muramidază de ouă de găină).  pH: 6,0; activitate specifica aprox. 50.000 U / mg. Produsul va fi livrat în ambalaj original, securizat, marcat şi etichetat de producător, fără preambalare.</t>
  </si>
  <si>
    <t>Pensetă de unică folosință 12,5 cm, din polistiren transparent, sterilă, forma anatomica, pentru apucare in siguranta in domeniul medical, ambalată individual. Ambalaj – maximum 50 bucăți.</t>
  </si>
  <si>
    <t>buc</t>
  </si>
  <si>
    <t>pachet</t>
  </si>
  <si>
    <t>g</t>
  </si>
  <si>
    <t>kg</t>
  </si>
  <si>
    <t>kit</t>
  </si>
  <si>
    <t xml:space="preserve">buc </t>
  </si>
  <si>
    <t>GenoType CMdirect V1.0</t>
  </si>
  <si>
    <t xml:space="preserve">GenoType MTBC V1.X </t>
  </si>
  <si>
    <t>Echivalent – GenoType CMdirect V1.0, pentru identificarea și diferențierea M.tuberculosis complex și NTM din specimene. Ambalaj – set/kit pentru maximum 12 teste.</t>
  </si>
  <si>
    <t>Echivalent – GenoType MTBC V1.X, pentru identificarea și diferențierea M.tuberculosis complex din material cultivat. Ambalaj – set/kit - maximum 12 teste.</t>
  </si>
  <si>
    <t>1 tranșă 09.2025</t>
  </si>
  <si>
    <r>
      <t xml:space="preserve">Suport pentru tuburi de 50 ml .Polipropilenă de densitate înaltă, rezistență înaltă la dezinfectanți chimici și temperatură înaltă. Găurele suportului să aibă  diametrul 30-35 mm conform  tuburilor de centrifugare de 50 ml, pentru maxim 25 locuri. </t>
    </r>
    <r>
      <rPr>
        <sz val="12"/>
        <color rgb="FFFF0000"/>
        <rFont val="Times New Roman"/>
        <family val="1"/>
        <charset val="204"/>
      </rPr>
      <t>Nu se vor accepta suporturi pentru diverse tipuri de tuburi</t>
    </r>
    <r>
      <rPr>
        <sz val="12"/>
        <rFont val="Times New Roman"/>
        <family val="1"/>
      </rPr>
      <t>.</t>
    </r>
  </si>
  <si>
    <t>Rodamina C Pulbere pentru examen microscopic fluorescent. Ambalaj - flacon max. 25 g.</t>
  </si>
  <si>
    <t>Prosoape de hartie de unica folosinta,  pliate. Ambalaj – 150-250 prosoape/ pachet,  pentru dispensor de hârtie,  dimensiunea dispenser  220-250 x 200-310 mm.</t>
  </si>
  <si>
    <t xml:space="preserve">Pahar Erlenmeyer din sticla cu capac filetat din plastic, pahar conic, volumul 100ml. Autoclavabile până la 140°C. Rezistente pâna la -40°C. Seturile vor fi livrate in ambalaj original, securizat, marcat şi etichetat de producător, fără preambalare; Instrucţiunile de utilizare a truselor să conţină caracteristicile de performanţă şi calitate. </t>
  </si>
  <si>
    <t xml:space="preserve"> Pahar Erlenmeyer din sticla cu capac filetat din plastic, pahar conic, volumul 250ml. Autoclavabile până la 140°C. Rezistente pâna la -40°C. Seturile vor fi livrate in ambalaj original, securizat, marcat şi etichetat de producător, fără preambalare; Instrucţiunile de utilizare a truselor să conţină caracteristicile de performanţă şi calitate. </t>
  </si>
  <si>
    <t xml:space="preserve"> AutPahar Erlenmeyer din sticla cu capac filetat din plastic, pahar conic, volumul 500ml. Autoclavabile până la 140°C. Rezistente pâna la -40°C. Seturile vor fi livrate in ambalaj original, securizat, marcat şi etichetat de producător, fără preambalare; Instrucţiunile de utilizare a truselor să conţină caracteristicile de performanţă şi calitate. </t>
  </si>
  <si>
    <t xml:space="preserve">Pahar Erlenmeyer din sticla cu capac filetat din plastic, pahar conic, volumul 1000ml. Autoclavabile până la 140°C. Rezistente pâna la -40°C. Seturile vor fi livrate in ambalaj original, securizat, marcat şi etichetat de producător, fără preambalare; Instrucţiunile de utilizare a truselor să conţină caracteristicile de performanţă şi calitate. </t>
  </si>
  <si>
    <t>Achiziţionarea consumabilelor şi reagenţilor de laborator pentru diagnosticul Tuberculozei întru realizarea Programului Naţional de control al Tuberculozei pentru anul 2025 (repetat 3)</t>
  </si>
  <si>
    <t xml:space="preserve">
Achiziţionarea consumabilelor şi reagenţilor de laborator pentru diagnosticul Tuberculozei întru realizarea Programului Naţional de control al Tuberculozei pentru anul 2025 (repetat 3)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</si>
</sst>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"/>
    <numFmt numFmtId="165" formatCode="0.0000"/>
  </numFmts>
  <fonts count="19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4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7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 vertical="top"/>
      <protection locked="0"/>
    </xf>
    <xf numFmtId="0" fontId="14" fillId="0" borderId="0" xfId="1" applyFont="1" applyAlignment="1" applyProtection="1">
      <alignment horizontal="center"/>
      <protection locked="0"/>
    </xf>
    <xf numFmtId="0" fontId="16" fillId="0" borderId="0" xfId="1" applyFont="1" applyFill="1" applyBorder="1" applyAlignment="1" applyProtection="1">
      <alignment horizontal="left" vertical="top" wrapText="1"/>
      <protection locked="0"/>
    </xf>
    <xf numFmtId="0" fontId="16" fillId="0" borderId="0" xfId="1" applyFont="1" applyFill="1" applyBorder="1" applyAlignment="1" applyProtection="1">
      <alignment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1" fillId="0" borderId="0" xfId="1" applyFont="1" applyFill="1" applyBorder="1" applyAlignment="1" applyProtection="1">
      <alignment horizontal="center" vertical="top"/>
      <protection locked="0"/>
    </xf>
    <xf numFmtId="0" fontId="16" fillId="0" borderId="0" xfId="1" applyFont="1" applyBorder="1" applyAlignment="1" applyProtection="1">
      <alignment horizontal="left" vertical="top" wrapText="1"/>
      <protection locked="0"/>
    </xf>
    <xf numFmtId="0" fontId="17" fillId="2" borderId="1" xfId="1" applyFont="1" applyFill="1" applyBorder="1" applyAlignment="1" applyProtection="1">
      <alignment vertical="center" wrapText="1"/>
    </xf>
    <xf numFmtId="0" fontId="17" fillId="2" borderId="1" xfId="1" applyFont="1" applyFill="1" applyBorder="1" applyAlignment="1" applyProtection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2" fontId="17" fillId="2" borderId="1" xfId="1" applyNumberFormat="1" applyFont="1" applyFill="1" applyBorder="1" applyAlignment="1" applyProtection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/>
    </xf>
    <xf numFmtId="0" fontId="16" fillId="2" borderId="1" xfId="1" applyFont="1" applyFill="1" applyBorder="1" applyAlignment="1" applyProtection="1">
      <alignment horizontal="center" vertical="center" wrapText="1"/>
    </xf>
    <xf numFmtId="2" fontId="17" fillId="2" borderId="3" xfId="1" applyNumberFormat="1" applyFont="1" applyFill="1" applyBorder="1" applyAlignment="1" applyProtection="1">
      <alignment horizontal="center" vertical="center" wrapText="1"/>
    </xf>
    <xf numFmtId="0" fontId="11" fillId="0" borderId="1" xfId="1" applyFont="1" applyBorder="1" applyProtection="1">
      <protection locked="0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1" applyFont="1" applyBorder="1" applyAlignment="1" applyProtection="1">
      <alignment horizontal="center" vertical="top"/>
      <protection locked="0"/>
    </xf>
    <xf numFmtId="0" fontId="11" fillId="0" borderId="1" xfId="1" applyFont="1" applyBorder="1" applyAlignment="1" applyProtection="1">
      <alignment wrapText="1"/>
      <protection locked="0"/>
    </xf>
    <xf numFmtId="2" fontId="11" fillId="0" borderId="1" xfId="1" applyNumberFormat="1" applyFont="1" applyBorder="1" applyAlignment="1" applyProtection="1">
      <alignment horizontal="center" vertical="center"/>
      <protection locked="0"/>
    </xf>
    <xf numFmtId="0" fontId="11" fillId="0" borderId="1" xfId="1" applyFont="1" applyBorder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0" xfId="1" applyFont="1" applyAlignment="1" applyProtection="1">
      <alignment horizontal="center"/>
      <protection locked="0"/>
    </xf>
    <xf numFmtId="2" fontId="11" fillId="0" borderId="0" xfId="1" applyNumberFormat="1" applyFont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horizontal="center" vertical="center" wrapText="1"/>
    </xf>
    <xf numFmtId="2" fontId="16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17" fillId="2" borderId="3" xfId="1" applyFont="1" applyFill="1" applyBorder="1" applyAlignment="1" applyProtection="1">
      <alignment vertical="center" wrapText="1"/>
    </xf>
    <xf numFmtId="2" fontId="11" fillId="0" borderId="0" xfId="1" applyNumberFormat="1" applyFont="1" applyFill="1" applyBorder="1" applyAlignment="1" applyProtection="1">
      <alignment horizontal="center" vertical="center" wrapText="1"/>
      <protection locked="0"/>
    </xf>
    <xf numFmtId="2" fontId="11" fillId="0" borderId="0" xfId="1" applyNumberFormat="1" applyFont="1" applyFill="1" applyBorder="1" applyAlignment="1" applyProtection="1">
      <alignment horizontal="center" vertical="center"/>
      <protection locked="0"/>
    </xf>
    <xf numFmtId="2" fontId="11" fillId="3" borderId="1" xfId="1" applyNumberFormat="1" applyFont="1" applyFill="1" applyBorder="1" applyAlignment="1" applyProtection="1">
      <alignment horizontal="center" vertical="center"/>
      <protection locked="0"/>
    </xf>
    <xf numFmtId="49" fontId="11" fillId="0" borderId="1" xfId="1" applyNumberFormat="1" applyFont="1" applyBorder="1" applyAlignment="1" applyProtection="1">
      <alignment wrapText="1"/>
      <protection locked="0"/>
    </xf>
    <xf numFmtId="165" fontId="11" fillId="0" borderId="0" xfId="1" applyNumberFormat="1" applyFont="1" applyProtection="1">
      <protection locked="0"/>
    </xf>
    <xf numFmtId="165" fontId="11" fillId="0" borderId="0" xfId="1" applyNumberFormat="1" applyFont="1" applyFill="1" applyBorder="1" applyAlignment="1" applyProtection="1">
      <alignment wrapText="1"/>
      <protection locked="0"/>
    </xf>
    <xf numFmtId="165" fontId="11" fillId="0" borderId="0" xfId="1" applyNumberFormat="1" applyFont="1" applyFill="1" applyBorder="1" applyProtection="1">
      <protection locked="0"/>
    </xf>
    <xf numFmtId="165" fontId="11" fillId="0" borderId="1" xfId="1" applyNumberFormat="1" applyFont="1" applyBorder="1" applyProtection="1"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17" fillId="0" borderId="0" xfId="1" applyFont="1" applyFill="1" applyBorder="1" applyAlignment="1" applyProtection="1">
      <alignment horizontal="center" vertical="top" wrapText="1"/>
      <protection locked="0"/>
    </xf>
    <xf numFmtId="0" fontId="13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5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7" fillId="0" borderId="0" xfId="1" applyFont="1" applyFill="1" applyBorder="1" applyAlignment="1" applyProtection="1">
      <alignment horizontal="right" vertical="center" wrapText="1"/>
      <protection locked="0"/>
    </xf>
    <xf numFmtId="0" fontId="16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28"/>
  <sheetViews>
    <sheetView zoomScaleNormal="100" workbookViewId="0">
      <selection activeCell="H6" sqref="H6"/>
    </sheetView>
  </sheetViews>
  <sheetFormatPr defaultColWidth="9.140625" defaultRowHeight="30" customHeight="1" x14ac:dyDescent="0.25"/>
  <cols>
    <col min="1" max="1" width="5.7109375" style="10" customWidth="1"/>
    <col min="2" max="2" width="4.42578125" style="10" customWidth="1"/>
    <col min="3" max="3" width="23.85546875" style="10" customWidth="1"/>
    <col min="4" max="4" width="18.42578125" style="10" customWidth="1"/>
    <col min="5" max="5" width="10.5703125" style="10" hidden="1" customWidth="1"/>
    <col min="6" max="6" width="11.28515625" style="10" hidden="1" customWidth="1"/>
    <col min="7" max="7" width="10.7109375" style="10" hidden="1" customWidth="1"/>
    <col min="8" max="8" width="81.42578125" style="10" customWidth="1"/>
    <col min="9" max="9" width="30.7109375" style="10" customWidth="1"/>
    <col min="10" max="10" width="28.5703125" style="10" customWidth="1"/>
    <col min="11" max="11" width="22.42578125" style="10" customWidth="1"/>
    <col min="12" max="16384" width="9.140625" style="10"/>
  </cols>
  <sheetData>
    <row r="1" spans="1:12" ht="30" customHeight="1" x14ac:dyDescent="0.25">
      <c r="C1" s="60" t="s">
        <v>17</v>
      </c>
      <c r="D1" s="60"/>
      <c r="E1" s="60"/>
      <c r="F1" s="60"/>
      <c r="G1" s="60"/>
      <c r="H1" s="60"/>
      <c r="I1" s="60"/>
      <c r="J1" s="60"/>
    </row>
    <row r="2" spans="1:12" ht="30" customHeight="1" x14ac:dyDescent="0.25">
      <c r="D2" s="61" t="s">
        <v>16</v>
      </c>
      <c r="E2" s="61"/>
      <c r="F2" s="61"/>
      <c r="G2" s="61"/>
      <c r="H2" s="61"/>
    </row>
    <row r="3" spans="1:12" ht="30" customHeight="1" x14ac:dyDescent="0.25">
      <c r="A3" s="62" t="s">
        <v>11</v>
      </c>
      <c r="B3" s="62"/>
      <c r="C3" s="62"/>
      <c r="D3" s="63" t="s">
        <v>31</v>
      </c>
      <c r="E3" s="63"/>
      <c r="F3" s="63"/>
      <c r="G3" s="63"/>
      <c r="H3" s="63"/>
      <c r="I3" s="10" t="s">
        <v>12</v>
      </c>
      <c r="J3" s="10" t="s">
        <v>14</v>
      </c>
    </row>
    <row r="4" spans="1:12" s="9" customFormat="1" ht="30" customHeight="1" x14ac:dyDescent="0.25">
      <c r="A4" s="64" t="s">
        <v>10</v>
      </c>
      <c r="B4" s="64"/>
      <c r="C4" s="64"/>
      <c r="D4" s="65" t="s">
        <v>85</v>
      </c>
      <c r="E4" s="65"/>
      <c r="F4" s="65"/>
      <c r="G4" s="65"/>
      <c r="H4" s="65"/>
      <c r="I4" s="8" t="s">
        <v>13</v>
      </c>
      <c r="J4" s="8" t="s">
        <v>15</v>
      </c>
      <c r="K4" s="13"/>
    </row>
    <row r="5" spans="1:12" s="9" customFormat="1" ht="30" customHeight="1" x14ac:dyDescent="0.25">
      <c r="D5" s="58"/>
      <c r="E5" s="58"/>
      <c r="F5" s="58"/>
      <c r="G5" s="58"/>
      <c r="H5" s="58"/>
      <c r="I5" s="58"/>
      <c r="J5" s="58"/>
      <c r="K5" s="13"/>
    </row>
    <row r="6" spans="1:12" ht="30" customHeight="1" x14ac:dyDescent="0.25">
      <c r="A6" s="11" t="s">
        <v>2</v>
      </c>
      <c r="B6" s="11" t="s">
        <v>0</v>
      </c>
      <c r="C6" s="11" t="s">
        <v>1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3"/>
      <c r="L6" s="9"/>
    </row>
    <row r="7" spans="1:12" ht="30" customHeight="1" x14ac:dyDescent="0.25">
      <c r="A7" s="12">
        <v>1</v>
      </c>
      <c r="B7" s="59">
        <v>2</v>
      </c>
      <c r="C7" s="59"/>
      <c r="D7" s="59"/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3"/>
      <c r="L7" s="9"/>
    </row>
    <row r="8" spans="1:12" ht="30" customHeight="1" x14ac:dyDescent="0.25">
      <c r="A8" s="10" t="s">
        <v>30</v>
      </c>
      <c r="B8" s="10">
        <v>1</v>
      </c>
      <c r="C8" s="10" t="s">
        <v>35</v>
      </c>
      <c r="D8" s="10" t="s">
        <v>35</v>
      </c>
      <c r="H8" s="10" t="s">
        <v>77</v>
      </c>
    </row>
    <row r="9" spans="1:12" ht="30" customHeight="1" x14ac:dyDescent="0.25">
      <c r="A9" s="10" t="s">
        <v>30</v>
      </c>
      <c r="B9" s="10">
        <v>2</v>
      </c>
      <c r="C9" s="10" t="s">
        <v>36</v>
      </c>
      <c r="D9" s="10" t="s">
        <v>36</v>
      </c>
      <c r="H9" s="10" t="s">
        <v>80</v>
      </c>
    </row>
    <row r="10" spans="1:12" ht="30" customHeight="1" x14ac:dyDescent="0.25">
      <c r="A10" s="10" t="s">
        <v>30</v>
      </c>
      <c r="B10" s="10">
        <v>3</v>
      </c>
      <c r="C10" s="10" t="s">
        <v>37</v>
      </c>
      <c r="D10" s="10" t="s">
        <v>37</v>
      </c>
      <c r="H10" s="10" t="s">
        <v>81</v>
      </c>
    </row>
    <row r="11" spans="1:12" ht="30" customHeight="1" x14ac:dyDescent="0.25">
      <c r="A11" s="10" t="s">
        <v>30</v>
      </c>
      <c r="B11" s="10">
        <v>4</v>
      </c>
      <c r="C11" s="10" t="s">
        <v>38</v>
      </c>
      <c r="D11" s="10" t="s">
        <v>38</v>
      </c>
      <c r="H11" s="10" t="s">
        <v>82</v>
      </c>
    </row>
    <row r="12" spans="1:12" ht="30" customHeight="1" x14ac:dyDescent="0.25">
      <c r="A12" s="10" t="s">
        <v>30</v>
      </c>
      <c r="B12" s="10">
        <v>5</v>
      </c>
      <c r="C12" s="10" t="s">
        <v>39</v>
      </c>
      <c r="D12" s="10" t="s">
        <v>39</v>
      </c>
      <c r="H12" s="10" t="s">
        <v>83</v>
      </c>
    </row>
    <row r="13" spans="1:12" ht="30" customHeight="1" x14ac:dyDescent="0.25">
      <c r="A13" s="10" t="s">
        <v>30</v>
      </c>
      <c r="B13" s="10">
        <v>6</v>
      </c>
      <c r="C13" s="10" t="s">
        <v>40</v>
      </c>
      <c r="D13" s="10" t="s">
        <v>40</v>
      </c>
      <c r="H13" s="10" t="s">
        <v>79</v>
      </c>
    </row>
    <row r="14" spans="1:12" ht="30" customHeight="1" x14ac:dyDescent="0.25">
      <c r="A14" s="10" t="s">
        <v>30</v>
      </c>
      <c r="B14" s="10">
        <v>7</v>
      </c>
      <c r="C14" s="10" t="s">
        <v>41</v>
      </c>
      <c r="D14" s="10" t="s">
        <v>41</v>
      </c>
      <c r="H14" s="10" t="s">
        <v>54</v>
      </c>
    </row>
    <row r="15" spans="1:12" ht="30" customHeight="1" x14ac:dyDescent="0.25">
      <c r="A15" s="10" t="s">
        <v>30</v>
      </c>
      <c r="B15" s="10">
        <v>8</v>
      </c>
      <c r="C15" s="10" t="s">
        <v>42</v>
      </c>
      <c r="D15" s="10" t="s">
        <v>42</v>
      </c>
      <c r="H15" s="10" t="s">
        <v>78</v>
      </c>
    </row>
    <row r="16" spans="1:12" ht="30" customHeight="1" x14ac:dyDescent="0.25">
      <c r="A16" s="10" t="s">
        <v>30</v>
      </c>
      <c r="B16" s="10">
        <v>9</v>
      </c>
      <c r="C16" s="10" t="s">
        <v>43</v>
      </c>
      <c r="D16" s="10" t="s">
        <v>43</v>
      </c>
      <c r="H16" s="10" t="s">
        <v>55</v>
      </c>
    </row>
    <row r="17" spans="1:8" ht="30" customHeight="1" x14ac:dyDescent="0.25">
      <c r="A17" s="10" t="s">
        <v>30</v>
      </c>
      <c r="B17" s="10">
        <v>10</v>
      </c>
      <c r="C17" s="10" t="s">
        <v>44</v>
      </c>
      <c r="D17" s="10" t="s">
        <v>44</v>
      </c>
      <c r="H17" s="10" t="s">
        <v>56</v>
      </c>
    </row>
    <row r="18" spans="1:8" ht="30" customHeight="1" x14ac:dyDescent="0.25">
      <c r="A18" s="10" t="s">
        <v>30</v>
      </c>
      <c r="B18" s="10">
        <v>11</v>
      </c>
      <c r="C18" s="10" t="s">
        <v>45</v>
      </c>
      <c r="D18" s="10" t="s">
        <v>45</v>
      </c>
      <c r="H18" s="10" t="s">
        <v>57</v>
      </c>
    </row>
    <row r="19" spans="1:8" ht="30" customHeight="1" x14ac:dyDescent="0.25">
      <c r="A19" s="10" t="s">
        <v>30</v>
      </c>
      <c r="B19" s="10">
        <v>12</v>
      </c>
      <c r="C19" s="10" t="s">
        <v>46</v>
      </c>
      <c r="D19" s="10" t="s">
        <v>46</v>
      </c>
      <c r="H19" s="10" t="s">
        <v>58</v>
      </c>
    </row>
    <row r="20" spans="1:8" ht="30" customHeight="1" x14ac:dyDescent="0.25">
      <c r="A20" s="10" t="s">
        <v>30</v>
      </c>
      <c r="B20" s="10">
        <v>13</v>
      </c>
      <c r="C20" s="10" t="s">
        <v>47</v>
      </c>
      <c r="D20" s="10" t="s">
        <v>47</v>
      </c>
      <c r="H20" s="10" t="s">
        <v>59</v>
      </c>
    </row>
    <row r="21" spans="1:8" ht="30" customHeight="1" x14ac:dyDescent="0.25">
      <c r="A21" s="10" t="s">
        <v>30</v>
      </c>
      <c r="B21" s="10">
        <v>14</v>
      </c>
      <c r="C21" s="10" t="s">
        <v>48</v>
      </c>
      <c r="D21" s="10" t="s">
        <v>48</v>
      </c>
      <c r="H21" s="10" t="s">
        <v>60</v>
      </c>
    </row>
    <row r="22" spans="1:8" ht="30" customHeight="1" x14ac:dyDescent="0.25">
      <c r="A22" s="10" t="s">
        <v>30</v>
      </c>
      <c r="B22" s="10">
        <v>15</v>
      </c>
      <c r="C22" s="10" t="s">
        <v>49</v>
      </c>
      <c r="D22" s="10" t="s">
        <v>49</v>
      </c>
      <c r="H22" s="10" t="s">
        <v>61</v>
      </c>
    </row>
    <row r="23" spans="1:8" ht="30" customHeight="1" x14ac:dyDescent="0.25">
      <c r="A23" s="10" t="s">
        <v>30</v>
      </c>
      <c r="B23" s="10">
        <v>16</v>
      </c>
      <c r="C23" s="10" t="s">
        <v>50</v>
      </c>
      <c r="D23" s="10" t="s">
        <v>50</v>
      </c>
      <c r="H23" s="10" t="s">
        <v>62</v>
      </c>
    </row>
    <row r="24" spans="1:8" ht="30" customHeight="1" x14ac:dyDescent="0.25">
      <c r="A24" s="10" t="s">
        <v>30</v>
      </c>
      <c r="B24" s="10">
        <v>17</v>
      </c>
      <c r="C24" s="10" t="s">
        <v>51</v>
      </c>
      <c r="D24" s="10" t="s">
        <v>51</v>
      </c>
      <c r="H24" s="10" t="s">
        <v>63</v>
      </c>
    </row>
    <row r="25" spans="1:8" ht="30" customHeight="1" x14ac:dyDescent="0.25">
      <c r="A25" s="10" t="s">
        <v>30</v>
      </c>
      <c r="B25" s="10">
        <v>18</v>
      </c>
      <c r="C25" s="10" t="s">
        <v>52</v>
      </c>
      <c r="D25" s="10" t="s">
        <v>52</v>
      </c>
      <c r="H25" s="10" t="s">
        <v>64</v>
      </c>
    </row>
    <row r="26" spans="1:8" ht="30" customHeight="1" x14ac:dyDescent="0.25">
      <c r="A26" s="10" t="s">
        <v>30</v>
      </c>
      <c r="B26" s="10">
        <v>19</v>
      </c>
      <c r="C26" s="10" t="s">
        <v>72</v>
      </c>
      <c r="D26" s="10" t="s">
        <v>72</v>
      </c>
      <c r="H26" s="10" t="s">
        <v>74</v>
      </c>
    </row>
    <row r="27" spans="1:8" ht="30" customHeight="1" x14ac:dyDescent="0.25">
      <c r="A27" s="10" t="s">
        <v>30</v>
      </c>
      <c r="B27" s="10">
        <v>20</v>
      </c>
      <c r="C27" s="10" t="s">
        <v>73</v>
      </c>
      <c r="D27" s="10" t="s">
        <v>73</v>
      </c>
      <c r="H27" s="10" t="s">
        <v>75</v>
      </c>
    </row>
    <row r="28" spans="1:8" ht="30" customHeight="1" x14ac:dyDescent="0.25">
      <c r="A28" s="10" t="s">
        <v>30</v>
      </c>
      <c r="B28" s="10">
        <v>21</v>
      </c>
      <c r="C28" s="10" t="s">
        <v>53</v>
      </c>
      <c r="D28" s="10" t="s">
        <v>53</v>
      </c>
      <c r="H28" s="10" t="s">
        <v>65</v>
      </c>
    </row>
  </sheetData>
  <autoFilter ref="A6:K7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9" type="noConversion"/>
  <pageMargins left="0.25" right="0.25" top="0.75" bottom="0.75" header="0.3" footer="0.3"/>
  <pageSetup scale="3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tabSelected="1" topLeftCell="I14" zoomScaleNormal="100" zoomScaleSheetLayoutView="110" workbookViewId="0">
      <selection activeCell="K29" sqref="K29"/>
    </sheetView>
  </sheetViews>
  <sheetFormatPr defaultColWidth="9.140625" defaultRowHeight="30" customHeight="1" x14ac:dyDescent="0.25"/>
  <cols>
    <col min="1" max="1" width="3.42578125" style="18" customWidth="1"/>
    <col min="2" max="2" width="5.7109375" style="18" customWidth="1"/>
    <col min="3" max="3" width="4.42578125" style="19" customWidth="1"/>
    <col min="4" max="4" width="16.7109375" style="40" customWidth="1"/>
    <col min="5" max="5" width="24.85546875" style="40" customWidth="1"/>
    <col min="6" max="6" width="8.7109375" style="41" customWidth="1"/>
    <col min="7" max="7" width="14.7109375" style="42" customWidth="1"/>
    <col min="8" max="8" width="18.28515625" style="18" customWidth="1"/>
    <col min="9" max="9" width="20.5703125" style="18" customWidth="1"/>
    <col min="10" max="10" width="19.28515625" style="18" customWidth="1"/>
    <col min="11" max="11" width="25.28515625" style="18" customWidth="1"/>
    <col min="12" max="12" width="18.28515625" style="40" customWidth="1"/>
    <col min="13" max="13" width="13.85546875" style="42" customWidth="1"/>
    <col min="14" max="14" width="10.7109375" style="54" bestFit="1" customWidth="1"/>
    <col min="15" max="15" width="13.140625" style="18" bestFit="1" customWidth="1"/>
    <col min="16" max="16384" width="9.140625" style="18"/>
  </cols>
  <sheetData>
    <row r="1" spans="1:15" ht="30" customHeight="1" x14ac:dyDescent="0.25">
      <c r="D1" s="67" t="s">
        <v>20</v>
      </c>
      <c r="E1" s="67"/>
      <c r="F1" s="67"/>
      <c r="G1" s="67"/>
      <c r="H1" s="67"/>
      <c r="I1" s="67"/>
      <c r="J1" s="67"/>
      <c r="K1" s="67"/>
      <c r="L1" s="67"/>
    </row>
    <row r="2" spans="1:15" ht="30" customHeight="1" x14ac:dyDescent="0.25">
      <c r="D2" s="68" t="s">
        <v>21</v>
      </c>
      <c r="E2" s="68"/>
      <c r="F2" s="68"/>
      <c r="G2" s="68"/>
      <c r="H2" s="68"/>
      <c r="I2" s="68"/>
      <c r="J2" s="68"/>
      <c r="K2" s="20"/>
    </row>
    <row r="3" spans="1:15" ht="30" customHeight="1" x14ac:dyDescent="0.25">
      <c r="B3" s="69" t="s">
        <v>11</v>
      </c>
      <c r="C3" s="69"/>
      <c r="D3" s="69"/>
      <c r="E3" s="70" t="s">
        <v>31</v>
      </c>
      <c r="F3" s="70"/>
      <c r="G3" s="70"/>
      <c r="H3" s="70"/>
      <c r="I3" s="70"/>
      <c r="K3" s="18" t="s">
        <v>12</v>
      </c>
      <c r="L3" s="40" t="s">
        <v>14</v>
      </c>
    </row>
    <row r="4" spans="1:15" s="23" customFormat="1" ht="30" customHeight="1" x14ac:dyDescent="0.25">
      <c r="A4" s="21"/>
      <c r="B4" s="71" t="s">
        <v>10</v>
      </c>
      <c r="C4" s="71"/>
      <c r="D4" s="71"/>
      <c r="E4" s="72" t="s">
        <v>84</v>
      </c>
      <c r="F4" s="72"/>
      <c r="G4" s="72"/>
      <c r="H4" s="72"/>
      <c r="I4" s="72"/>
      <c r="J4" s="72"/>
      <c r="K4" s="22" t="s">
        <v>13</v>
      </c>
      <c r="L4" s="22" t="s">
        <v>15</v>
      </c>
      <c r="M4" s="50"/>
      <c r="N4" s="55"/>
    </row>
    <row r="5" spans="1:15" s="24" customFormat="1" ht="30" customHeight="1" x14ac:dyDescent="0.25">
      <c r="A5" s="21"/>
      <c r="C5" s="25"/>
      <c r="D5" s="23"/>
      <c r="E5" s="66"/>
      <c r="F5" s="66"/>
      <c r="G5" s="66"/>
      <c r="H5" s="66"/>
      <c r="I5" s="66"/>
      <c r="J5" s="66"/>
      <c r="K5" s="66"/>
      <c r="L5" s="66"/>
      <c r="M5" s="51"/>
      <c r="N5" s="56"/>
    </row>
    <row r="6" spans="1:15" ht="30" customHeight="1" x14ac:dyDescent="0.25">
      <c r="A6" s="26"/>
      <c r="B6" s="27" t="s">
        <v>2</v>
      </c>
      <c r="C6" s="28" t="s">
        <v>0</v>
      </c>
      <c r="D6" s="27" t="s">
        <v>1</v>
      </c>
      <c r="E6" s="45" t="s">
        <v>3</v>
      </c>
      <c r="F6" s="29" t="s">
        <v>22</v>
      </c>
      <c r="G6" s="30" t="s">
        <v>23</v>
      </c>
      <c r="H6" s="29" t="s">
        <v>24</v>
      </c>
      <c r="I6" s="29" t="s">
        <v>25</v>
      </c>
      <c r="J6" s="31" t="s">
        <v>26</v>
      </c>
      <c r="K6" s="31" t="s">
        <v>27</v>
      </c>
      <c r="L6" s="32" t="s">
        <v>28</v>
      </c>
      <c r="M6" s="48" t="s">
        <v>32</v>
      </c>
    </row>
    <row r="7" spans="1:15" ht="30" customHeight="1" x14ac:dyDescent="0.25">
      <c r="A7" s="26"/>
      <c r="B7" s="46">
        <v>1</v>
      </c>
      <c r="C7" s="27">
        <v>2</v>
      </c>
      <c r="D7" s="49"/>
      <c r="E7" s="49"/>
      <c r="F7" s="47">
        <v>3</v>
      </c>
      <c r="G7" s="33">
        <v>4</v>
      </c>
      <c r="H7" s="47">
        <v>5</v>
      </c>
      <c r="I7" s="46">
        <v>6</v>
      </c>
      <c r="J7" s="46">
        <v>7</v>
      </c>
      <c r="K7" s="46">
        <v>8</v>
      </c>
      <c r="L7" s="32">
        <v>9</v>
      </c>
      <c r="M7" s="52"/>
    </row>
    <row r="8" spans="1:15" ht="30" customHeight="1" x14ac:dyDescent="0.25">
      <c r="B8" s="43" t="s">
        <v>30</v>
      </c>
      <c r="C8" s="36">
        <v>1</v>
      </c>
      <c r="D8" s="17" t="s">
        <v>35</v>
      </c>
      <c r="E8" s="17" t="s">
        <v>35</v>
      </c>
      <c r="F8" s="15" t="s">
        <v>34</v>
      </c>
      <c r="G8" s="16">
        <v>50</v>
      </c>
      <c r="H8" s="34"/>
      <c r="I8" s="34"/>
      <c r="J8" s="34"/>
      <c r="K8" s="34"/>
      <c r="L8" s="35" t="s">
        <v>76</v>
      </c>
      <c r="M8" s="38">
        <v>2775.166666666667</v>
      </c>
      <c r="O8" s="54"/>
    </row>
    <row r="9" spans="1:15" ht="30" customHeight="1" x14ac:dyDescent="0.25">
      <c r="B9" s="43" t="s">
        <v>30</v>
      </c>
      <c r="C9" s="36">
        <v>2</v>
      </c>
      <c r="D9" s="17" t="s">
        <v>36</v>
      </c>
      <c r="E9" s="17" t="s">
        <v>36</v>
      </c>
      <c r="F9" s="15" t="s">
        <v>66</v>
      </c>
      <c r="G9" s="16">
        <v>20</v>
      </c>
      <c r="H9" s="34"/>
      <c r="I9" s="34"/>
      <c r="J9" s="34"/>
      <c r="K9" s="34"/>
      <c r="L9" s="35" t="s">
        <v>76</v>
      </c>
      <c r="M9" s="38">
        <v>2206.6666666666665</v>
      </c>
      <c r="O9" s="54"/>
    </row>
    <row r="10" spans="1:15" ht="30" customHeight="1" x14ac:dyDescent="0.25">
      <c r="B10" s="43" t="s">
        <v>30</v>
      </c>
      <c r="C10" s="36">
        <v>3</v>
      </c>
      <c r="D10" s="17" t="s">
        <v>37</v>
      </c>
      <c r="E10" s="17" t="s">
        <v>37</v>
      </c>
      <c r="F10" s="15" t="s">
        <v>66</v>
      </c>
      <c r="G10" s="16">
        <v>25</v>
      </c>
      <c r="H10" s="34"/>
      <c r="I10" s="34"/>
      <c r="J10" s="34"/>
      <c r="K10" s="34"/>
      <c r="L10" s="35" t="s">
        <v>76</v>
      </c>
      <c r="M10" s="38">
        <v>3512.5</v>
      </c>
      <c r="O10" s="54"/>
    </row>
    <row r="11" spans="1:15" ht="30" customHeight="1" x14ac:dyDescent="0.25">
      <c r="B11" s="43" t="s">
        <v>30</v>
      </c>
      <c r="C11" s="36">
        <v>4</v>
      </c>
      <c r="D11" s="17" t="s">
        <v>38</v>
      </c>
      <c r="E11" s="17" t="s">
        <v>38</v>
      </c>
      <c r="F11" s="15" t="s">
        <v>66</v>
      </c>
      <c r="G11" s="14">
        <v>15</v>
      </c>
      <c r="H11" s="34"/>
      <c r="I11" s="34"/>
      <c r="J11" s="34"/>
      <c r="K11" s="34"/>
      <c r="L11" s="35" t="s">
        <v>76</v>
      </c>
      <c r="M11" s="38">
        <v>2560</v>
      </c>
      <c r="O11" s="54"/>
    </row>
    <row r="12" spans="1:15" ht="30" customHeight="1" x14ac:dyDescent="0.25">
      <c r="B12" s="43" t="s">
        <v>30</v>
      </c>
      <c r="C12" s="36">
        <v>5</v>
      </c>
      <c r="D12" s="17" t="s">
        <v>39</v>
      </c>
      <c r="E12" s="17" t="s">
        <v>39</v>
      </c>
      <c r="F12" s="15" t="s">
        <v>66</v>
      </c>
      <c r="G12" s="16">
        <v>25</v>
      </c>
      <c r="H12" s="34"/>
      <c r="I12" s="34"/>
      <c r="J12" s="34"/>
      <c r="K12" s="34"/>
      <c r="L12" s="35" t="s">
        <v>76</v>
      </c>
      <c r="M12" s="38">
        <v>6287.5</v>
      </c>
      <c r="O12" s="54"/>
    </row>
    <row r="13" spans="1:15" ht="30" customHeight="1" x14ac:dyDescent="0.25">
      <c r="B13" s="43" t="s">
        <v>30</v>
      </c>
      <c r="C13" s="36">
        <v>6</v>
      </c>
      <c r="D13" s="37" t="s">
        <v>40</v>
      </c>
      <c r="E13" s="37" t="s">
        <v>40</v>
      </c>
      <c r="F13" s="15" t="s">
        <v>67</v>
      </c>
      <c r="G13" s="38">
        <v>10000</v>
      </c>
      <c r="H13" s="34"/>
      <c r="I13" s="34"/>
      <c r="J13" s="34"/>
      <c r="K13" s="34"/>
      <c r="L13" s="35" t="s">
        <v>76</v>
      </c>
      <c r="M13" s="38">
        <v>231029.16666666666</v>
      </c>
      <c r="O13" s="54"/>
    </row>
    <row r="14" spans="1:15" s="34" customFormat="1" ht="30" customHeight="1" x14ac:dyDescent="0.25">
      <c r="B14" s="44" t="s">
        <v>30</v>
      </c>
      <c r="C14" s="36">
        <v>7</v>
      </c>
      <c r="D14" s="37" t="s">
        <v>41</v>
      </c>
      <c r="E14" s="37" t="s">
        <v>41</v>
      </c>
      <c r="F14" s="39" t="s">
        <v>66</v>
      </c>
      <c r="G14" s="38">
        <v>50</v>
      </c>
      <c r="L14" s="35" t="s">
        <v>76</v>
      </c>
      <c r="M14" s="38">
        <v>833.33333333333337</v>
      </c>
      <c r="N14" s="57"/>
      <c r="O14" s="54"/>
    </row>
    <row r="15" spans="1:15" s="34" customFormat="1" ht="30" customHeight="1" x14ac:dyDescent="0.25">
      <c r="B15" s="44" t="s">
        <v>30</v>
      </c>
      <c r="C15" s="36">
        <v>8</v>
      </c>
      <c r="D15" s="37" t="s">
        <v>42</v>
      </c>
      <c r="E15" s="37" t="s">
        <v>42</v>
      </c>
      <c r="F15" s="39" t="s">
        <v>68</v>
      </c>
      <c r="G15" s="38">
        <v>25</v>
      </c>
      <c r="L15" s="35" t="s">
        <v>76</v>
      </c>
      <c r="M15" s="38">
        <v>8333.3333333333339</v>
      </c>
      <c r="N15" s="57"/>
      <c r="O15" s="54"/>
    </row>
    <row r="16" spans="1:15" s="34" customFormat="1" ht="30" customHeight="1" x14ac:dyDescent="0.25">
      <c r="B16" s="44" t="s">
        <v>30</v>
      </c>
      <c r="C16" s="36">
        <v>9</v>
      </c>
      <c r="D16" s="37" t="s">
        <v>43</v>
      </c>
      <c r="E16" s="37" t="s">
        <v>43</v>
      </c>
      <c r="F16" s="39" t="s">
        <v>69</v>
      </c>
      <c r="G16" s="38">
        <v>10</v>
      </c>
      <c r="L16" s="35" t="s">
        <v>76</v>
      </c>
      <c r="M16" s="38">
        <v>14631.666000000001</v>
      </c>
      <c r="N16" s="57"/>
      <c r="O16" s="54"/>
    </row>
    <row r="17" spans="2:15" s="34" customFormat="1" ht="30" customHeight="1" x14ac:dyDescent="0.25">
      <c r="B17" s="44" t="s">
        <v>30</v>
      </c>
      <c r="C17" s="36">
        <v>10</v>
      </c>
      <c r="D17" s="37" t="s">
        <v>44</v>
      </c>
      <c r="E17" s="37" t="s">
        <v>44</v>
      </c>
      <c r="F17" s="39" t="s">
        <v>69</v>
      </c>
      <c r="G17" s="38">
        <v>5</v>
      </c>
      <c r="L17" s="35" t="s">
        <v>76</v>
      </c>
      <c r="M17" s="38">
        <v>3697.9165000000003</v>
      </c>
      <c r="N17" s="57"/>
      <c r="O17" s="54"/>
    </row>
    <row r="18" spans="2:15" s="34" customFormat="1" ht="30" customHeight="1" x14ac:dyDescent="0.25">
      <c r="B18" s="44" t="s">
        <v>30</v>
      </c>
      <c r="C18" s="36">
        <v>11</v>
      </c>
      <c r="D18" s="37" t="s">
        <v>45</v>
      </c>
      <c r="E18" s="37" t="s">
        <v>45</v>
      </c>
      <c r="F18" s="39" t="s">
        <v>68</v>
      </c>
      <c r="G18" s="38">
        <v>500</v>
      </c>
      <c r="L18" s="35" t="s">
        <v>76</v>
      </c>
      <c r="M18" s="38">
        <v>1904.15</v>
      </c>
      <c r="N18" s="57"/>
      <c r="O18" s="54"/>
    </row>
    <row r="19" spans="2:15" s="34" customFormat="1" ht="30" customHeight="1" x14ac:dyDescent="0.25">
      <c r="B19" s="44" t="s">
        <v>30</v>
      </c>
      <c r="C19" s="36">
        <v>12</v>
      </c>
      <c r="D19" s="37" t="s">
        <v>46</v>
      </c>
      <c r="E19" s="37" t="s">
        <v>46</v>
      </c>
      <c r="F19" s="39" t="s">
        <v>68</v>
      </c>
      <c r="G19" s="38">
        <v>1000</v>
      </c>
      <c r="L19" s="35" t="s">
        <v>76</v>
      </c>
      <c r="M19" s="38">
        <v>250</v>
      </c>
      <c r="N19" s="57"/>
      <c r="O19" s="54"/>
    </row>
    <row r="20" spans="2:15" s="34" customFormat="1" ht="30" customHeight="1" x14ac:dyDescent="0.25">
      <c r="B20" s="44" t="s">
        <v>30</v>
      </c>
      <c r="C20" s="36">
        <v>13</v>
      </c>
      <c r="D20" s="37" t="s">
        <v>47</v>
      </c>
      <c r="E20" s="37" t="s">
        <v>47</v>
      </c>
      <c r="F20" s="39" t="s">
        <v>68</v>
      </c>
      <c r="G20" s="38">
        <v>4000</v>
      </c>
      <c r="L20" s="35" t="s">
        <v>76</v>
      </c>
      <c r="M20" s="38">
        <v>1230</v>
      </c>
      <c r="N20" s="57"/>
      <c r="O20" s="54"/>
    </row>
    <row r="21" spans="2:15" s="34" customFormat="1" ht="30" customHeight="1" x14ac:dyDescent="0.25">
      <c r="B21" s="44" t="s">
        <v>30</v>
      </c>
      <c r="C21" s="36">
        <v>14</v>
      </c>
      <c r="D21" s="37" t="s">
        <v>48</v>
      </c>
      <c r="E21" s="37" t="s">
        <v>48</v>
      </c>
      <c r="F21" s="39" t="s">
        <v>34</v>
      </c>
      <c r="G21" s="38">
        <v>50000</v>
      </c>
      <c r="L21" s="35" t="s">
        <v>76</v>
      </c>
      <c r="M21" s="38">
        <v>227080</v>
      </c>
      <c r="N21" s="57"/>
      <c r="O21" s="54"/>
    </row>
    <row r="22" spans="2:15" s="34" customFormat="1" ht="30" customHeight="1" x14ac:dyDescent="0.25">
      <c r="B22" s="44" t="s">
        <v>30</v>
      </c>
      <c r="C22" s="36">
        <v>15</v>
      </c>
      <c r="D22" s="37" t="s">
        <v>49</v>
      </c>
      <c r="E22" s="37" t="s">
        <v>49</v>
      </c>
      <c r="F22" s="39" t="s">
        <v>68</v>
      </c>
      <c r="G22" s="38">
        <v>2000</v>
      </c>
      <c r="L22" s="35" t="s">
        <v>76</v>
      </c>
      <c r="M22" s="38">
        <v>16840</v>
      </c>
      <c r="N22" s="57"/>
      <c r="O22" s="54"/>
    </row>
    <row r="23" spans="2:15" s="34" customFormat="1" ht="30" customHeight="1" x14ac:dyDescent="0.25">
      <c r="B23" s="44" t="s">
        <v>30</v>
      </c>
      <c r="C23" s="36">
        <v>16</v>
      </c>
      <c r="D23" s="37" t="s">
        <v>50</v>
      </c>
      <c r="E23" s="37" t="s">
        <v>50</v>
      </c>
      <c r="F23" s="39" t="s">
        <v>68</v>
      </c>
      <c r="G23" s="38">
        <v>2000</v>
      </c>
      <c r="L23" s="35" t="s">
        <v>76</v>
      </c>
      <c r="M23" s="38">
        <v>9600</v>
      </c>
      <c r="N23" s="57"/>
      <c r="O23" s="54"/>
    </row>
    <row r="24" spans="2:15" s="34" customFormat="1" ht="30" customHeight="1" x14ac:dyDescent="0.25">
      <c r="B24" s="44" t="s">
        <v>30</v>
      </c>
      <c r="C24" s="36">
        <v>17</v>
      </c>
      <c r="D24" s="37" t="s">
        <v>51</v>
      </c>
      <c r="E24" s="37" t="s">
        <v>51</v>
      </c>
      <c r="F24" s="39" t="s">
        <v>70</v>
      </c>
      <c r="G24" s="38">
        <v>100</v>
      </c>
      <c r="L24" s="35" t="s">
        <v>76</v>
      </c>
      <c r="M24" s="38">
        <v>257400</v>
      </c>
      <c r="N24" s="57"/>
      <c r="O24" s="54"/>
    </row>
    <row r="25" spans="2:15" s="34" customFormat="1" ht="30" customHeight="1" x14ac:dyDescent="0.25">
      <c r="B25" s="44" t="s">
        <v>30</v>
      </c>
      <c r="C25" s="36">
        <v>18</v>
      </c>
      <c r="D25" s="37" t="s">
        <v>52</v>
      </c>
      <c r="E25" s="37" t="s">
        <v>52</v>
      </c>
      <c r="F25" s="39" t="s">
        <v>68</v>
      </c>
      <c r="G25" s="38">
        <v>4</v>
      </c>
      <c r="L25" s="35" t="s">
        <v>76</v>
      </c>
      <c r="M25" s="38">
        <v>2900</v>
      </c>
      <c r="N25" s="57"/>
      <c r="O25" s="54"/>
    </row>
    <row r="26" spans="2:15" s="34" customFormat="1" ht="30" customHeight="1" x14ac:dyDescent="0.25">
      <c r="B26" s="44" t="s">
        <v>30</v>
      </c>
      <c r="C26" s="36">
        <v>19</v>
      </c>
      <c r="D26" s="37" t="s">
        <v>72</v>
      </c>
      <c r="E26" s="37" t="s">
        <v>72</v>
      </c>
      <c r="F26" s="39" t="s">
        <v>33</v>
      </c>
      <c r="G26" s="38">
        <v>48</v>
      </c>
      <c r="L26" s="35" t="s">
        <v>76</v>
      </c>
      <c r="M26" s="38">
        <v>13535.04</v>
      </c>
      <c r="N26" s="57"/>
      <c r="O26" s="54"/>
    </row>
    <row r="27" spans="2:15" s="34" customFormat="1" ht="30" customHeight="1" x14ac:dyDescent="0.25">
      <c r="B27" s="44" t="s">
        <v>30</v>
      </c>
      <c r="C27" s="36">
        <v>20</v>
      </c>
      <c r="D27" s="37" t="s">
        <v>73</v>
      </c>
      <c r="E27" s="37" t="s">
        <v>73</v>
      </c>
      <c r="F27" s="39" t="s">
        <v>33</v>
      </c>
      <c r="G27" s="38">
        <v>48</v>
      </c>
      <c r="L27" s="35" t="s">
        <v>76</v>
      </c>
      <c r="M27" s="38">
        <v>17754.239999999998</v>
      </c>
      <c r="N27" s="57"/>
      <c r="O27" s="54"/>
    </row>
    <row r="28" spans="2:15" s="34" customFormat="1" ht="30" customHeight="1" x14ac:dyDescent="0.25">
      <c r="B28" s="44" t="s">
        <v>30</v>
      </c>
      <c r="C28" s="36">
        <v>21</v>
      </c>
      <c r="D28" s="37" t="s">
        <v>53</v>
      </c>
      <c r="E28" s="37" t="s">
        <v>53</v>
      </c>
      <c r="F28" s="39" t="s">
        <v>71</v>
      </c>
      <c r="G28" s="38">
        <v>500</v>
      </c>
      <c r="L28" s="35" t="s">
        <v>76</v>
      </c>
      <c r="M28" s="38">
        <v>3333.3333333333335</v>
      </c>
      <c r="N28" s="57"/>
      <c r="O28" s="54"/>
    </row>
    <row r="29" spans="2:15" s="34" customFormat="1" ht="30" customHeight="1" x14ac:dyDescent="0.25">
      <c r="B29" s="44"/>
      <c r="C29" s="36"/>
      <c r="D29" s="37"/>
      <c r="E29" s="37"/>
      <c r="F29" s="39"/>
      <c r="G29" s="38"/>
      <c r="L29" s="53"/>
      <c r="M29" s="38">
        <f>SUM(M8:M28)</f>
        <v>827694.01250000007</v>
      </c>
      <c r="N29" s="57"/>
    </row>
  </sheetData>
  <autoFilter ref="A6:L30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9" type="noConversion"/>
  <pageMargins left="0.7" right="0.7" top="0.75" bottom="0.75" header="0.3" footer="0.3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3" sqref="A13:S18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73" t="s">
        <v>29</v>
      </c>
      <c r="I12" s="73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2021-08-24T13:22:29Z</cp:lastPrinted>
  <dcterms:created xsi:type="dcterms:W3CDTF">2017-08-17T12:48:14Z</dcterms:created>
  <dcterms:modified xsi:type="dcterms:W3CDTF">2025-07-11T10:23:38Z</dcterms:modified>
</cp:coreProperties>
</file>