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Piese de schimb și Accesorii\Spre demarare\Partea II\"/>
    </mc:Choice>
  </mc:AlternateContent>
  <xr:revisionPtr revIDLastSave="0" documentId="13_ncr:1_{429D3CD5-CB40-486B-B006-A2778AFA2C97}"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57"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257" i="5" l="1"/>
  <c r="J257" i="5"/>
  <c r="K12" i="7"/>
  <c r="J12" i="7"/>
</calcChain>
</file>

<file path=xl/sharedStrings.xml><?xml version="1.0" encoding="utf-8"?>
<sst xmlns="http://schemas.openxmlformats.org/spreadsheetml/2006/main" count="2286" uniqueCount="426">
  <si>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</si>
  <si>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</si>
  <si>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</si>
  <si>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</si>
  <si>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</si>
  <si>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</si>
  <si>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</si>
  <si>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</si>
  <si>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</si>
  <si>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</si>
  <si>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</si>
  <si>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</si>
  <si>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</si>
  <si>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</si>
  <si>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</si>
  <si>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</si>
  <si>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</si>
  <si>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</si>
  <si>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</si>
  <si>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</si>
  <si>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</si>
  <si>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</si>
  <si>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</si>
  <si>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</si>
  <si>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</si>
  <si>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</si>
  <si>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</si>
  <si>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</si>
  <si>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</si>
  <si>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</si>
  <si>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</si>
  <si>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</si>
  <si>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</si>
  <si>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</si>
  <si>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</si>
  <si>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33100000-1</t>
  </si>
  <si>
    <t>Set</t>
  </si>
  <si>
    <t>set</t>
  </si>
  <si>
    <t>sac</t>
  </si>
  <si>
    <t xml:space="preserve">Lăcată </t>
  </si>
  <si>
    <t xml:space="preserve">Lamela </t>
  </si>
  <si>
    <t>Lampa 
GZ6.35 2-PIN
15V150W</t>
  </si>
  <si>
    <t>Lampă bactericida</t>
  </si>
  <si>
    <t>Lampă bactericidă</t>
  </si>
  <si>
    <t>Lampă halogenă p/u microscop binocular</t>
  </si>
  <si>
    <t>Lampa p/u aparat, Stat Fax 303, Awareness Tehnology</t>
  </si>
  <si>
    <t>Lampa p/u aparat, Stat Fax 4700, Awareness Tehnology</t>
  </si>
  <si>
    <t>Lampă p/u Stat Fax 303</t>
  </si>
  <si>
    <t>Lampă p/u Stat Fax 3300</t>
  </si>
  <si>
    <t>Lampa pentru laringoscop</t>
  </si>
  <si>
    <t>Lampa pentru Stat Fax</t>
  </si>
  <si>
    <t>Lampa tub UVС</t>
  </si>
  <si>
    <t xml:space="preserve">Lampa UV </t>
  </si>
  <si>
    <t>LAMPA UV IGPM</t>
  </si>
  <si>
    <t>Lampa UVC</t>
  </si>
  <si>
    <t xml:space="preserve">Leică pentru apă </t>
  </si>
  <si>
    <t xml:space="preserve">LSD </t>
  </si>
  <si>
    <t>Lubrifiant</t>
  </si>
  <si>
    <t>Mandrină pentru agitatoare</t>
  </si>
  <si>
    <t>Manjeta NiBP</t>
  </si>
  <si>
    <t>Manjetă pentru tonometru automat</t>
  </si>
  <si>
    <t>Manjetă pentru tonometru mecanic</t>
  </si>
  <si>
    <t xml:space="preserve">Manjete  </t>
  </si>
  <si>
    <t>Manjete tonometru automat maturi</t>
  </si>
  <si>
    <t>Manseta pentru masurarea tensiunii arteriale</t>
  </si>
  <si>
    <t xml:space="preserve">Manșete pentru n/născuți </t>
  </si>
  <si>
    <t>Mască de oxigen pentru Concentratoare de oxigen. Adult.</t>
  </si>
  <si>
    <t>Mască de oxigen pentru Concentratoare de oxigen. Pediatric.</t>
  </si>
  <si>
    <t xml:space="preserve">Membrană cu butoane </t>
  </si>
  <si>
    <t>MEMBRANA OSMOZA</t>
  </si>
  <si>
    <t>Membrana pentru electrod de referinta</t>
  </si>
  <si>
    <t>Membrana pentru osmoza inversa</t>
  </si>
  <si>
    <t>Membrană pentru osmoză inversă</t>
  </si>
  <si>
    <t xml:space="preserve">Microfiltru p/u mixer </t>
  </si>
  <si>
    <t>Modul NIBP</t>
  </si>
  <si>
    <t xml:space="preserve">Motherboard </t>
  </si>
  <si>
    <t xml:space="preserve">Nellcor SpO2 module NELL-3 </t>
  </si>
  <si>
    <t>padele defibrillator</t>
  </si>
  <si>
    <t>padele defibrillator Pediatric.</t>
  </si>
  <si>
    <t>Pasta termoconductoare</t>
  </si>
  <si>
    <t>Pastile de sare pentru dedurizator sac 25 kg</t>
  </si>
  <si>
    <t>Pedala</t>
  </si>
  <si>
    <t>Pensă electrochirurgicală</t>
  </si>
  <si>
    <t>PHOTOMETRIC LAMP</t>
  </si>
  <si>
    <t>Piesa Y</t>
  </si>
  <si>
    <t>Piese</t>
  </si>
  <si>
    <t>Piston compresiv pentru capac</t>
  </si>
  <si>
    <t>Piston cu gaz</t>
  </si>
  <si>
    <t xml:space="preserve">Placa de bază </t>
  </si>
  <si>
    <t xml:space="preserve">Placa de bază cu software </t>
  </si>
  <si>
    <t>Placă de plumb pentru electrozi de fizioterapie</t>
  </si>
  <si>
    <t>Placa neutra</t>
  </si>
  <si>
    <t xml:space="preserve">Plunger assembly kit  </t>
  </si>
  <si>
    <t xml:space="preserve">Power supply </t>
  </si>
  <si>
    <t xml:space="preserve">Printer </t>
  </si>
  <si>
    <t>Printer mechanism p-u analizator Biochimic Stat Fax 303</t>
  </si>
  <si>
    <t>Printer p/u  Stat Fax 303</t>
  </si>
  <si>
    <t xml:space="preserve">Proba pentru audiometru </t>
  </si>
  <si>
    <t xml:space="preserve">Rășină </t>
  </si>
  <si>
    <t>Rasina schimbatoare</t>
  </si>
  <si>
    <t xml:space="preserve">Rasina schimbatoare de ioni 25 litri </t>
  </si>
  <si>
    <t xml:space="preserve">Reductor </t>
  </si>
  <si>
    <t>Releu electric</t>
  </si>
  <si>
    <t>Rezervor pentru lichide</t>
  </si>
  <si>
    <t>Role din silicon pentru pompa de singe si anticoagulant</t>
  </si>
  <si>
    <t xml:space="preserve">Sare tabletată </t>
  </si>
  <si>
    <t xml:space="preserve">Sensor </t>
  </si>
  <si>
    <t xml:space="preserve">Sensor board </t>
  </si>
  <si>
    <t xml:space="preserve">Sensor capilar </t>
  </si>
  <si>
    <t>Sensor de flux</t>
  </si>
  <si>
    <t>Sensor de flux de unica folosință</t>
  </si>
  <si>
    <t>Sensor de nivel</t>
  </si>
  <si>
    <t>Sensor de oxigen</t>
  </si>
  <si>
    <t>Sensor de temperatura</t>
  </si>
  <si>
    <t>Sensor flux</t>
  </si>
  <si>
    <t xml:space="preserve">Sensor flux </t>
  </si>
  <si>
    <t xml:space="preserve">Sensor flux  </t>
  </si>
  <si>
    <t>Sensor flux de unica utilizare, compatibil cu VAP SLE6000</t>
  </si>
  <si>
    <t xml:space="preserve">Sensor flux expir </t>
  </si>
  <si>
    <t>Sensor O2</t>
  </si>
  <si>
    <t>Sensor O3</t>
  </si>
  <si>
    <t>Sensor O4</t>
  </si>
  <si>
    <t>Sensor SpO2</t>
  </si>
  <si>
    <t xml:space="preserve">Sensor SpO2 </t>
  </si>
  <si>
    <t xml:space="preserve">Sensor SpO2, </t>
  </si>
  <si>
    <t>Sensor temperatura</t>
  </si>
  <si>
    <t xml:space="preserve">Sensor temperatură </t>
  </si>
  <si>
    <t>Senzor board PCB</t>
  </si>
  <si>
    <t>Senzor de flux</t>
  </si>
  <si>
    <t>Senzor de oxigen de zirconiu</t>
  </si>
  <si>
    <t>Senzor O2</t>
  </si>
  <si>
    <t xml:space="preserve">Senzor O2 </t>
  </si>
  <si>
    <t>Senzor O2 compatibil cu Drager Fabius Plus XL</t>
  </si>
  <si>
    <t>Senzor O2 compatibil cu Monnal T75</t>
  </si>
  <si>
    <t>Senzor pulsoximetrie</t>
  </si>
  <si>
    <t xml:space="preserve">Set de irigare </t>
  </si>
  <si>
    <t xml:space="preserve">Set tuburi </t>
  </si>
  <si>
    <t xml:space="preserve">Sondă TOCO </t>
  </si>
  <si>
    <t>Sondă US</t>
  </si>
  <si>
    <t xml:space="preserve">Stainless heater </t>
  </si>
  <si>
    <t>Supapa electromagnetica</t>
  </si>
  <si>
    <t>Supapa Electromagnetica</t>
  </si>
  <si>
    <t>Supapa solenoidala</t>
  </si>
  <si>
    <t>Suport de fixare</t>
  </si>
  <si>
    <t xml:space="preserve">Telecomanda </t>
  </si>
  <si>
    <t>Test fluerescent</t>
  </si>
  <si>
    <t xml:space="preserve">Test Schirmer </t>
  </si>
  <si>
    <t xml:space="preserve">Top case with quick guide </t>
  </si>
  <si>
    <t>Tub pentru pompa peristaltica</t>
  </si>
  <si>
    <t>Tub pentru pompa peristaltică</t>
  </si>
  <si>
    <t xml:space="preserve">Tub silicon pentru pompa peristaltica </t>
  </si>
  <si>
    <t>Tub UVC</t>
  </si>
  <si>
    <t>Unguent</t>
  </si>
  <si>
    <t>Usa de acces</t>
  </si>
  <si>
    <t xml:space="preserve">Valva </t>
  </si>
  <si>
    <t xml:space="preserve">Valvă </t>
  </si>
  <si>
    <t>Valva de drenaj  LD200</t>
  </si>
  <si>
    <t>Valva de expir</t>
  </si>
  <si>
    <t>Valvă de presiune</t>
  </si>
  <si>
    <t xml:space="preserve">Valva de siguranță presiune pentru camașa camerei de sterilizare </t>
  </si>
  <si>
    <t xml:space="preserve">Valva de siguranță presiune pentru camera de sterilizare </t>
  </si>
  <si>
    <t>Valva de siguranță presiune pentru generatorul de aburi</t>
  </si>
  <si>
    <t>Valva interna</t>
  </si>
  <si>
    <t xml:space="preserve">Valva pneumatica </t>
  </si>
  <si>
    <t>Valvă siguranță</t>
  </si>
  <si>
    <t>Valvă unidirecțională</t>
  </si>
  <si>
    <t>Ventuză obstetricală</t>
  </si>
  <si>
    <t>Тэн винтообразный</t>
  </si>
  <si>
    <t>Тэн спиральный 2U-образный</t>
  </si>
  <si>
    <t>Тэн спиральный U-образный 2 kWt</t>
  </si>
  <si>
    <t>Тэн спиральный U-образный с крепежной планкой</t>
  </si>
  <si>
    <t>Hîrtie pentru sterilizare articolelor medicale, rulou 100mm x 200m</t>
  </si>
  <si>
    <t>Hîrtie pentru sterilizare articolelor medicale, rulou  150mm x 200m</t>
  </si>
  <si>
    <t>Hîrtie pentru sterilizare articolelor medicale, rulou 200mm x 200m</t>
  </si>
  <si>
    <t>Hîrtie pentru sterilizare articolelor medicale, rulou 250mm x 200m</t>
  </si>
  <si>
    <t>Hîrtie pentru sterilizare articolelor medicale, rulou 300mm x 200m</t>
  </si>
  <si>
    <t>Hîrtie pentru sterilizare articolelor medicale, rulou 50mm x 200m</t>
  </si>
  <si>
    <t>Hîrtie pentru sterilizare articolelor medicale, rulou 75mm x 200m</t>
  </si>
  <si>
    <t>Achiziționarea centralizată a Pieselor de Schimb/Accesoriilor/ Consumabilelor pentru dispozitive conform necesităților instituțiilor medico-sanitare publice IMSP - beneficiari pentru anul 2026– PARTEA II</t>
  </si>
  <si>
    <t>t</t>
  </si>
  <si>
    <t>Lăcată , OKM 801, Okuman, Lăcată pentru usa de acces a mâinilor compatibil cu incubatorul Okuman OKM 801</t>
  </si>
  <si>
    <t>Lamela , VLR3, lamela marimea 3 compatibil cu videolaringoscopul VLR3</t>
  </si>
  <si>
    <t>Lamela , VLR3, lamela marimea 4 compatibil cu videolaringoscopul VLR4</t>
  </si>
  <si>
    <t>Lamela , VLR3, lamela marimea 5 compatibil cu videolaringoscopul VLR5</t>
  </si>
  <si>
    <t>Lampa 
GZ6.35 2-PIN
15V150W, Olympus EVIS EXERA II CV-165, Compatibil cu Olympus EVIS EXERA II CV-165</t>
  </si>
  <si>
    <t>Lampă bactericida, , Lampă bactericidă 30 W, durată de viață minim 7000 ore</t>
  </si>
  <si>
    <t>Lampă bactericida, , Lampă bactericidă 30 W, durată de viață minim 7000 ore, cu carcasă, stabilizator și starter, cablu de alimentare minim 3 m și fișă electrică tip Schuko</t>
  </si>
  <si>
    <t>Lampă bactericidă, DB-15W, Lampă bactericidă</t>
  </si>
  <si>
    <t>Lampă bactericidă, DB-30W (T-8), Lampă bactericidă</t>
  </si>
  <si>
    <t>Lampă bactericidă, DRT-400W, Lampă bactericidă</t>
  </si>
  <si>
    <t>Lampă halogenă p/u microscop binocular, XSZ-110-M,  20W - 6V-G 4</t>
  </si>
  <si>
    <t>Lampă halogenă p/u microscop binocular, XSZ-158-T, 12V-30W AC85-230 V</t>
  </si>
  <si>
    <t>Lampa p/u aparat, Stat Fax 303, Awareness Tehnology, Stat fax 303, Compatibil cu Stat Fax 303. 
Ambalaj original de la Producator</t>
  </si>
  <si>
    <t>Lampa p/u aparat, Stat Fax 4700, Awareness Tehnology, Stat fax 4700, Compatibil cu Stat Fax 4700. 
Ambalaj original de la Producator</t>
  </si>
  <si>
    <t>Lampă p/u Stat Fax 303, specific pentru Stat Fax 303, Cititor imunologic</t>
  </si>
  <si>
    <t>Lampă p/u Stat Fax 3300,  10W - 6V-G 4, Analizator biochimic semiautomat</t>
  </si>
  <si>
    <t>Lampa pentru laringoscop, Laringoscop Riester, Lampa  2.7 V compatibil cu laringoscopul Riester, lama Macintosh</t>
  </si>
  <si>
    <t>Lampa pentru Stat Fax, Lampa pentru Stat Fax, Analizator imunologic</t>
  </si>
  <si>
    <t>Lampa tub UVС, , Tub UV model T5 pentru 8000 ore, 30 cm,  min 20W</t>
  </si>
  <si>
    <t>Lampa UV , Compatibil cu APS 60D. 
Ambalaj original de la Producator, Stație de purificare a apei</t>
  </si>
  <si>
    <t>LAMPA UV IGPM, Compatibil cu Aqualine-6 
Ambalaj original de la Producator, Stație de purificare a apei</t>
  </si>
  <si>
    <t>Lampa UVC, EMA, Sverdlovschii zavod electromeditinscoi apparaturi ZAO, Lampa UV   DRT 240 (ДРТ 240)</t>
  </si>
  <si>
    <t>Leică pentru apă , Euroclav 23 VS+, Melag, Germania, leică pentru apă compatibil cu Euroclav 23VS+</t>
  </si>
  <si>
    <t>LSD , TE-SS700 Terumo, LSD compatibil cu pompa cu seringă TE-SS700,Terumo</t>
  </si>
  <si>
    <t xml:space="preserve">Lubrifiant, Elan 4, Aesculap, Spray lubrifiant pentru instrumente chirurgicale, fără culoare, cu protecție împotriva coroziei, stratul de ulei poate fi penetrat de vapori de apă și nu formează barieră în procesul de autoclavare, volum 300 ml </t>
  </si>
  <si>
    <t>Mandrină pentru agitatoare,  compatibila cu agitatorul Heidolph, Dispozitiv pentru amestecarea centrifugatului</t>
  </si>
  <si>
    <t xml:space="preserve">Manjeta NiBP, Nihon Kohden BSM 6701K, </t>
  </si>
  <si>
    <t>Manjetă pentru tonometru automat, Manjetă pentru tonometru automat  22*32 cm, Accesorii Tonometru mecanic</t>
  </si>
  <si>
    <t>Manjetă pentru tonometru mecanic, Manjeta pentru tensiometru mecanic 60*14 cm, Accesorii Tonometru mecanic</t>
  </si>
  <si>
    <t>Manjete  , compatibil cu aparatul de plasmofareza DiGilpa-80, Dispozitiv pentru realizarea plasmoferezei automate</t>
  </si>
  <si>
    <t xml:space="preserve">Manjete tonometru automat maturi, 24-48cm, </t>
  </si>
  <si>
    <t>Manseta pentru masurarea tensiunii arteriale, Mindray uMEC12, marime Adult Large 34-46±2cm, compatibil cu monitorul de pacient BT-770</t>
  </si>
  <si>
    <t>Manșete pentru n/născuți , BISTOS BT -770, manșetă nou născut, de unica folosință cu 1 tub și cu conector de conectare la furtun de interconectare , mărimea 1,  compatibilă cu monitorul de pacient Bistos BT-770</t>
  </si>
  <si>
    <t>Manșete pentru n/născuți , BISTOS BT -770, manșetă nou născut, de unica folosință cu 1 tub și cu conector de conectare la furtun de interconectare , mărimea 2,  compatibilă cu monitorul de pacient Bistos BT-770</t>
  </si>
  <si>
    <t>Manșete pentru n/născuți , BISTOS BT -770, manșetă nou născut, de unica folosință cu 1 tub și cu conector de conectare la furtun de interconectare , mărimea 3,  compatibilă cu monitorul de pacient Bistos BT-770</t>
  </si>
  <si>
    <t>Manșete pentru n/născuți , BISTOS BT -770, manșetă nou născut, de unica folosință cu 1 tub și cu conector de conectare la furtun de interconectare , mărimea 4,  compatibilă cu monitorul de pacient Bistos BT-770</t>
  </si>
  <si>
    <t>Mască de oxigen pentru Concentratoare de oxigen. Adult., Masca cu furtun, fabricat din PVC moale, netoxic, fara latex. De unica folosinta. Prevazuta pentru concentratie ridicata de oxigen, lungimea furtunului : 1.8m - 2.8m se fixeaza cu ajutorul unui elastic., Concentratoare de oxigen  Concentratoare de oxigen model 8F-5A, Yuwell, 5 L, V8-WN-NS, 8L.</t>
  </si>
  <si>
    <t>Mască de oxigen pentru Concentratoare de oxigen. Pediatric., Masca cu furtun, fabricat din PVC moale, netoxic, fara latex. De unica folosinta. Prevazuta pentru concentratie ridicata de oxigen, lungimea furtunului : 1.8m - 2.8m se fixeaza cu ajutorul unui elastic., Concentratoare de oxigen  Concentratoare de oxigen model 8F-5A, Yuwell, 5 L, V8-WN-NS, 8L.</t>
  </si>
  <si>
    <t>Membrană cu butoane , SE-3, Edan, China, membrană cu butoane compatibilă cu electrocardiograful SE-3</t>
  </si>
  <si>
    <t xml:space="preserve">MEMBRANA OSMOZA, Compatibil cu Aqualine-6 , </t>
  </si>
  <si>
    <t>Membrana pentru electrod de referinta, Humalyt Plus 5, Membrana pentru electrod de referință compatibil cu Analizator de electroliți Humalyt Plus 5</t>
  </si>
  <si>
    <t>Membrana pentru osmoza inversa, ANG AS-20, Sumer, Membrana pentru osmosa inversa compatibila cu sistem de osmosa inversa Sumer ANG AS-20, cod de referință: Pallas 2012-150</t>
  </si>
  <si>
    <t>Membrană pentru osmoză inversă, Membrana pentru purificarea apei prin osmoză inversă 200G, Membrana pentru osmoză inversă 200G</t>
  </si>
  <si>
    <t>Microfiltru p/u mixer , Arabella, Elveția, microfiltru compatibil cu CPAP Arabella</t>
  </si>
  <si>
    <t>Modul NIBP, BISTOS BT -770, modul NIBP, compatibil cu BT-770</t>
  </si>
  <si>
    <t>Motherboard , MiniSpir, MIR, Italia, motherboardminispir, compatibil cu spirometrul MinispirPC</t>
  </si>
  <si>
    <t>Nellcor SpO2 module NELL-3 , Nellcor N-560, nellcor SpO2 modulle NELL-3 compatibil cu pulsoximetrul Nellcor N-564</t>
  </si>
  <si>
    <t>padele defibrillator,  Padele autocolante adulti, Defibrilatoare DEA Ku-er Paramedic</t>
  </si>
  <si>
    <t>padele defibrillator, &gt;8 ani sau &gt;25Kg; 81 de centimetri pătrați suprafață conductivă, Defibrilatoare  DEA Saver One P</t>
  </si>
  <si>
    <t>padele defibrillator Pediatric., Padele pediatrice autocolante, Defibrilatoare DEA Ku-er Paramedic</t>
  </si>
  <si>
    <t>padele defibrillator Pediatric., pacient: de la 1 la 8 ani sau &lt;25Kg; Suprafață conductivă de 31 cm2, Defibrilatoare  DEA Saver One P</t>
  </si>
  <si>
    <t>Pasta termoconductoare, Pentru toate dispozitivele ce contin CPU, Pastă termoconductoare pe bază de argint, tub 5 g</t>
  </si>
  <si>
    <t>Pastile de sare pentru dedurizator sac 25 kg, Compatibil cu stația pentru dedurizarea apei, Stație pentru dedurizarea apei</t>
  </si>
  <si>
    <t>Pedala, UES-40, Olympus, pedala MAJ-1258 compatibil cu electrocoagulator Olympus UES-40</t>
  </si>
  <si>
    <t>Pensă electrochirurgicală, Pentru toate modelele, Penceta bipolara pentru electrochirurgie cu suprafata izolata, cu virf drept ascutit, conector standard EU, lungime 15 cm</t>
  </si>
  <si>
    <t>Pensă electrochirurgicală, Pentru toate modelele, Penceta bipolara pentru electrochirurgie cu suprafata izolata, cu virf curbat ascutit, conector standard EU, lungime 15 cm</t>
  </si>
  <si>
    <t>Pensă electrochirurgicală, Pentru toate modelele, Penceta bipolara pentru electrochirurgie cu suprafata izolata, cu virf drept ascutit, conector standard EU, lungime 30 cm</t>
  </si>
  <si>
    <t>PHOTOMETRIC LAMP, Halogen lamp pentru SA-20 (Clindiag) cu suport 6v 10w timp de lucru &gt;2000 ore, Analizator biochimic semiautomat</t>
  </si>
  <si>
    <t>Piesa Y, Pentru toate dispozitivele de ventilare, Piesa Y pentru circuite de ventilare adult diametrul 22 mm, reutilizabila, cu port de 7 mm pentru sensor de monitorizare a temperaturii, autoclavare la 134 grade Celsius</t>
  </si>
  <si>
    <t xml:space="preserve">Piese, Brivo DR-F, GE, SUA, piesa de schimb pentru dispozitivul radiologic digital Brivo DR-F, pn 5315497, VRAD 7M Tether with Lemo head at system end </t>
  </si>
  <si>
    <t>Piston compresiv pentru capac, Compatibil cu Hettich 
Rotofix 32 A. 
Ambalaj original de la Producator, Centrifugă</t>
  </si>
  <si>
    <t>Piston cu gaz, Rotofix 32 A, Andreas Hettich, Piston cu gaz pentru suportul capac compatibil cu centrifuga Andreas Hettich Rotofix 32 A</t>
  </si>
  <si>
    <t>Placa de bază , MX550, Philips, placa de bază cu software compatibil cu monitorul de pacient Philips MX550</t>
  </si>
  <si>
    <t>Placa de bază cu software , S8, Comen, China , placa de bază cu sof ware compatibilă cu defibrilatorul S8 Comen</t>
  </si>
  <si>
    <t>Placă de plumb pentru electrozi de fizioterapie, Grosime 1-2 cm  Dimensiune 1500 cm2, Plumb pentru electrozi de fizioterapie</t>
  </si>
  <si>
    <t>Placa neutra, LED SpA Surtron 300HP, Placa neutra compatibila cu electro-coagulatorul Surtron 300HP</t>
  </si>
  <si>
    <t>Plunger assembly kit  , Alaris GH Plus, BD, Elveția , plunger assemblu kit  compatibil cu Alaris GH Plus</t>
  </si>
  <si>
    <t>Power supply , Nellcor N-560, power supply  compatibil cu pulsoximetrul Nellcor N-563</t>
  </si>
  <si>
    <t>Printer , SE-3, Edan, China, printer compatibil cu SE-3</t>
  </si>
  <si>
    <t xml:space="preserve">Printer mechanism p-u analizator Biochimic Stat Fax 303, Compatibil cu Stat Fax 303. 
Ambalaj original de la Producator, </t>
  </si>
  <si>
    <t>Printer p/u  Stat Fax 303, specific pentru Stat Fax 303, Cititor imunologic</t>
  </si>
  <si>
    <t xml:space="preserve">Proba pentru audiometru , Eroscan, Maico OAE Hearing screening device , probă compatibilă cu audiometru Eroscan </t>
  </si>
  <si>
    <t>Rășină , Rășină pentru sistemul de osmoză inversă (sac 25l.), Sistem osmoză inversă Ecosoft Cross90 +, GheizerLight 8x17+ Osmos  RO400GP01</t>
  </si>
  <si>
    <t xml:space="preserve">Rasina schimbatoare, Statia de apa Aqualine 4 p/u Arhitect c8000, </t>
  </si>
  <si>
    <t xml:space="preserve">Rasina schimbatoare de ioni 25 litri , Compatibil cu APS 60D. , </t>
  </si>
  <si>
    <t>Reductor , Elisa 800, Lowenstein, reductor intrare O2, compatibil cu dispozitivul Elisa 800</t>
  </si>
  <si>
    <t>Reductor , Elisa 800, Lowenstein, reductor intrare AIR compatibil cu dispozitivul Elisa 800</t>
  </si>
  <si>
    <t>Releu electric, ADELA-2 KK, Sumer, Releu de acțiune joasa 24V la 8A (8698918584594) compatibil cu autoclav Sumer ADELA-2 KK</t>
  </si>
  <si>
    <t>Rezervor pentru lichide, Clinic Plus, Gima, Rezervor pentru lichide de multiplă utilizare de 3L, cu valva de supraplin, compatibil cu aspirator Gima Clinic Plus</t>
  </si>
  <si>
    <t>Rezervor pentru lichide, Clinic Plus, Gima, Rezervor pentru lichide de multiplă utilizare de 4L compatibil cu aspirator Gima Clinic Plus</t>
  </si>
  <si>
    <t>Role din silicon pentru pompa de singe si anticoagulant, compatibil cu aparatul de plasmofareza DiGilpa-80, Dispozitiv pentru realizarea plasmoferezei automate</t>
  </si>
  <si>
    <t xml:space="preserve">Sare tabletată , OT 430,NUVE, Turcia, sare tabletată </t>
  </si>
  <si>
    <t>Sensor , Plusteam TBT, sensori nivel compatibil cu TBT</t>
  </si>
  <si>
    <t>Sensor board , C1Hamilton , sensor board compatibil cu ventilatorul pulmonar Hamilton C1</t>
  </si>
  <si>
    <t>Sensor board , Elisa 300, Lowenstein , sensor board, compatibil cu VAP Elisa 300</t>
  </si>
  <si>
    <t>Sensor capilar , Euroclav 23 VS+, Melag, Germania, sensor capilar compatibil cu Euroclav 23VS+</t>
  </si>
  <si>
    <t>Sensor de flux, Babylog VN500, Drager, Partea de inserție a sensorului de flux pentru pacient nou nascut compatibil cu ventilator Drager Babylog VN500</t>
  </si>
  <si>
    <t>Sensor de flux, Fabius Plus, Drager, Sensor de flux compatibil cu mașină de anestezie Drager Fabius Plus/ Fabius Plus XL</t>
  </si>
  <si>
    <t>Sensor de flux, C1, Hamilton, Sensor de flux de unică utilizare pentru pacient adult, compatibil cu ventilator Hamilton C1</t>
  </si>
  <si>
    <t>Sensor de flux, C1, Hamilton, Sensor de flux de unică utilizare pentru pacient nou născut, compatibil cu ventilator Hamilton C1</t>
  </si>
  <si>
    <t>Sensor de flux, Carescape R860, GE, Sensor de flux de multiplă utilizare de tip heated wire, pentru pacient nou născut, compatibil cu ventilator General Electric CareScape R860. Certificat de calitate pentru dispozitive medicale 93/42 sau 2017/745 și certificat ISO 13485.</t>
  </si>
  <si>
    <t>Sensor de flux, SV600, Mindray, Sensor de flux pentru pacient nou nascut compatibil cu ventilator Mindray SV600</t>
  </si>
  <si>
    <t>Sensor de flux, SLE6000, sensor flux compatibil cu dispozitivul SLE6000</t>
  </si>
  <si>
    <t>Sensor de flux, Draeger Baby Loy infinity, sensor flux compatibil cu dispozitivul Draegar Baby Loy</t>
  </si>
  <si>
    <t>Sensor de flux de unica folosință, SV650, Mindray, China, sensor flux de unică folosință compatibil cu dispozitivul SV650</t>
  </si>
  <si>
    <t>Sensor de nivel, ANG AS-20, Sumer, Sensor de nivel compatibil cu sistem de osmoza inversa Sumer ANG AS-20</t>
  </si>
  <si>
    <t>Sensor de oxigen, VS500S, Heyer, Sensor de oxigen compatibil cu CPAP Heyer VS500S, garanție minim 6 luni</t>
  </si>
  <si>
    <t>Sensor de oxigen, Leon Plus, Heinen and Lowenstein, Sensor de oxigen compatibil cu mașină de anestezie Heinen and Lowenstein Leon Plus, garanție minim 6 luni</t>
  </si>
  <si>
    <t>Sensor de oxigen, WATO EX-65 Pro, Sensor de oxigen compatibil cu mașină de anestezie Mindray WATO EX-65 Pro, garanție minim 6 luni</t>
  </si>
  <si>
    <t>Sensor de oxigen, 3e Essential, Evolution, Sensor de oxigen compatibil cu ventilator 3e Essential eVolution, garanție minim 6 luni</t>
  </si>
  <si>
    <t>Sensor de oxigen, Fabius Plus, Drager, Sensor de oxigen compatibil cu masina de anestezie Drager Fabius Plus, garanție minim 6 luni</t>
  </si>
  <si>
    <t>Sensor de oxigen, C1, Hamilton, Sensor de oxigen compatibil cu ventilator Hamilton C1, este compatibil doar sensor original, garanție minim 6 luni</t>
  </si>
  <si>
    <t>Sensor de oxigen, Jenny, MS Westfalia, Sensor de oxigen compatibil cu ventilator JENNY MS Westfalia, garanție minim 6 luni</t>
  </si>
  <si>
    <t>Sensor de oxigen, SV600, Mindray, Sensor de oxigen compatibil cu ventilator Mindray SV600, garanție minim 6 luni</t>
  </si>
  <si>
    <t>Sensor de oxigen, Siaretron 4000, Siare, Sensor de oxigen compatibil cu ventilator Siare Siaretron 4000, este compatibil doar sensor original, garanție minim 6 luni</t>
  </si>
  <si>
    <t>Sensor de oxigen, Trilogy Evo, Philips, Sensor de oxigen compatibil cu ventilator Trilogy Evo Philips, garanție minim 6 luni</t>
  </si>
  <si>
    <t>Sensor de oxigen, Mindray - SV600, Sensor de oxigen</t>
  </si>
  <si>
    <t>Sensor de oxigen, TREATON - MV200, Sensor de oxigen</t>
  </si>
  <si>
    <t>Sensor de temperatura, SH530, JIKE, Sensor de temperatura dublu compatibil cu sistem de umidificare JIKE SH530</t>
  </si>
  <si>
    <t>Sensor de temperatura, OKM 801, Okuman, Sensor de temperatura pentru piele, reutilizabil compatibil cu incubatorul Okuman OKM 801</t>
  </si>
  <si>
    <t>Sensor de temperatura, BSM-6501K, Nihon Kohden, Sensor de temperatura pentru piele, reutilizabil compatibil cu monitor de pacient Nihon Kohden BSM-6501K</t>
  </si>
  <si>
    <t>Sensor de temperatura, ADELA-2 KK, Sumer, Senzor temperatura tip PT100 (8698918584815),  compatibil cu autoclav Sumer ADELA-2 KK</t>
  </si>
  <si>
    <t xml:space="preserve">Sensor flux, Avea Standart, sensor flux, compatibil cu VAP AVEA Standart, Ventilator pulmonar </t>
  </si>
  <si>
    <t>Sensor flux, Fabius plus, Draeger, Germania, sensor flux compatibil cu dispozitivul Fabius Plus</t>
  </si>
  <si>
    <t>Sensor flux, Newport e360, sensor flux compatibil cu dispozitivul Newport e360</t>
  </si>
  <si>
    <t xml:space="preserve">sensor flux , SLEE6000, sensor flux  (FS2), compatibil cu VAP SLE6000, Ventilator pulmonar </t>
  </si>
  <si>
    <t>Sensor flux  , Aespire 9100C,GE, SUA, sensor flux compatibil cu dispozitivul Aespire 9100C</t>
  </si>
  <si>
    <t xml:space="preserve">sensor flux de unica utilizare, compatibil cu VAP SLE6000, SLEE6000, sensor flux de unică utilizare compatibil cu VAP SLE 6000, Ventilator pulmonar </t>
  </si>
  <si>
    <t>Sensor flux expir , Elisa 800, Lowenstein, sensor flux exspir compatibil cu dispozitivul Elisa 800</t>
  </si>
  <si>
    <t>Sensor flux expir , Elisa 300, Lowenstein , sensor flux expir compatibil cu dispozitivul Elisa 300</t>
  </si>
  <si>
    <t>Sensor O2, Event evolution3e, sensor O2 compatibil cu ventilatorul pulmonar Event</t>
  </si>
  <si>
    <t>Sensor O2, VS500S, Heyer, sensor O2 compatibil cu VS500S</t>
  </si>
  <si>
    <t xml:space="preserve">Sensor O2, Avea Standart, sensor O2 compatibil cu dispozitivul Avea Standart, Ventilator pulmonar </t>
  </si>
  <si>
    <t xml:space="preserve">Sensor O2, Syno Vent E5, sensor O2 compatibil cu dispozitivul SynoVent E5, Ventilator pulmonar </t>
  </si>
  <si>
    <t xml:space="preserve">Sensor O2, SLEE6000, sensor O2 compatibil cu dispozitivul SLE6000, Ventilator pulmonar </t>
  </si>
  <si>
    <t xml:space="preserve">sensor O2, Reanimator F120, sensor O2 compatibil cu dispozitivul Reanimator F120, Ventilator pulmonar </t>
  </si>
  <si>
    <t xml:space="preserve">sensor O2, NewPort e360T, Coviden AG, sensor O2 compatibil cu dispozitivul NewPort e360T, Ventilator pulmonar </t>
  </si>
  <si>
    <t>sensor O2, Fabius Plus, Drager, sensor O2 compatibil cu dispozitivul Fabius Plus, ventilator anestezic</t>
  </si>
  <si>
    <t>sensor O2, Aespire, GE ,SUA, sensor O2 compatibil cu dispozitivul Aespire 9100C, ventilator anestezic</t>
  </si>
  <si>
    <t>sensor O2, Wato EX-65PRO, sensor O2 compatibil cu dispozitivul Wato EX-65 Pro</t>
  </si>
  <si>
    <t xml:space="preserve">Sensor O2, Leon Plus, Lowenstein, Germania , sensor O2 compatibil cu dispozitivul Leon Plus </t>
  </si>
  <si>
    <t xml:space="preserve">Sensor O2, Servo-i, Maquet, Germania, sensor O2 compatibil cu dispozitivul Servo-i Maquet </t>
  </si>
  <si>
    <t xml:space="preserve">Sensor O3, SV300, Mindray, sensor O2 compatibil cu ventilatorul pulmonarSV 300, mindrey </t>
  </si>
  <si>
    <t>Sensor O4, Arabella, Elveția, sensor O2 compatibil cu CPAP Arabella</t>
  </si>
  <si>
    <t>Sensor SpO2, BeneViewT8, MINDRAY , sensor SpO2 compatibil cu dispozitivul BeneViewT8</t>
  </si>
  <si>
    <t>Sensor SpO2, Drager Vista 120, sensor SpO2 compatibil cu monitorul de  Draeger Vista 120</t>
  </si>
  <si>
    <t>Sensor SpO2, Nicon Kohden BSM-1733 , tehnologie masimo</t>
  </si>
  <si>
    <t xml:space="preserve">Sensor SpO2, Nellcor N-560, reutilizabil, p/u nou-născuți+ cablu de interconectare </t>
  </si>
  <si>
    <t xml:space="preserve">Sensor SpO2, Nellcor N-560, reutilizabil, pediatric+ cablu de interconectare </t>
  </si>
  <si>
    <t xml:space="preserve">Sensor SpO2, Nellcor N-395, reutilizabil, p/u nou-născuți+ cablu de interconectare </t>
  </si>
  <si>
    <t xml:space="preserve">Sensor SpO2, Nellcor N-395, reutilizabil, pediatric+ cablu de interconectare </t>
  </si>
  <si>
    <t xml:space="preserve">Sensor SpO2,  Rad-G, reutilizabil, p/u nou-născuți+ cablu de interconectare </t>
  </si>
  <si>
    <t xml:space="preserve">Sensor SpO2,  Rad-G, de unică folosință p/u nou-născuți + cablu interconectare </t>
  </si>
  <si>
    <t>Sensor SpO2, TruSat, reutilizabil, pediatric+ cablu de interconectare compatibil cu pulsoximetrul TruSat</t>
  </si>
  <si>
    <t>Sensor SpO2, TruSat, sensor SpO2 reutilizabil pentru nou-născuți compatibil cu pulsoximetrul TruSat</t>
  </si>
  <si>
    <t xml:space="preserve">Sensor SpO2, Edan H100B, reutilizabil p/u n/născuți+cablu de interconectare cu fixator din cauciuc, conector DB9 cu 7 pini, nellcor </t>
  </si>
  <si>
    <t>Sensor SpO2, MX550, Philips, sensor SpO2 compatibil cu monitorul de pacient MX550</t>
  </si>
  <si>
    <t>Sensor SpO2 , Trusat, GE, Sensor SpO2 pentru adulți, reutilizabil, sensor tip clește, conector DB9 compatibil cu pulsoximetru GE Trusat</t>
  </si>
  <si>
    <t>Sensor SpO2 , BSM-6501K, Nihon Kohden, Sensor SpO2 pentru adulți, reutilizabil, tehnologie Nihon Kohden, sensor clește, conector la cablu de interconectare DB9 compatibil cu monitor de pacient Nihon Kohden Life Scope BSM-6501K</t>
  </si>
  <si>
    <t>Sensor SpO2 , Vsign200, Cardioline, Sensor SpO2 pentru adulți, reutilizabil, tip clește, conector la monitor de tip circular 6 pini compatibil cu monitor de pacient Cardioline Vsign200</t>
  </si>
  <si>
    <t>Sensor SpO2 , Trusat, GE, Sensor SpO2 pentru nou nascuti, reutilizabil, sensor tip wrap, conector DB9 9 pini compatibil cu pulsoximetru GE Trusat</t>
  </si>
  <si>
    <t>Sensor SpO2 , W15, Witleaf, Sensor SpO2 pentru nou nascuti, reutilizabil, sensor tip wrap, conector la cablu de interconectare DB9 7 pini  compatibil cu monitor de pacient Witleaf W15</t>
  </si>
  <si>
    <t>Sensor SpO2 , Vsign200, Cardioline, Sensor SpO2 pentru nou nascuti, reutilizabil, sensor tip wrap, conector la monitor de tip circular 6 pini compatibil cu monitor de pacient Cardioline Vsign200</t>
  </si>
  <si>
    <t>Sensor SpO2 , BT-710, Bistos, Sensor SpO2 pentru nou nascuti, reutilizabil, tehnologie Nellcor, sensor tip wrap, conector la cablu de interconectare DB9 7 pini, double key, compatibil cu monitor de pacient Bistos BT-770</t>
  </si>
  <si>
    <t>Sensor SpO2 , Dash 4000, GE, Sensor SpO2 pentru nou nascuti, reutilizabil, tehnologie Nellcor, sensor tip wrap, conector la cablu de interconectare DB9 compatibil cu monitor de pacient General Electric DASH 4000</t>
  </si>
  <si>
    <t>Sensor SpO2 , Cetus X15, Axcent, Sensor SpO2 pentru nou nascuti, reutilizabil, tehnologie Nellcor, sensor tip wrap, conector la monitor de pacient tip trapez 8 pini compatibil cu monitor de pacient Axcent Cetus X15</t>
  </si>
  <si>
    <t>Sensor SpO2 , BSM-6501K, Nihon Kohden, Sensor SpO2 pentru nou nascuti, reutilizabil, tehnologie Nihon Kohden, sensor tip wrap, conector la cablu de interconectare DB9 compatibil cu monitor de pacient Nihon Kohden Life Scope BSM-6501K</t>
  </si>
  <si>
    <t>Sensor SpO2 , W15, Witleaf, Sensor SpO2 pentru pacient pediatric, reutilizabil, sensor cleste, conector la cablu de interconectare DB9 7 pini  compatibil cu monitor de pacient Witleaf W15</t>
  </si>
  <si>
    <t>Sensor SpO2 , Radical 7, Masimo, Sensor SpO2 tip adult, reutilizabil, tehnologie Masimo, sensor tip cleste, conector la cablu de interconectare LNCS 9 pini 3 key, compatibil cu pulsoximatru Masimo radical 7</t>
  </si>
  <si>
    <t>Sensor SpO2 , Infinity Vista XL, Drager, Sensor SpO2 tip adult, reutilizabil, tehnologie Nellcor, sensor tip cleste, conector circular la cablu de interconectare multipod compatibil cu monitor de pacient Drager Infinity Vista XL</t>
  </si>
  <si>
    <t>Sensor SpO2 , BT-710, Bistos, Sensor SpO2 tip adult, reutilizabil, tehnologie Nellcor, sensor tip wrap, conector la cablu de interconectare DB9 compatibil cu monitor de pacient Bistos BT-770</t>
  </si>
  <si>
    <t>Sensor SpO2 , Radical 7, Masimo, Sensor SpO2 tip neonatal, reutilizabil, tehnologie Masimo, sensor tip wrap, conector la cablu de interconectare LNCS 9 pini 3 key, compatibil cu pulsoximatru Masimo radical 7</t>
  </si>
  <si>
    <t>Sensor SpO2 , Infinity Vista XL, Drager, Sensor SpO2 tip nou nascut, reutilizabil, tehnologie Nellcor, sensor tip wrap, conector circular la cablu de interconectare multipod compatibil cu monitor de pacient Drager Infinity Vista XL</t>
  </si>
  <si>
    <t>Sensor SpO2 , Radical 7, Masimo, Sensor SpO2 tip pediatric, reutilizabil, tehnologie Masimo, sensor tip cleste, conector la cablu de interconectare LNCS 9 pini 3 key, compatibil cu pulsoximatru Masimo radical 7</t>
  </si>
  <si>
    <t>Sensor SpO2 , Infinity Vista XL, Drager, Sensor SpO2 tip pediatric, reutilizabil, tehnologie Nellcor, sensor tip clește, conector circular la cablu de interconectare multipod compatibil cu monitor de pacient Drager Infinity Vista XL</t>
  </si>
  <si>
    <t>Sensor SpO2 , BT-710, Bistos, Sensor SpO2 tip pediatric, reutilizabil, tehnologie Nellcor, sensor tip clește, conector la cablu de interconectare DB9 compatibil cu monitor de pacient Bistos BT-770</t>
  </si>
  <si>
    <t>Sensor SpO2 , BSM-6501K, Nihon Kohden, Sensor SpO2 tip pediatric, reutilizabil, tehnologie Nihon Kohden, sensor clește, conector la cablu de interconectare DB9 compatibil cu monitor de pacient Nihon Kohden Life Scope BSM-6501K</t>
  </si>
  <si>
    <t>Sensor SpO2 , Vsign200, Cardioline, Sensor SpO2 tip pediatric, reutilizabil, tip clește, conector la monitor de tip circular 6 pini compatibil cu monitor de pacient Cardioline Vsign200</t>
  </si>
  <si>
    <t>Sensor SpO2, , BISTOS BT -770, sensor SpO2, reutilizabil pentru nou-născuți</t>
  </si>
  <si>
    <t>Sensor temperatura, OKM-801, Okuman, Turcia, sensor temperatura skin  compatibil cu incubator OKM-803</t>
  </si>
  <si>
    <t>Sensor temperatură , BT-770, Bistos, sensor temperatură piele reutilizabil p/u n/născuți ( 2,25K), compatibil cu BT-770</t>
  </si>
  <si>
    <t>Sensor temperatură , MX550, Philips, sensor temperatură compatibil cu monitorul de pacient MX550</t>
  </si>
  <si>
    <t xml:space="preserve">Sensor temperatură , BN-100, Fazzini, sensor temperetură piele reutilizabil </t>
  </si>
  <si>
    <t xml:space="preserve">Sensor temperatură , V-505, Atom, SUA, sensor temperetură piele reutilizabil </t>
  </si>
  <si>
    <t xml:space="preserve">Sensor temperatură , RW82-1C, Draeger, Germania, sensor temperetură piele reutilizabil </t>
  </si>
  <si>
    <t xml:space="preserve">Senzor board PCB, Compact Plus , B.Braun, sensor board PCB, compatibil cu pompa cu seringă Compact Plus, B.Braun </t>
  </si>
  <si>
    <t xml:space="preserve">Senzor de flux, Covidien NewPort HT-70, </t>
  </si>
  <si>
    <t xml:space="preserve">Senzor de flux, Hamilton C1, </t>
  </si>
  <si>
    <t xml:space="preserve">Senzor de flux, Covidien NewPort E360T, </t>
  </si>
  <si>
    <t xml:space="preserve">Senzor de flux, Jenny MS Westfalia, </t>
  </si>
  <si>
    <t xml:space="preserve">Senzor de oxigen de zirconiu, Inmatec POC , </t>
  </si>
  <si>
    <t xml:space="preserve">Senzor O2, Maquet Servo-i/U, </t>
  </si>
  <si>
    <t xml:space="preserve">Senzor O2, Mindray SV-650/SV-800, </t>
  </si>
  <si>
    <t xml:space="preserve">Senzor O2, Hamilton C1, </t>
  </si>
  <si>
    <t xml:space="preserve">Senzor O2, Jenny MS Westfalia, </t>
  </si>
  <si>
    <t>Senzor O2 , Mindray SV600, Senzor O2 compatibil cu ventilator Mindray SV300/ SV650</t>
  </si>
  <si>
    <t>Senzor O2 , Hamilton C1, Senzor O2 compatibil cu ventilator Hamilton C1</t>
  </si>
  <si>
    <t>Senzor O2 , Newport e360, Senzor O2 compatibil cu ventilator Newport e360</t>
  </si>
  <si>
    <t xml:space="preserve">Senzor O2 compatibil cu Drager Fabius Plus XL, Fabius Plus XL, Draeger Medical GmbH, Celulă chimică care permite calcularea concentrației O2, de tip cilindric, compatibil cu Ap-t de anestezie Drager Fabius Plus XL, data de producere a senzorului în momentul livrării nu mai vechi de 3 luni.  </t>
  </si>
  <si>
    <t>Senzor O2 compatibil cu Monnal T75, Monnal T75, Air Liquide Medical Systems S.A., Celulă chimică care permite calcularea concentrației O2, de tip cilindric,  compatibil cu Monnal T75, data de producere a senzorului în momentul livrării nu mai vechi de 3 luni.</t>
  </si>
  <si>
    <t>Senzor pulsoximetrie, Bistos BT-770, Senzor SpO2 , adult, silicon moale, compatibil cu monitorul Bistos BT-770</t>
  </si>
  <si>
    <t>Senzor pulsoximetrie, Mindray uMEC12, Senzor SpO2 , adult, cleste, compatibil cu monitorul Mindray uMEC12</t>
  </si>
  <si>
    <t>Set de irigare , Fluid Control LAP 2216, Richard Wolf , Set de tuburi pentru irigarea spațiului în operații endoscopice, reutilizabil, autoclavabil, compatibil cu dispozitiv Richard Wolf Fluid Control LAP 2216</t>
  </si>
  <si>
    <t xml:space="preserve">Set tuburi , Surgipump, Olympus , set tuburi reutilizabile compatibile cu pompa de irigare Surgipump, Olympus </t>
  </si>
  <si>
    <t>Sondă TOCO , BT-350, Bistos, sonda TOCO compatibilă cu dispozitivul BT-350</t>
  </si>
  <si>
    <t>Sondă TOCO , Star 5000E, Sondă TOCO, compatibilă cu monitorul fetal Star 5000E</t>
  </si>
  <si>
    <t>Sondă TOCO , FM5000C, Sondă TOCO, compatibilă cu monitorul fetal FM5000E</t>
  </si>
  <si>
    <t>Sondă TOCO , C22, Sondă TOCO, compatibilă cu monitorul fetal C22</t>
  </si>
  <si>
    <t>Sondă US, BT-350, Bistos, sonda US compatibilă cu dispozitivul BT-350</t>
  </si>
  <si>
    <t>Sondă US, Star 5000E, Sondă US, compatibilă cu monitorul fetal Star 5000E</t>
  </si>
  <si>
    <t>Sondă US, FM5000C, Sondă US, compatibilă cu monitorul fetal FM5000E</t>
  </si>
  <si>
    <t>Sondă US, C22, Sondă US, compatibilă cu monitorul fetal C22</t>
  </si>
  <si>
    <t>Sondă US, Vcomin FD-300C, Sondă US, compatibilă cu Vcomin FD-300C</t>
  </si>
  <si>
    <t>Stainless heater , OT 430,NUVE, Turcia, stainless heater -9000 W, Z15.I02 205, compatibil autoclav ot 430,Nuve</t>
  </si>
  <si>
    <t>Supapa electromagnetica, compatibil cu aparatul de plasmofareza DiGilpa-80, Dispozitiv pentru realizarea plasmoferezei automate</t>
  </si>
  <si>
    <t>Supapa Electromagnetica, Compatibil cu sistemul de recirculare a apui purificate, Sistemul de recirculare a apei purificate</t>
  </si>
  <si>
    <t>Supapa Electromagnetica, Compatibil cu sistemul de recirculare a apui purificate,  Sistem de recirculare a apei purificate</t>
  </si>
  <si>
    <t>Supapa solenoidala, ADELA-2 KK, Sumer, Supapă solenoidală cu acțiune directa (8698918584747) compatibil cu autoclav Sumer ADELA-2 KK</t>
  </si>
  <si>
    <t xml:space="preserve">Suport de fixare, BeneHeart D3, Mindray, Suport de fixare pe troleu compatibil cu defibrilator Mindray BeneHeart D3 </t>
  </si>
  <si>
    <t>Suport de fixare, Clinic Plus, Gima, Suport pentru rezervorul de 4 L compatibil cu aspirator Gima Clinic Plus</t>
  </si>
  <si>
    <t>Telecomanda , Maqet, telecomanda,compatibila cu masa de operatie Maqet</t>
  </si>
  <si>
    <t>Top case with quick guide , Nellcor N-560, top case with quick  guide  compatibil cu pulsoximetrul Nellcor N-562</t>
  </si>
  <si>
    <t>Tub pentru pompa peristaltica, Humalyt Plus 5, Tub pentru pompa peristaltică compatibil cu Analizator de electroliți Humalyt Plus 5</t>
  </si>
  <si>
    <t>Tub pentru pompa peristaltică, Compatibil cu Mașina de spălare și dezinfectare a instrumentelor medicale, model Adela WD-1, 175L, Sumer, Turcia., Mașina de spălare și dezinfectare a instrumentelor medicale</t>
  </si>
  <si>
    <t>Tub pentru pompa peristaltică, Compatibil cu Mașina de spălare și dezinfectare a instrumentelor medicale de model Plusher WDS-8/WDS-12, TBT, Turcia, Mașina de spălare și dezinfectare a instrumentelor medicale</t>
  </si>
  <si>
    <t>Tub silicon pentru pompa peristaltica , compatibil cu SA-20 (Clindiag), Analizator biochimic semiautomat</t>
  </si>
  <si>
    <t>Tub UVC, Tub UV model T8 pentru 8000 ore, 90 cm, 30W, Lampa tub UVC</t>
  </si>
  <si>
    <t>Unguent, Plusteam TBT, unguent garnitură compatibil cu TBT</t>
  </si>
  <si>
    <t>Usa de acces, OKM 801, Okuman, Usa de acces a miinilor compatibil cu incubatorul Okuman OKM 801</t>
  </si>
  <si>
    <t>Valva , Plusteam TBT, valvă pneumatică camasă compatibil cu TBT</t>
  </si>
  <si>
    <t>Valvă , VS500S, Heyer, valvă proporțională AIR</t>
  </si>
  <si>
    <t xml:space="preserve">Valvă , VS500S, Heyer, valvă proporțională O2 </t>
  </si>
  <si>
    <t>Valvă , Elisa 800, Lowenstein, valvă proporțională AIR compatibil cu dispozitivul Elisa 800</t>
  </si>
  <si>
    <t>Valvă , Elisa 800, Lowenstein, valvă proporțională O2 compatibil cu dispozitivul Elisa 800</t>
  </si>
  <si>
    <t xml:space="preserve">Valva de drenaj  LD200, Inmatec POC , </t>
  </si>
  <si>
    <t>Valva de expir, Carescape R860, GE, Valva de expir integrată cu sensor de flux compatibil cu ventilator GE Carescape R860</t>
  </si>
  <si>
    <t>Valvă de presiune, Valvă de presiune, compatibil cu autoclav – shredder ISS AC 575 Celitron Termen de garanție 12 luni din data instalarii, Sterilizator cu aburi</t>
  </si>
  <si>
    <t>Valva de siguranță presiune pentru camașa camerei de sterilizare , Compatibil cu autoclavul de model Plusteam 1S, TBT, Turcia, Autoclav</t>
  </si>
  <si>
    <t>Valva de siguranță presiune pentru camera de sterilizare , Compatibil cu autoclavul de model Plusteam 1S, TBT, Turcia, Autoclav</t>
  </si>
  <si>
    <t>Valva de siguranță presiune pentru generatorul de aburi, Compatibil cu autoclavul de model Plusteam 1S, TBT, Turcia, Autoclav</t>
  </si>
  <si>
    <t xml:space="preserve">Valva interna, Maquet Servo-i/U, </t>
  </si>
  <si>
    <t>Valva pneumatica , ADELA-2 KK, Sumer, Valva pneumatica 1/2 compatibil cu autoclav Sumer ADELA-2 KK</t>
  </si>
  <si>
    <t>Valvă siguranță, BKQ-Z100H, Biobase, China , valvă siguranță compatibil cu BKQ-Z100H</t>
  </si>
  <si>
    <t>Valvă unidirecțională, Valvă unidirecțională, compatibil cu autoclav – shredder ISS AC 575 Celitron Termen de garanție 12 luni din data instalarii, Sterilizator cu aburi</t>
  </si>
  <si>
    <t>Ventuză obstetricală, VP-450, Atom, Ventuză obstetricală pentru naștere asistată, cu cupă de diametru de 60 mm, din silicon sau cauciuc</t>
  </si>
  <si>
    <t xml:space="preserve">Тэн винтообразный, model AД-25, Producător: АО «Тюменский завод медицинского оборудования и инструментов», Rusia, </t>
  </si>
  <si>
    <t xml:space="preserve">Тэн спиральный 2U-образный, model ДЭВ-10, Producător: АО «Тюменский завод медицинского оборудования и инструментов», Rusia, </t>
  </si>
  <si>
    <t xml:space="preserve">Тэн спиральный U-образный 2 kWt, model ГК-100-3, Producător: АО «Тюменский завод медицинского оборудования и инструментов»Rusia, </t>
  </si>
  <si>
    <t xml:space="preserve">Тэн спиральный U-образный с крепежной планкой, model ВК-75, Producător: АО «Тюменский завод медицинского оборудования и инструментов»Rusia, </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</si>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</sst>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8" fillId="7" borderId="1" xfId="72" applyFont="1" applyFill="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31" fillId="0"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6"/>
  <sheetViews>
    <sheetView zoomScale="85" zoomScaleNormal="85" workbookViewId="0">
      <selection activeCell="A257" sqref="A257:XFD297"/>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ht="35.25" customHeight="1">
      <c r="A4" s="82" t="s">
        <v>8</v>
      </c>
      <c r="B4" s="83"/>
      <c r="C4" s="84"/>
      <c r="D4" s="85" t="s">
        <v>178</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c r="A8" s="28" t="s">
        <v>35</v>
      </c>
      <c r="B8" s="66">
        <v>1</v>
      </c>
      <c r="C8" s="66" t="s">
        <v>39</v>
      </c>
      <c r="D8" s="66" t="s">
        <v>39</v>
      </c>
      <c r="E8" s="54"/>
      <c r="F8" s="54"/>
      <c r="G8" s="54"/>
      <c r="H8" s="58" t="s">
        <v>180</v>
      </c>
      <c r="I8" s="40"/>
      <c r="J8" s="41"/>
    </row>
    <row r="9" spans="1:11">
      <c r="A9" s="28" t="s">
        <v>35</v>
      </c>
      <c r="B9" s="66">
        <v>2</v>
      </c>
      <c r="C9" s="66" t="s">
        <v>40</v>
      </c>
      <c r="D9" s="66" t="s">
        <v>40</v>
      </c>
      <c r="E9" s="54"/>
      <c r="F9" s="54"/>
      <c r="G9" s="54"/>
      <c r="H9" s="58" t="s">
        <v>181</v>
      </c>
      <c r="I9" s="40"/>
      <c r="J9" s="41"/>
    </row>
    <row r="10" spans="1:11">
      <c r="A10" s="28" t="s">
        <v>35</v>
      </c>
      <c r="B10" s="66">
        <v>3</v>
      </c>
      <c r="C10" s="66" t="s">
        <v>40</v>
      </c>
      <c r="D10" s="66" t="s">
        <v>40</v>
      </c>
      <c r="E10" s="54"/>
      <c r="F10" s="54"/>
      <c r="G10" s="54"/>
      <c r="H10" s="58" t="s">
        <v>182</v>
      </c>
      <c r="I10" s="40"/>
      <c r="J10" s="41"/>
    </row>
    <row r="11" spans="1:11">
      <c r="A11" s="28" t="s">
        <v>35</v>
      </c>
      <c r="B11" s="66">
        <v>4</v>
      </c>
      <c r="C11" s="66" t="s">
        <v>40</v>
      </c>
      <c r="D11" s="66" t="s">
        <v>40</v>
      </c>
      <c r="E11" s="54"/>
      <c r="F11" s="54"/>
      <c r="G11" s="54"/>
      <c r="H11" s="58" t="s">
        <v>183</v>
      </c>
      <c r="I11" s="40"/>
      <c r="J11" s="41"/>
    </row>
    <row r="12" spans="1:11" ht="45">
      <c r="A12" s="28" t="s">
        <v>35</v>
      </c>
      <c r="B12" s="66">
        <v>5</v>
      </c>
      <c r="C12" s="66" t="s">
        <v>41</v>
      </c>
      <c r="D12" s="66" t="s">
        <v>41</v>
      </c>
      <c r="E12" s="54"/>
      <c r="F12" s="54"/>
      <c r="G12" s="54"/>
      <c r="H12" s="58" t="s">
        <v>184</v>
      </c>
      <c r="I12" s="40"/>
      <c r="J12" s="41"/>
    </row>
    <row r="13" spans="1:11">
      <c r="A13" s="28" t="s">
        <v>35</v>
      </c>
      <c r="B13" s="66">
        <v>6</v>
      </c>
      <c r="C13" s="66" t="s">
        <v>42</v>
      </c>
      <c r="D13" s="66" t="s">
        <v>42</v>
      </c>
      <c r="E13" s="54"/>
      <c r="F13" s="54"/>
      <c r="G13" s="54"/>
      <c r="H13" s="58" t="s">
        <v>185</v>
      </c>
      <c r="I13" s="40"/>
      <c r="J13" s="41"/>
    </row>
    <row r="14" spans="1:11" ht="25.5">
      <c r="A14" s="28" t="s">
        <v>35</v>
      </c>
      <c r="B14" s="66">
        <v>7</v>
      </c>
      <c r="C14" s="66" t="s">
        <v>42</v>
      </c>
      <c r="D14" s="66" t="s">
        <v>42</v>
      </c>
      <c r="E14" s="54"/>
      <c r="F14" s="54"/>
      <c r="G14" s="54"/>
      <c r="H14" s="58" t="s">
        <v>186</v>
      </c>
      <c r="I14" s="40"/>
      <c r="J14" s="41"/>
    </row>
    <row r="15" spans="1:11">
      <c r="A15" s="28" t="s">
        <v>35</v>
      </c>
      <c r="B15" s="66">
        <v>8</v>
      </c>
      <c r="C15" s="66" t="s">
        <v>43</v>
      </c>
      <c r="D15" s="66" t="s">
        <v>43</v>
      </c>
      <c r="E15" s="54"/>
      <c r="F15" s="54"/>
      <c r="G15" s="54"/>
      <c r="H15" s="58" t="s">
        <v>187</v>
      </c>
      <c r="I15" s="40"/>
      <c r="J15" s="41"/>
    </row>
    <row r="16" spans="1:11">
      <c r="A16" s="28" t="s">
        <v>35</v>
      </c>
      <c r="B16" s="66">
        <v>9</v>
      </c>
      <c r="C16" s="66" t="s">
        <v>43</v>
      </c>
      <c r="D16" s="66" t="s">
        <v>43</v>
      </c>
      <c r="E16" s="54"/>
      <c r="F16" s="54"/>
      <c r="G16" s="54"/>
      <c r="H16" s="58" t="s">
        <v>188</v>
      </c>
      <c r="I16" s="40"/>
      <c r="J16" s="41"/>
    </row>
    <row r="17" spans="1:10">
      <c r="A17" s="28" t="s">
        <v>35</v>
      </c>
      <c r="B17" s="66">
        <v>10</v>
      </c>
      <c r="C17" s="66" t="s">
        <v>43</v>
      </c>
      <c r="D17" s="66" t="s">
        <v>43</v>
      </c>
      <c r="E17" s="54"/>
      <c r="F17" s="54"/>
      <c r="G17" s="54"/>
      <c r="H17" s="58" t="s">
        <v>188</v>
      </c>
      <c r="I17" s="40"/>
      <c r="J17" s="41"/>
    </row>
    <row r="18" spans="1:10">
      <c r="A18" s="28" t="s">
        <v>35</v>
      </c>
      <c r="B18" s="66">
        <v>11</v>
      </c>
      <c r="C18" s="66" t="s">
        <v>43</v>
      </c>
      <c r="D18" s="66" t="s">
        <v>43</v>
      </c>
      <c r="E18" s="54"/>
      <c r="F18" s="54"/>
      <c r="G18" s="54"/>
      <c r="H18" s="58" t="s">
        <v>189</v>
      </c>
      <c r="I18" s="40"/>
      <c r="J18" s="41"/>
    </row>
    <row r="19" spans="1:10" ht="45">
      <c r="A19" s="28" t="s">
        <v>35</v>
      </c>
      <c r="B19" s="66">
        <v>12</v>
      </c>
      <c r="C19" s="66" t="s">
        <v>44</v>
      </c>
      <c r="D19" s="66" t="s">
        <v>44</v>
      </c>
      <c r="E19" s="54"/>
      <c r="F19" s="54"/>
      <c r="G19" s="54"/>
      <c r="H19" s="58" t="s">
        <v>190</v>
      </c>
      <c r="I19" s="40"/>
      <c r="J19" s="41"/>
    </row>
    <row r="20" spans="1:10" ht="45">
      <c r="A20" s="28" t="s">
        <v>35</v>
      </c>
      <c r="B20" s="66">
        <v>13</v>
      </c>
      <c r="C20" s="66" t="s">
        <v>44</v>
      </c>
      <c r="D20" s="66" t="s">
        <v>44</v>
      </c>
      <c r="E20" s="54"/>
      <c r="F20" s="54"/>
      <c r="G20" s="54"/>
      <c r="H20" s="58" t="s">
        <v>191</v>
      </c>
      <c r="I20" s="40"/>
      <c r="J20" s="41"/>
    </row>
    <row r="21" spans="1:10" ht="60">
      <c r="A21" s="28" t="s">
        <v>35</v>
      </c>
      <c r="B21" s="66">
        <v>14</v>
      </c>
      <c r="C21" s="66" t="s">
        <v>45</v>
      </c>
      <c r="D21" s="66" t="s">
        <v>45</v>
      </c>
      <c r="E21" s="54"/>
      <c r="F21" s="54"/>
      <c r="G21" s="54"/>
      <c r="H21" s="58" t="s">
        <v>192</v>
      </c>
      <c r="I21" s="40"/>
      <c r="J21" s="41"/>
    </row>
    <row r="22" spans="1:10" ht="60">
      <c r="A22" s="28" t="s">
        <v>35</v>
      </c>
      <c r="B22" s="66">
        <v>15</v>
      </c>
      <c r="C22" s="66" t="s">
        <v>46</v>
      </c>
      <c r="D22" s="66" t="s">
        <v>46</v>
      </c>
      <c r="E22" s="54"/>
      <c r="F22" s="54"/>
      <c r="G22" s="54"/>
      <c r="H22" s="58" t="s">
        <v>193</v>
      </c>
      <c r="I22" s="40"/>
      <c r="J22" s="41"/>
    </row>
    <row r="23" spans="1:10" ht="30">
      <c r="A23" s="28" t="s">
        <v>35</v>
      </c>
      <c r="B23" s="66">
        <v>16</v>
      </c>
      <c r="C23" s="66" t="s">
        <v>47</v>
      </c>
      <c r="D23" s="66" t="s">
        <v>47</v>
      </c>
      <c r="E23" s="54"/>
      <c r="F23" s="54"/>
      <c r="G23" s="54"/>
      <c r="H23" s="58" t="s">
        <v>194</v>
      </c>
      <c r="I23" s="40"/>
      <c r="J23" s="41"/>
    </row>
    <row r="24" spans="1:10" ht="30">
      <c r="A24" s="28" t="s">
        <v>35</v>
      </c>
      <c r="B24" s="66">
        <v>17</v>
      </c>
      <c r="C24" s="66" t="s">
        <v>48</v>
      </c>
      <c r="D24" s="66" t="s">
        <v>48</v>
      </c>
      <c r="E24" s="54"/>
      <c r="F24" s="54"/>
      <c r="G24" s="54"/>
      <c r="H24" s="58" t="s">
        <v>195</v>
      </c>
      <c r="I24" s="40"/>
      <c r="J24" s="41"/>
    </row>
    <row r="25" spans="1:10" ht="30">
      <c r="A25" s="28" t="s">
        <v>35</v>
      </c>
      <c r="B25" s="66">
        <v>18</v>
      </c>
      <c r="C25" s="66" t="s">
        <v>49</v>
      </c>
      <c r="D25" s="66" t="s">
        <v>49</v>
      </c>
      <c r="E25" s="54"/>
      <c r="F25" s="54"/>
      <c r="G25" s="54"/>
      <c r="H25" s="58" t="s">
        <v>196</v>
      </c>
      <c r="I25" s="40"/>
      <c r="J25" s="41"/>
    </row>
    <row r="26" spans="1:10" ht="30">
      <c r="A26" s="28" t="s">
        <v>35</v>
      </c>
      <c r="B26" s="66">
        <v>19</v>
      </c>
      <c r="C26" s="66" t="s">
        <v>50</v>
      </c>
      <c r="D26" s="66" t="s">
        <v>50</v>
      </c>
      <c r="E26" s="54"/>
      <c r="F26" s="54"/>
      <c r="G26" s="54"/>
      <c r="H26" s="58" t="s">
        <v>197</v>
      </c>
      <c r="I26" s="40"/>
      <c r="J26" s="41"/>
    </row>
    <row r="27" spans="1:10">
      <c r="A27" s="28" t="s">
        <v>35</v>
      </c>
      <c r="B27" s="66">
        <v>20</v>
      </c>
      <c r="C27" s="66" t="s">
        <v>51</v>
      </c>
      <c r="D27" s="66" t="s">
        <v>51</v>
      </c>
      <c r="E27" s="54"/>
      <c r="F27" s="54"/>
      <c r="G27" s="54"/>
      <c r="H27" s="58" t="s">
        <v>198</v>
      </c>
      <c r="I27" s="40"/>
      <c r="J27" s="41"/>
    </row>
    <row r="28" spans="1:10" ht="25.5">
      <c r="A28" s="28" t="s">
        <v>35</v>
      </c>
      <c r="B28" s="66">
        <v>21</v>
      </c>
      <c r="C28" s="66" t="s">
        <v>52</v>
      </c>
      <c r="D28" s="66" t="s">
        <v>52</v>
      </c>
      <c r="E28" s="54"/>
      <c r="F28" s="54"/>
      <c r="G28" s="54"/>
      <c r="H28" s="58" t="s">
        <v>199</v>
      </c>
      <c r="I28" s="40"/>
      <c r="J28" s="41"/>
    </row>
    <row r="29" spans="1:10" ht="30">
      <c r="A29" s="28" t="s">
        <v>35</v>
      </c>
      <c r="B29" s="66">
        <v>22</v>
      </c>
      <c r="C29" s="66" t="s">
        <v>53</v>
      </c>
      <c r="D29" s="66" t="s">
        <v>53</v>
      </c>
      <c r="E29" s="54"/>
      <c r="F29" s="54"/>
      <c r="G29" s="54"/>
      <c r="H29" s="58" t="s">
        <v>200</v>
      </c>
      <c r="I29" s="40"/>
      <c r="J29" s="41"/>
    </row>
    <row r="30" spans="1:10">
      <c r="A30" s="28" t="s">
        <v>35</v>
      </c>
      <c r="B30" s="66">
        <v>23</v>
      </c>
      <c r="C30" s="66" t="s">
        <v>54</v>
      </c>
      <c r="D30" s="66" t="s">
        <v>54</v>
      </c>
      <c r="E30" s="54"/>
      <c r="F30" s="54"/>
      <c r="G30" s="54"/>
      <c r="H30" s="58" t="s">
        <v>201</v>
      </c>
      <c r="I30" s="40"/>
      <c r="J30" s="41"/>
    </row>
    <row r="31" spans="1:10">
      <c r="A31" s="28" t="s">
        <v>35</v>
      </c>
      <c r="B31" s="66">
        <v>24</v>
      </c>
      <c r="C31" s="66" t="s">
        <v>55</v>
      </c>
      <c r="D31" s="66" t="s">
        <v>55</v>
      </c>
      <c r="E31" s="54"/>
      <c r="F31" s="54"/>
      <c r="G31" s="54"/>
      <c r="H31" s="58" t="s">
        <v>202</v>
      </c>
      <c r="I31" s="40"/>
      <c r="J31" s="41"/>
    </row>
    <row r="32" spans="1:10">
      <c r="A32" s="28" t="s">
        <v>35</v>
      </c>
      <c r="B32" s="66">
        <v>25</v>
      </c>
      <c r="C32" s="66" t="s">
        <v>56</v>
      </c>
      <c r="D32" s="66" t="s">
        <v>56</v>
      </c>
      <c r="E32" s="54"/>
      <c r="F32" s="54"/>
      <c r="G32" s="54"/>
      <c r="H32" s="58" t="s">
        <v>203</v>
      </c>
      <c r="I32" s="40"/>
      <c r="J32" s="41"/>
    </row>
    <row r="33" spans="1:10" ht="38.25">
      <c r="A33" s="28" t="s">
        <v>35</v>
      </c>
      <c r="B33" s="66">
        <v>26</v>
      </c>
      <c r="C33" s="66" t="s">
        <v>57</v>
      </c>
      <c r="D33" s="66" t="s">
        <v>57</v>
      </c>
      <c r="E33" s="54"/>
      <c r="F33" s="54"/>
      <c r="G33" s="54"/>
      <c r="H33" s="58" t="s">
        <v>204</v>
      </c>
      <c r="I33" s="40"/>
      <c r="J33" s="41"/>
    </row>
    <row r="34" spans="1:10" ht="30">
      <c r="A34" s="28" t="s">
        <v>35</v>
      </c>
      <c r="B34" s="66">
        <v>27</v>
      </c>
      <c r="C34" s="66" t="s">
        <v>58</v>
      </c>
      <c r="D34" s="66" t="s">
        <v>58</v>
      </c>
      <c r="E34" s="54"/>
      <c r="F34" s="54"/>
      <c r="G34" s="54"/>
      <c r="H34" s="58" t="s">
        <v>205</v>
      </c>
      <c r="I34" s="40"/>
      <c r="J34" s="41"/>
    </row>
    <row r="35" spans="1:10">
      <c r="A35" s="28" t="s">
        <v>35</v>
      </c>
      <c r="B35" s="66">
        <v>28</v>
      </c>
      <c r="C35" s="66" t="s">
        <v>59</v>
      </c>
      <c r="D35" s="66" t="s">
        <v>59</v>
      </c>
      <c r="E35" s="54"/>
      <c r="F35" s="54"/>
      <c r="G35" s="54"/>
      <c r="H35" s="58" t="s">
        <v>206</v>
      </c>
      <c r="I35" s="40"/>
      <c r="J35" s="41"/>
    </row>
    <row r="36" spans="1:10" ht="30">
      <c r="A36" s="28" t="s">
        <v>35</v>
      </c>
      <c r="B36" s="66">
        <v>29</v>
      </c>
      <c r="C36" s="66" t="s">
        <v>60</v>
      </c>
      <c r="D36" s="66" t="s">
        <v>60</v>
      </c>
      <c r="E36" s="54"/>
      <c r="F36" s="54"/>
      <c r="G36" s="54"/>
      <c r="H36" s="58" t="s">
        <v>207</v>
      </c>
      <c r="I36" s="40"/>
      <c r="J36" s="41"/>
    </row>
    <row r="37" spans="1:10" ht="30">
      <c r="A37" s="28" t="s">
        <v>35</v>
      </c>
      <c r="B37" s="66">
        <v>30</v>
      </c>
      <c r="C37" s="66" t="s">
        <v>61</v>
      </c>
      <c r="D37" s="66" t="s">
        <v>61</v>
      </c>
      <c r="E37" s="54"/>
      <c r="F37" s="54"/>
      <c r="G37" s="54"/>
      <c r="H37" s="58" t="s">
        <v>208</v>
      </c>
      <c r="I37" s="40"/>
      <c r="J37" s="41"/>
    </row>
    <row r="38" spans="1:10">
      <c r="A38" s="28" t="s">
        <v>35</v>
      </c>
      <c r="B38" s="66">
        <v>31</v>
      </c>
      <c r="C38" s="66" t="s">
        <v>62</v>
      </c>
      <c r="D38" s="66" t="s">
        <v>62</v>
      </c>
      <c r="E38" s="54"/>
      <c r="F38" s="54"/>
      <c r="G38" s="54"/>
      <c r="H38" s="58" t="s">
        <v>209</v>
      </c>
      <c r="I38" s="40"/>
      <c r="J38" s="41"/>
    </row>
    <row r="39" spans="1:10" ht="30">
      <c r="A39" s="28" t="s">
        <v>35</v>
      </c>
      <c r="B39" s="66">
        <v>32</v>
      </c>
      <c r="C39" s="66" t="s">
        <v>63</v>
      </c>
      <c r="D39" s="66" t="s">
        <v>63</v>
      </c>
      <c r="E39" s="54"/>
      <c r="F39" s="54"/>
      <c r="G39" s="54"/>
      <c r="H39" s="58" t="s">
        <v>210</v>
      </c>
      <c r="I39" s="40"/>
      <c r="J39" s="41"/>
    </row>
    <row r="40" spans="1:10" ht="45">
      <c r="A40" s="28" t="s">
        <v>35</v>
      </c>
      <c r="B40" s="66">
        <v>33</v>
      </c>
      <c r="C40" s="66" t="s">
        <v>64</v>
      </c>
      <c r="D40" s="66" t="s">
        <v>64</v>
      </c>
      <c r="E40" s="54"/>
      <c r="F40" s="54"/>
      <c r="G40" s="54"/>
      <c r="H40" s="58" t="s">
        <v>211</v>
      </c>
      <c r="I40" s="40"/>
      <c r="J40" s="41"/>
    </row>
    <row r="41" spans="1:10" ht="30">
      <c r="A41" s="28" t="s">
        <v>35</v>
      </c>
      <c r="B41" s="66">
        <v>34</v>
      </c>
      <c r="C41" s="66" t="s">
        <v>65</v>
      </c>
      <c r="D41" s="66" t="s">
        <v>65</v>
      </c>
      <c r="E41" s="54"/>
      <c r="F41" s="54"/>
      <c r="G41" s="54"/>
      <c r="H41" s="58" t="s">
        <v>212</v>
      </c>
      <c r="I41" s="40"/>
      <c r="J41" s="41"/>
    </row>
    <row r="42" spans="1:10" ht="30">
      <c r="A42" s="28" t="s">
        <v>35</v>
      </c>
      <c r="B42" s="66">
        <v>35</v>
      </c>
      <c r="C42" s="66" t="s">
        <v>65</v>
      </c>
      <c r="D42" s="66" t="s">
        <v>65</v>
      </c>
      <c r="E42" s="54"/>
      <c r="F42" s="54"/>
      <c r="G42" s="54"/>
      <c r="H42" s="58" t="s">
        <v>213</v>
      </c>
      <c r="I42" s="40"/>
      <c r="J42" s="41"/>
    </row>
    <row r="43" spans="1:10" ht="30">
      <c r="A43" s="28" t="s">
        <v>35</v>
      </c>
      <c r="B43" s="66">
        <v>36</v>
      </c>
      <c r="C43" s="66" t="s">
        <v>65</v>
      </c>
      <c r="D43" s="66" t="s">
        <v>65</v>
      </c>
      <c r="E43" s="54"/>
      <c r="F43" s="54"/>
      <c r="G43" s="54"/>
      <c r="H43" s="58" t="s">
        <v>214</v>
      </c>
      <c r="I43" s="40"/>
      <c r="J43" s="41"/>
    </row>
    <row r="44" spans="1:10" ht="30">
      <c r="A44" s="28" t="s">
        <v>35</v>
      </c>
      <c r="B44" s="66">
        <v>37</v>
      </c>
      <c r="C44" s="66" t="s">
        <v>65</v>
      </c>
      <c r="D44" s="66" t="s">
        <v>65</v>
      </c>
      <c r="E44" s="54"/>
      <c r="F44" s="54"/>
      <c r="G44" s="54"/>
      <c r="H44" s="58" t="s">
        <v>215</v>
      </c>
      <c r="I44" s="40"/>
      <c r="J44" s="41"/>
    </row>
    <row r="45" spans="1:10" ht="60">
      <c r="A45" s="28" t="s">
        <v>35</v>
      </c>
      <c r="B45" s="66">
        <v>38</v>
      </c>
      <c r="C45" s="66" t="s">
        <v>66</v>
      </c>
      <c r="D45" s="66" t="s">
        <v>66</v>
      </c>
      <c r="E45" s="54"/>
      <c r="F45" s="54"/>
      <c r="G45" s="54"/>
      <c r="H45" s="58" t="s">
        <v>216</v>
      </c>
      <c r="I45" s="40"/>
      <c r="J45" s="41"/>
    </row>
    <row r="46" spans="1:10" ht="60">
      <c r="A46" s="28" t="s">
        <v>35</v>
      </c>
      <c r="B46" s="66">
        <v>39</v>
      </c>
      <c r="C46" s="66" t="s">
        <v>67</v>
      </c>
      <c r="D46" s="66" t="s">
        <v>67</v>
      </c>
      <c r="E46" s="54"/>
      <c r="F46" s="54"/>
      <c r="G46" s="54"/>
      <c r="H46" s="58" t="s">
        <v>217</v>
      </c>
      <c r="I46" s="40"/>
      <c r="J46" s="41"/>
    </row>
    <row r="47" spans="1:10" ht="30">
      <c r="A47" s="28" t="s">
        <v>35</v>
      </c>
      <c r="B47" s="66">
        <v>40</v>
      </c>
      <c r="C47" s="66" t="s">
        <v>68</v>
      </c>
      <c r="D47" s="66" t="s">
        <v>68</v>
      </c>
      <c r="E47" s="54"/>
      <c r="F47" s="54"/>
      <c r="G47" s="54"/>
      <c r="H47" s="58" t="s">
        <v>218</v>
      </c>
      <c r="I47" s="40"/>
      <c r="J47" s="41"/>
    </row>
    <row r="48" spans="1:10" ht="30">
      <c r="A48" s="28" t="s">
        <v>35</v>
      </c>
      <c r="B48" s="66">
        <v>41</v>
      </c>
      <c r="C48" s="66" t="s">
        <v>69</v>
      </c>
      <c r="D48" s="66" t="s">
        <v>69</v>
      </c>
      <c r="E48" s="54"/>
      <c r="F48" s="54"/>
      <c r="G48" s="54"/>
      <c r="H48" s="58" t="s">
        <v>219</v>
      </c>
      <c r="I48" s="40"/>
      <c r="J48" s="41"/>
    </row>
    <row r="49" spans="1:10" ht="45">
      <c r="A49" s="28" t="s">
        <v>35</v>
      </c>
      <c r="B49" s="66">
        <v>42</v>
      </c>
      <c r="C49" s="66" t="s">
        <v>70</v>
      </c>
      <c r="D49" s="66" t="s">
        <v>70</v>
      </c>
      <c r="E49" s="54"/>
      <c r="F49" s="54"/>
      <c r="G49" s="54"/>
      <c r="H49" s="58" t="s">
        <v>220</v>
      </c>
      <c r="I49" s="40"/>
      <c r="J49" s="41"/>
    </row>
    <row r="50" spans="1:10" ht="30">
      <c r="A50" s="28" t="s">
        <v>35</v>
      </c>
      <c r="B50" s="66">
        <v>43</v>
      </c>
      <c r="C50" s="66" t="s">
        <v>71</v>
      </c>
      <c r="D50" s="66" t="s">
        <v>71</v>
      </c>
      <c r="E50" s="54"/>
      <c r="F50" s="54"/>
      <c r="G50" s="54"/>
      <c r="H50" s="62" t="s">
        <v>221</v>
      </c>
      <c r="I50" s="40"/>
      <c r="J50" s="41"/>
    </row>
    <row r="51" spans="1:10" ht="30">
      <c r="A51" s="28" t="s">
        <v>35</v>
      </c>
      <c r="B51" s="66">
        <v>44</v>
      </c>
      <c r="C51" s="66" t="s">
        <v>72</v>
      </c>
      <c r="D51" s="66" t="s">
        <v>72</v>
      </c>
      <c r="E51" s="54"/>
      <c r="F51" s="54"/>
      <c r="G51" s="54"/>
      <c r="H51" s="58" t="s">
        <v>222</v>
      </c>
      <c r="I51" s="40"/>
      <c r="J51" s="41"/>
    </row>
    <row r="52" spans="1:10" ht="30">
      <c r="A52" s="28" t="s">
        <v>35</v>
      </c>
      <c r="B52" s="66">
        <v>45</v>
      </c>
      <c r="C52" s="66" t="s">
        <v>73</v>
      </c>
      <c r="D52" s="66" t="s">
        <v>73</v>
      </c>
      <c r="E52" s="54"/>
      <c r="F52" s="54"/>
      <c r="G52" s="54"/>
      <c r="H52" s="58" t="s">
        <v>223</v>
      </c>
      <c r="I52" s="40"/>
      <c r="J52" s="41"/>
    </row>
    <row r="53" spans="1:10">
      <c r="A53" s="28" t="s">
        <v>35</v>
      </c>
      <c r="B53" s="66">
        <v>46</v>
      </c>
      <c r="C53" s="66" t="s">
        <v>74</v>
      </c>
      <c r="D53" s="66" t="s">
        <v>74</v>
      </c>
      <c r="E53" s="54"/>
      <c r="F53" s="54"/>
      <c r="G53" s="54"/>
      <c r="H53" s="58" t="s">
        <v>224</v>
      </c>
      <c r="I53" s="40"/>
      <c r="J53" s="41"/>
    </row>
    <row r="54" spans="1:10">
      <c r="A54" s="28" t="s">
        <v>35</v>
      </c>
      <c r="B54" s="66">
        <v>47</v>
      </c>
      <c r="C54" s="66" t="s">
        <v>75</v>
      </c>
      <c r="D54" s="66" t="s">
        <v>75</v>
      </c>
      <c r="E54" s="54"/>
      <c r="F54" s="54"/>
      <c r="G54" s="54"/>
      <c r="H54" s="58" t="s">
        <v>225</v>
      </c>
      <c r="I54" s="40"/>
      <c r="J54" s="41"/>
    </row>
    <row r="55" spans="1:10" ht="30">
      <c r="A55" s="28" t="s">
        <v>35</v>
      </c>
      <c r="B55" s="66">
        <v>48</v>
      </c>
      <c r="C55" s="66" t="s">
        <v>76</v>
      </c>
      <c r="D55" s="66" t="s">
        <v>76</v>
      </c>
      <c r="E55" s="54"/>
      <c r="F55" s="54"/>
      <c r="G55" s="54"/>
      <c r="H55" s="58" t="s">
        <v>226</v>
      </c>
      <c r="I55" s="40"/>
      <c r="J55" s="41"/>
    </row>
    <row r="56" spans="1:10">
      <c r="A56" s="28" t="s">
        <v>35</v>
      </c>
      <c r="B56" s="66">
        <v>49</v>
      </c>
      <c r="C56" s="66" t="s">
        <v>77</v>
      </c>
      <c r="D56" s="66" t="s">
        <v>77</v>
      </c>
      <c r="E56" s="54"/>
      <c r="F56" s="54"/>
      <c r="G56" s="54"/>
      <c r="H56" s="58" t="s">
        <v>227</v>
      </c>
      <c r="I56" s="40"/>
      <c r="J56" s="41"/>
    </row>
    <row r="57" spans="1:10" ht="25.5">
      <c r="A57" s="28" t="s">
        <v>35</v>
      </c>
      <c r="B57" s="66">
        <v>50</v>
      </c>
      <c r="C57" s="66" t="s">
        <v>77</v>
      </c>
      <c r="D57" s="66" t="s">
        <v>77</v>
      </c>
      <c r="E57" s="54"/>
      <c r="F57" s="54"/>
      <c r="G57" s="54"/>
      <c r="H57" s="58" t="s">
        <v>228</v>
      </c>
      <c r="I57" s="40"/>
      <c r="J57" s="41"/>
    </row>
    <row r="58" spans="1:10" ht="30">
      <c r="A58" s="28" t="s">
        <v>35</v>
      </c>
      <c r="B58" s="66">
        <v>51</v>
      </c>
      <c r="C58" s="66" t="s">
        <v>78</v>
      </c>
      <c r="D58" s="66" t="s">
        <v>78</v>
      </c>
      <c r="E58" s="54"/>
      <c r="F58" s="54"/>
      <c r="G58" s="54"/>
      <c r="H58" s="58" t="s">
        <v>229</v>
      </c>
      <c r="I58" s="40"/>
      <c r="J58" s="41"/>
    </row>
    <row r="59" spans="1:10" ht="30">
      <c r="A59" s="28" t="s">
        <v>35</v>
      </c>
      <c r="B59" s="66">
        <v>52</v>
      </c>
      <c r="C59" s="66" t="s">
        <v>78</v>
      </c>
      <c r="D59" s="66" t="s">
        <v>78</v>
      </c>
      <c r="E59" s="54"/>
      <c r="F59" s="54"/>
      <c r="G59" s="54"/>
      <c r="H59" s="58" t="s">
        <v>230</v>
      </c>
      <c r="I59" s="40"/>
      <c r="J59" s="41"/>
    </row>
    <row r="60" spans="1:10" ht="30">
      <c r="A60" s="28" t="s">
        <v>35</v>
      </c>
      <c r="B60" s="66">
        <v>53</v>
      </c>
      <c r="C60" s="66" t="s">
        <v>79</v>
      </c>
      <c r="D60" s="66" t="s">
        <v>79</v>
      </c>
      <c r="E60" s="54"/>
      <c r="F60" s="54"/>
      <c r="G60" s="54"/>
      <c r="H60" s="58" t="s">
        <v>231</v>
      </c>
      <c r="I60" s="40"/>
      <c r="J60" s="41"/>
    </row>
    <row r="61" spans="1:10" ht="45">
      <c r="A61" s="28" t="s">
        <v>35</v>
      </c>
      <c r="B61" s="66">
        <v>54</v>
      </c>
      <c r="C61" s="66" t="s">
        <v>80</v>
      </c>
      <c r="D61" s="66" t="s">
        <v>80</v>
      </c>
      <c r="E61" s="54"/>
      <c r="F61" s="54"/>
      <c r="G61" s="54"/>
      <c r="H61" s="58" t="s">
        <v>232</v>
      </c>
      <c r="I61" s="40"/>
      <c r="J61" s="41"/>
    </row>
    <row r="62" spans="1:10">
      <c r="A62" s="28" t="s">
        <v>35</v>
      </c>
      <c r="B62" s="66">
        <v>55</v>
      </c>
      <c r="C62" s="66" t="s">
        <v>81</v>
      </c>
      <c r="D62" s="66" t="s">
        <v>81</v>
      </c>
      <c r="E62" s="54"/>
      <c r="F62" s="54"/>
      <c r="G62" s="54"/>
      <c r="H62" s="58" t="s">
        <v>233</v>
      </c>
      <c r="I62" s="40"/>
      <c r="J62" s="41"/>
    </row>
    <row r="63" spans="1:10" ht="30">
      <c r="A63" s="28" t="s">
        <v>35</v>
      </c>
      <c r="B63" s="66">
        <v>56</v>
      </c>
      <c r="C63" s="66" t="s">
        <v>82</v>
      </c>
      <c r="D63" s="66" t="s">
        <v>82</v>
      </c>
      <c r="E63" s="54"/>
      <c r="F63" s="54"/>
      <c r="G63" s="54"/>
      <c r="H63" s="58" t="s">
        <v>234</v>
      </c>
      <c r="I63" s="40"/>
      <c r="J63" s="41"/>
    </row>
    <row r="64" spans="1:10" ht="30">
      <c r="A64" s="28" t="s">
        <v>35</v>
      </c>
      <c r="B64" s="66">
        <v>57</v>
      </c>
      <c r="C64" s="66" t="s">
        <v>82</v>
      </c>
      <c r="D64" s="66" t="s">
        <v>82</v>
      </c>
      <c r="E64" s="54"/>
      <c r="F64" s="54"/>
      <c r="G64" s="54"/>
      <c r="H64" s="58" t="s">
        <v>235</v>
      </c>
      <c r="I64" s="40"/>
      <c r="J64" s="41"/>
    </row>
    <row r="65" spans="1:10" ht="30">
      <c r="A65" s="28" t="s">
        <v>35</v>
      </c>
      <c r="B65" s="66">
        <v>58</v>
      </c>
      <c r="C65" s="66" t="s">
        <v>82</v>
      </c>
      <c r="D65" s="66" t="s">
        <v>82</v>
      </c>
      <c r="E65" s="54"/>
      <c r="F65" s="54"/>
      <c r="G65" s="54"/>
      <c r="H65" s="58" t="s">
        <v>236</v>
      </c>
      <c r="I65" s="40"/>
      <c r="J65" s="41"/>
    </row>
    <row r="66" spans="1:10" ht="30">
      <c r="A66" s="28" t="s">
        <v>35</v>
      </c>
      <c r="B66" s="66">
        <v>59</v>
      </c>
      <c r="C66" s="66" t="s">
        <v>83</v>
      </c>
      <c r="D66" s="66" t="s">
        <v>83</v>
      </c>
      <c r="E66" s="54"/>
      <c r="F66" s="54"/>
      <c r="G66" s="54"/>
      <c r="H66" s="58" t="s">
        <v>237</v>
      </c>
      <c r="I66" s="40"/>
      <c r="J66" s="41"/>
    </row>
    <row r="67" spans="1:10" ht="25.5">
      <c r="A67" s="28" t="s">
        <v>35</v>
      </c>
      <c r="B67" s="66">
        <v>60</v>
      </c>
      <c r="C67" s="66" t="s">
        <v>84</v>
      </c>
      <c r="D67" s="66" t="s">
        <v>84</v>
      </c>
      <c r="E67" s="54"/>
      <c r="F67" s="54"/>
      <c r="G67" s="54"/>
      <c r="H67" s="58" t="s">
        <v>238</v>
      </c>
      <c r="I67" s="40"/>
      <c r="J67" s="41"/>
    </row>
    <row r="68" spans="1:10" ht="25.5">
      <c r="A68" s="28" t="s">
        <v>35</v>
      </c>
      <c r="B68" s="66">
        <v>61</v>
      </c>
      <c r="C68" s="66" t="s">
        <v>85</v>
      </c>
      <c r="D68" s="66" t="s">
        <v>85</v>
      </c>
      <c r="E68" s="54"/>
      <c r="F68" s="54"/>
      <c r="G68" s="54"/>
      <c r="H68" s="58" t="s">
        <v>239</v>
      </c>
      <c r="I68" s="40"/>
      <c r="J68" s="41"/>
    </row>
    <row r="69" spans="1:10" ht="38.25">
      <c r="A69" s="28" t="s">
        <v>35</v>
      </c>
      <c r="B69" s="66">
        <v>62</v>
      </c>
      <c r="C69" s="66" t="s">
        <v>86</v>
      </c>
      <c r="D69" s="66" t="s">
        <v>86</v>
      </c>
      <c r="E69" s="54"/>
      <c r="F69" s="54"/>
      <c r="G69" s="54"/>
      <c r="H69" s="58" t="s">
        <v>240</v>
      </c>
      <c r="I69" s="40"/>
      <c r="J69" s="41"/>
    </row>
    <row r="70" spans="1:10" ht="25.5">
      <c r="A70" s="28" t="s">
        <v>35</v>
      </c>
      <c r="B70" s="66">
        <v>63</v>
      </c>
      <c r="C70" s="66" t="s">
        <v>87</v>
      </c>
      <c r="D70" s="66" t="s">
        <v>87</v>
      </c>
      <c r="E70" s="54"/>
      <c r="F70" s="54"/>
      <c r="G70" s="54"/>
      <c r="H70" s="58" t="s">
        <v>241</v>
      </c>
      <c r="I70" s="40"/>
      <c r="J70" s="41"/>
    </row>
    <row r="71" spans="1:10">
      <c r="A71" s="28" t="s">
        <v>35</v>
      </c>
      <c r="B71" s="66">
        <v>64</v>
      </c>
      <c r="C71" s="66" t="s">
        <v>88</v>
      </c>
      <c r="D71" s="66" t="s">
        <v>88</v>
      </c>
      <c r="E71" s="54"/>
      <c r="F71" s="54"/>
      <c r="G71" s="54"/>
      <c r="H71" s="58" t="s">
        <v>242</v>
      </c>
      <c r="I71" s="40"/>
      <c r="J71" s="41"/>
    </row>
    <row r="72" spans="1:10" ht="30">
      <c r="A72" s="28" t="s">
        <v>35</v>
      </c>
      <c r="B72" s="66">
        <v>65</v>
      </c>
      <c r="C72" s="66" t="s">
        <v>89</v>
      </c>
      <c r="D72" s="66" t="s">
        <v>89</v>
      </c>
      <c r="E72" s="54"/>
      <c r="F72" s="54"/>
      <c r="G72" s="54"/>
      <c r="H72" s="58" t="s">
        <v>243</v>
      </c>
      <c r="I72" s="40"/>
      <c r="J72" s="41"/>
    </row>
    <row r="73" spans="1:10" ht="45">
      <c r="A73" s="28" t="s">
        <v>35</v>
      </c>
      <c r="B73" s="66">
        <v>66</v>
      </c>
      <c r="C73" s="66" t="s">
        <v>90</v>
      </c>
      <c r="D73" s="66" t="s">
        <v>90</v>
      </c>
      <c r="E73" s="54"/>
      <c r="F73" s="54"/>
      <c r="G73" s="54"/>
      <c r="H73" s="58" t="s">
        <v>244</v>
      </c>
      <c r="I73" s="40"/>
      <c r="J73" s="41"/>
    </row>
    <row r="74" spans="1:10">
      <c r="A74" s="28" t="s">
        <v>35</v>
      </c>
      <c r="B74" s="66">
        <v>67</v>
      </c>
      <c r="C74" s="66" t="s">
        <v>91</v>
      </c>
      <c r="D74" s="66" t="s">
        <v>91</v>
      </c>
      <c r="E74" s="54"/>
      <c r="F74" s="54"/>
      <c r="G74" s="54"/>
      <c r="H74" s="58" t="s">
        <v>245</v>
      </c>
      <c r="I74" s="40"/>
      <c r="J74" s="41"/>
    </row>
    <row r="75" spans="1:10" ht="30">
      <c r="A75" s="28" t="s">
        <v>35</v>
      </c>
      <c r="B75" s="66">
        <v>68</v>
      </c>
      <c r="C75" s="66" t="s">
        <v>92</v>
      </c>
      <c r="D75" s="66" t="s">
        <v>92</v>
      </c>
      <c r="E75" s="54"/>
      <c r="F75" s="54"/>
      <c r="G75" s="54"/>
      <c r="H75" s="58" t="s">
        <v>246</v>
      </c>
      <c r="I75" s="40"/>
      <c r="J75" s="41"/>
    </row>
    <row r="76" spans="1:10">
      <c r="A76" s="28" t="s">
        <v>35</v>
      </c>
      <c r="B76" s="66">
        <v>69</v>
      </c>
      <c r="C76" s="66" t="s">
        <v>93</v>
      </c>
      <c r="D76" s="66" t="s">
        <v>93</v>
      </c>
      <c r="E76" s="54"/>
      <c r="F76" s="54"/>
      <c r="G76" s="54"/>
      <c r="H76" s="58" t="s">
        <v>247</v>
      </c>
      <c r="I76" s="40"/>
      <c r="J76" s="41"/>
    </row>
    <row r="77" spans="1:10">
      <c r="A77" s="28" t="s">
        <v>35</v>
      </c>
      <c r="B77" s="66">
        <v>70</v>
      </c>
      <c r="C77" s="66" t="s">
        <v>94</v>
      </c>
      <c r="D77" s="66" t="s">
        <v>94</v>
      </c>
      <c r="E77" s="54"/>
      <c r="F77" s="54"/>
      <c r="G77" s="54"/>
      <c r="H77" s="58" t="s">
        <v>248</v>
      </c>
      <c r="I77" s="40"/>
      <c r="J77" s="41"/>
    </row>
    <row r="78" spans="1:10" ht="60">
      <c r="A78" s="28" t="s">
        <v>35</v>
      </c>
      <c r="B78" s="66">
        <v>71</v>
      </c>
      <c r="C78" s="66" t="s">
        <v>95</v>
      </c>
      <c r="D78" s="66" t="s">
        <v>95</v>
      </c>
      <c r="E78" s="54"/>
      <c r="F78" s="54"/>
      <c r="G78" s="54"/>
      <c r="H78" s="58" t="s">
        <v>249</v>
      </c>
      <c r="I78" s="40"/>
      <c r="J78" s="41"/>
    </row>
    <row r="79" spans="1:10" ht="30">
      <c r="A79" s="28" t="s">
        <v>35</v>
      </c>
      <c r="B79" s="66">
        <v>72</v>
      </c>
      <c r="C79" s="66" t="s">
        <v>96</v>
      </c>
      <c r="D79" s="66" t="s">
        <v>96</v>
      </c>
      <c r="E79" s="54"/>
      <c r="F79" s="54"/>
      <c r="G79" s="54"/>
      <c r="H79" s="58" t="s">
        <v>250</v>
      </c>
      <c r="I79" s="40"/>
      <c r="J79" s="41"/>
    </row>
    <row r="80" spans="1:10" ht="30">
      <c r="A80" s="28" t="s">
        <v>35</v>
      </c>
      <c r="B80" s="66">
        <v>73</v>
      </c>
      <c r="C80" s="66" t="s">
        <v>97</v>
      </c>
      <c r="D80" s="66" t="s">
        <v>97</v>
      </c>
      <c r="E80" s="54"/>
      <c r="F80" s="54"/>
      <c r="G80" s="54"/>
      <c r="H80" s="58" t="s">
        <v>251</v>
      </c>
      <c r="I80" s="40"/>
      <c r="J80" s="41"/>
    </row>
    <row r="81" spans="1:10" ht="25.5">
      <c r="A81" s="28" t="s">
        <v>35</v>
      </c>
      <c r="B81" s="66">
        <v>74</v>
      </c>
      <c r="C81" s="66" t="s">
        <v>98</v>
      </c>
      <c r="D81" s="66" t="s">
        <v>98</v>
      </c>
      <c r="E81" s="54"/>
      <c r="F81" s="54"/>
      <c r="G81" s="54"/>
      <c r="H81" s="58" t="s">
        <v>252</v>
      </c>
      <c r="I81" s="40"/>
      <c r="J81" s="41"/>
    </row>
    <row r="82" spans="1:10" ht="30">
      <c r="A82" s="28" t="s">
        <v>35</v>
      </c>
      <c r="B82" s="66">
        <v>75</v>
      </c>
      <c r="C82" s="66" t="s">
        <v>99</v>
      </c>
      <c r="D82" s="66" t="s">
        <v>99</v>
      </c>
      <c r="E82" s="54"/>
      <c r="F82" s="54"/>
      <c r="G82" s="54"/>
      <c r="H82" s="58" t="s">
        <v>253</v>
      </c>
      <c r="I82" s="40"/>
      <c r="J82" s="41"/>
    </row>
    <row r="83" spans="1:10" ht="45">
      <c r="A83" s="28" t="s">
        <v>35</v>
      </c>
      <c r="B83" s="66">
        <v>76</v>
      </c>
      <c r="C83" s="66" t="s">
        <v>100</v>
      </c>
      <c r="D83" s="66" t="s">
        <v>100</v>
      </c>
      <c r="E83" s="54"/>
      <c r="F83" s="54"/>
      <c r="G83" s="54"/>
      <c r="H83" s="58" t="s">
        <v>254</v>
      </c>
      <c r="I83" s="40"/>
      <c r="J83" s="41"/>
    </row>
    <row r="84" spans="1:10">
      <c r="A84" s="28" t="s">
        <v>35</v>
      </c>
      <c r="B84" s="66">
        <v>77</v>
      </c>
      <c r="C84" s="66" t="s">
        <v>101</v>
      </c>
      <c r="D84" s="66" t="s">
        <v>101</v>
      </c>
      <c r="E84" s="54"/>
      <c r="F84" s="54"/>
      <c r="G84" s="54"/>
      <c r="H84" s="58" t="s">
        <v>255</v>
      </c>
      <c r="I84" s="40"/>
      <c r="J84" s="41"/>
    </row>
    <row r="85" spans="1:10">
      <c r="A85" s="28" t="s">
        <v>35</v>
      </c>
      <c r="B85" s="66">
        <v>78</v>
      </c>
      <c r="C85" s="66" t="s">
        <v>101</v>
      </c>
      <c r="D85" s="66" t="s">
        <v>101</v>
      </c>
      <c r="E85" s="54"/>
      <c r="F85" s="54"/>
      <c r="G85" s="54"/>
      <c r="H85" s="58" t="s">
        <v>256</v>
      </c>
      <c r="I85" s="40"/>
      <c r="J85" s="41"/>
    </row>
    <row r="86" spans="1:10" ht="25.5">
      <c r="A86" s="28" t="s">
        <v>35</v>
      </c>
      <c r="B86" s="66">
        <v>79</v>
      </c>
      <c r="C86" s="66" t="s">
        <v>102</v>
      </c>
      <c r="D86" s="66" t="s">
        <v>102</v>
      </c>
      <c r="E86" s="54"/>
      <c r="F86" s="54"/>
      <c r="G86" s="54"/>
      <c r="H86" s="58" t="s">
        <v>257</v>
      </c>
      <c r="I86" s="40"/>
      <c r="J86" s="41"/>
    </row>
    <row r="87" spans="1:10" ht="30">
      <c r="A87" s="28" t="s">
        <v>35</v>
      </c>
      <c r="B87" s="66">
        <v>80</v>
      </c>
      <c r="C87" s="66" t="s">
        <v>103</v>
      </c>
      <c r="D87" s="66" t="s">
        <v>103</v>
      </c>
      <c r="E87" s="54"/>
      <c r="F87" s="54"/>
      <c r="G87" s="54"/>
      <c r="H87" s="58" t="s">
        <v>258</v>
      </c>
      <c r="I87" s="40"/>
      <c r="J87" s="41"/>
    </row>
    <row r="88" spans="1:10" ht="30">
      <c r="A88" s="28" t="s">
        <v>35</v>
      </c>
      <c r="B88" s="66">
        <v>81</v>
      </c>
      <c r="C88" s="66" t="s">
        <v>103</v>
      </c>
      <c r="D88" s="66" t="s">
        <v>103</v>
      </c>
      <c r="E88" s="54"/>
      <c r="F88" s="54"/>
      <c r="G88" s="54"/>
      <c r="H88" s="58" t="s">
        <v>259</v>
      </c>
      <c r="I88" s="40"/>
      <c r="J88" s="41"/>
    </row>
    <row r="89" spans="1:10" ht="60">
      <c r="A89" s="28" t="s">
        <v>35</v>
      </c>
      <c r="B89" s="66">
        <v>82</v>
      </c>
      <c r="C89" s="66" t="s">
        <v>104</v>
      </c>
      <c r="D89" s="66" t="s">
        <v>104</v>
      </c>
      <c r="E89" s="54"/>
      <c r="F89" s="54"/>
      <c r="G89" s="54"/>
      <c r="H89" s="58" t="s">
        <v>260</v>
      </c>
      <c r="I89" s="40"/>
      <c r="J89" s="41"/>
    </row>
    <row r="90" spans="1:10">
      <c r="A90" s="28" t="s">
        <v>35</v>
      </c>
      <c r="B90" s="66">
        <v>83</v>
      </c>
      <c r="C90" s="66" t="s">
        <v>105</v>
      </c>
      <c r="D90" s="66" t="s">
        <v>105</v>
      </c>
      <c r="E90" s="54"/>
      <c r="F90" s="54"/>
      <c r="G90" s="54"/>
      <c r="H90" s="58" t="s">
        <v>261</v>
      </c>
      <c r="I90" s="40"/>
      <c r="J90" s="41"/>
    </row>
    <row r="91" spans="1:10">
      <c r="A91" s="28" t="s">
        <v>35</v>
      </c>
      <c r="B91" s="66">
        <v>84</v>
      </c>
      <c r="C91" s="66" t="s">
        <v>106</v>
      </c>
      <c r="D91" s="66" t="s">
        <v>106</v>
      </c>
      <c r="E91" s="54"/>
      <c r="F91" s="54"/>
      <c r="G91" s="54"/>
      <c r="H91" s="58" t="s">
        <v>262</v>
      </c>
      <c r="I91" s="40"/>
      <c r="J91" s="41"/>
    </row>
    <row r="92" spans="1:10">
      <c r="A92" s="28" t="s">
        <v>35</v>
      </c>
      <c r="B92" s="66">
        <v>85</v>
      </c>
      <c r="C92" s="66" t="s">
        <v>107</v>
      </c>
      <c r="D92" s="66" t="s">
        <v>107</v>
      </c>
      <c r="E92" s="54"/>
      <c r="F92" s="54"/>
      <c r="G92" s="54"/>
      <c r="H92" s="58" t="s">
        <v>263</v>
      </c>
      <c r="I92" s="40"/>
      <c r="J92" s="41"/>
    </row>
    <row r="93" spans="1:10">
      <c r="A93" s="28" t="s">
        <v>35</v>
      </c>
      <c r="B93" s="66">
        <v>86</v>
      </c>
      <c r="C93" s="66" t="s">
        <v>107</v>
      </c>
      <c r="D93" s="66" t="s">
        <v>107</v>
      </c>
      <c r="E93" s="54"/>
      <c r="F93" s="54"/>
      <c r="G93" s="54"/>
      <c r="H93" s="58" t="s">
        <v>264</v>
      </c>
      <c r="I93" s="40"/>
      <c r="J93" s="41"/>
    </row>
    <row r="94" spans="1:10">
      <c r="A94" s="28" t="s">
        <v>35</v>
      </c>
      <c r="B94" s="66">
        <v>87</v>
      </c>
      <c r="C94" s="66" t="s">
        <v>108</v>
      </c>
      <c r="D94" s="66" t="s">
        <v>108</v>
      </c>
      <c r="E94" s="54"/>
      <c r="F94" s="54"/>
      <c r="G94" s="54"/>
      <c r="H94" s="58" t="s">
        <v>265</v>
      </c>
      <c r="I94" s="40"/>
      <c r="J94" s="41"/>
    </row>
    <row r="95" spans="1:10" ht="25.5">
      <c r="A95" s="28" t="s">
        <v>35</v>
      </c>
      <c r="B95" s="66">
        <v>88</v>
      </c>
      <c r="C95" s="66" t="s">
        <v>109</v>
      </c>
      <c r="D95" s="66" t="s">
        <v>109</v>
      </c>
      <c r="E95" s="54"/>
      <c r="F95" s="54"/>
      <c r="G95" s="54"/>
      <c r="H95" s="58" t="s">
        <v>266</v>
      </c>
      <c r="I95" s="40"/>
      <c r="J95" s="41"/>
    </row>
    <row r="96" spans="1:10" ht="25.5">
      <c r="A96" s="28" t="s">
        <v>35</v>
      </c>
      <c r="B96" s="66">
        <v>89</v>
      </c>
      <c r="C96" s="66" t="s">
        <v>109</v>
      </c>
      <c r="D96" s="66" t="s">
        <v>109</v>
      </c>
      <c r="E96" s="55"/>
      <c r="F96" s="55"/>
      <c r="G96" s="55"/>
      <c r="H96" s="58" t="s">
        <v>267</v>
      </c>
      <c r="I96" s="55"/>
      <c r="J96" s="56"/>
    </row>
    <row r="97" spans="1:8" ht="25.5">
      <c r="A97" s="28" t="s">
        <v>35</v>
      </c>
      <c r="B97" s="66">
        <v>90</v>
      </c>
      <c r="C97" s="66" t="s">
        <v>109</v>
      </c>
      <c r="D97" s="66" t="s">
        <v>109</v>
      </c>
      <c r="H97" s="58" t="s">
        <v>268</v>
      </c>
    </row>
    <row r="98" spans="1:8" ht="25.5">
      <c r="A98" s="28" t="s">
        <v>35</v>
      </c>
      <c r="B98" s="66">
        <v>91</v>
      </c>
      <c r="C98" s="66" t="s">
        <v>109</v>
      </c>
      <c r="D98" s="66" t="s">
        <v>109</v>
      </c>
      <c r="H98" s="58" t="s">
        <v>269</v>
      </c>
    </row>
    <row r="99" spans="1:8" ht="38.25">
      <c r="A99" s="28" t="s">
        <v>35</v>
      </c>
      <c r="B99" s="66">
        <v>92</v>
      </c>
      <c r="C99" s="66" t="s">
        <v>109</v>
      </c>
      <c r="D99" s="66" t="s">
        <v>109</v>
      </c>
      <c r="H99" s="58" t="s">
        <v>270</v>
      </c>
    </row>
    <row r="100" spans="1:8">
      <c r="A100" s="28" t="s">
        <v>35</v>
      </c>
      <c r="B100" s="66">
        <v>93</v>
      </c>
      <c r="C100" s="66" t="s">
        <v>109</v>
      </c>
      <c r="D100" s="66" t="s">
        <v>109</v>
      </c>
      <c r="H100" s="58" t="s">
        <v>271</v>
      </c>
    </row>
    <row r="101" spans="1:8">
      <c r="A101" s="28" t="s">
        <v>35</v>
      </c>
      <c r="B101" s="66">
        <v>94</v>
      </c>
      <c r="C101" s="66" t="s">
        <v>109</v>
      </c>
      <c r="D101" s="66" t="s">
        <v>109</v>
      </c>
      <c r="H101" s="58" t="s">
        <v>272</v>
      </c>
    </row>
    <row r="102" spans="1:8">
      <c r="A102" s="28" t="s">
        <v>35</v>
      </c>
      <c r="B102" s="66">
        <v>95</v>
      </c>
      <c r="C102" s="66" t="s">
        <v>109</v>
      </c>
      <c r="D102" s="66" t="s">
        <v>109</v>
      </c>
      <c r="H102" s="58" t="s">
        <v>273</v>
      </c>
    </row>
    <row r="103" spans="1:8" ht="30">
      <c r="A103" s="28" t="s">
        <v>35</v>
      </c>
      <c r="B103" s="66">
        <v>96</v>
      </c>
      <c r="C103" s="66" t="s">
        <v>110</v>
      </c>
      <c r="D103" s="66" t="s">
        <v>110</v>
      </c>
      <c r="H103" s="58" t="s">
        <v>274</v>
      </c>
    </row>
    <row r="104" spans="1:8">
      <c r="A104" s="28" t="s">
        <v>35</v>
      </c>
      <c r="B104" s="66">
        <v>97</v>
      </c>
      <c r="C104" s="66" t="s">
        <v>111</v>
      </c>
      <c r="D104" s="66" t="s">
        <v>111</v>
      </c>
      <c r="H104" s="58" t="s">
        <v>275</v>
      </c>
    </row>
    <row r="105" spans="1:8">
      <c r="A105" s="28" t="s">
        <v>35</v>
      </c>
      <c r="B105" s="66">
        <v>98</v>
      </c>
      <c r="C105" s="66" t="s">
        <v>112</v>
      </c>
      <c r="D105" s="66" t="s">
        <v>112</v>
      </c>
      <c r="H105" s="58" t="s">
        <v>276</v>
      </c>
    </row>
    <row r="106" spans="1:8" ht="25.5">
      <c r="A106" s="28" t="s">
        <v>35</v>
      </c>
      <c r="B106" s="66">
        <v>99</v>
      </c>
      <c r="C106" s="66" t="s">
        <v>112</v>
      </c>
      <c r="D106" s="66" t="s">
        <v>112</v>
      </c>
      <c r="H106" s="58" t="s">
        <v>277</v>
      </c>
    </row>
    <row r="107" spans="1:8" ht="25.5">
      <c r="A107" s="28" t="s">
        <v>35</v>
      </c>
      <c r="B107" s="66">
        <v>100</v>
      </c>
      <c r="C107" s="66" t="s">
        <v>112</v>
      </c>
      <c r="D107" s="66" t="s">
        <v>112</v>
      </c>
      <c r="H107" s="58" t="s">
        <v>278</v>
      </c>
    </row>
    <row r="108" spans="1:8" ht="25.5">
      <c r="A108" s="28" t="s">
        <v>35</v>
      </c>
      <c r="B108" s="66">
        <v>101</v>
      </c>
      <c r="C108" s="66" t="s">
        <v>112</v>
      </c>
      <c r="D108" s="66" t="s">
        <v>112</v>
      </c>
      <c r="H108" s="58" t="s">
        <v>279</v>
      </c>
    </row>
    <row r="109" spans="1:8" ht="25.5">
      <c r="A109" s="28" t="s">
        <v>35</v>
      </c>
      <c r="B109" s="66">
        <v>102</v>
      </c>
      <c r="C109" s="66" t="s">
        <v>112</v>
      </c>
      <c r="D109" s="66" t="s">
        <v>112</v>
      </c>
      <c r="H109" s="58" t="s">
        <v>280</v>
      </c>
    </row>
    <row r="110" spans="1:8" ht="25.5">
      <c r="A110" s="28" t="s">
        <v>35</v>
      </c>
      <c r="B110" s="66">
        <v>103</v>
      </c>
      <c r="C110" s="66" t="s">
        <v>112</v>
      </c>
      <c r="D110" s="66" t="s">
        <v>112</v>
      </c>
      <c r="H110" s="58" t="s">
        <v>281</v>
      </c>
    </row>
    <row r="111" spans="1:8" ht="25.5">
      <c r="A111" s="28" t="s">
        <v>35</v>
      </c>
      <c r="B111" s="66">
        <v>104</v>
      </c>
      <c r="C111" s="66" t="s">
        <v>112</v>
      </c>
      <c r="D111" s="66" t="s">
        <v>112</v>
      </c>
      <c r="H111" s="58" t="s">
        <v>282</v>
      </c>
    </row>
    <row r="112" spans="1:8" ht="25.5">
      <c r="A112" s="28" t="s">
        <v>35</v>
      </c>
      <c r="B112" s="66">
        <v>105</v>
      </c>
      <c r="C112" s="66" t="s">
        <v>112</v>
      </c>
      <c r="D112" s="66" t="s">
        <v>112</v>
      </c>
      <c r="H112" s="58" t="s">
        <v>283</v>
      </c>
    </row>
    <row r="113" spans="1:8" ht="25.5">
      <c r="A113" s="28" t="s">
        <v>35</v>
      </c>
      <c r="B113" s="66">
        <v>106</v>
      </c>
      <c r="C113" s="66" t="s">
        <v>112</v>
      </c>
      <c r="D113" s="66" t="s">
        <v>112</v>
      </c>
      <c r="H113" s="58" t="s">
        <v>284</v>
      </c>
    </row>
    <row r="114" spans="1:8" ht="25.5">
      <c r="A114" s="28" t="s">
        <v>35</v>
      </c>
      <c r="B114" s="66">
        <v>107</v>
      </c>
      <c r="C114" s="66" t="s">
        <v>112</v>
      </c>
      <c r="D114" s="66" t="s">
        <v>112</v>
      </c>
      <c r="H114" s="58" t="s">
        <v>285</v>
      </c>
    </row>
    <row r="115" spans="1:8">
      <c r="A115" s="28" t="s">
        <v>35</v>
      </c>
      <c r="B115" s="66">
        <v>108</v>
      </c>
      <c r="C115" s="66" t="s">
        <v>112</v>
      </c>
      <c r="D115" s="66" t="s">
        <v>112</v>
      </c>
      <c r="H115" s="58" t="s">
        <v>286</v>
      </c>
    </row>
    <row r="116" spans="1:8">
      <c r="A116" s="28" t="s">
        <v>35</v>
      </c>
      <c r="B116" s="66">
        <v>109</v>
      </c>
      <c r="C116" s="66" t="s">
        <v>112</v>
      </c>
      <c r="D116" s="66" t="s">
        <v>112</v>
      </c>
      <c r="H116" s="58" t="s">
        <v>287</v>
      </c>
    </row>
    <row r="117" spans="1:8" ht="30">
      <c r="A117" s="28" t="s">
        <v>35</v>
      </c>
      <c r="B117" s="66">
        <v>110</v>
      </c>
      <c r="C117" s="66" t="s">
        <v>113</v>
      </c>
      <c r="D117" s="66" t="s">
        <v>113</v>
      </c>
      <c r="H117" s="58" t="s">
        <v>288</v>
      </c>
    </row>
    <row r="118" spans="1:8" ht="30">
      <c r="A118" s="28" t="s">
        <v>35</v>
      </c>
      <c r="B118" s="66">
        <v>111</v>
      </c>
      <c r="C118" s="66" t="s">
        <v>113</v>
      </c>
      <c r="D118" s="66" t="s">
        <v>113</v>
      </c>
      <c r="H118" s="58" t="s">
        <v>289</v>
      </c>
    </row>
    <row r="119" spans="1:8" ht="30">
      <c r="A119" s="28" t="s">
        <v>35</v>
      </c>
      <c r="B119" s="66">
        <v>112</v>
      </c>
      <c r="C119" s="66" t="s">
        <v>113</v>
      </c>
      <c r="D119" s="66" t="s">
        <v>113</v>
      </c>
      <c r="H119" s="58" t="s">
        <v>290</v>
      </c>
    </row>
    <row r="120" spans="1:8" ht="30">
      <c r="A120" s="28" t="s">
        <v>35</v>
      </c>
      <c r="B120" s="66">
        <v>113</v>
      </c>
      <c r="C120" s="66" t="s">
        <v>113</v>
      </c>
      <c r="D120" s="66" t="s">
        <v>113</v>
      </c>
      <c r="H120" s="58" t="s">
        <v>291</v>
      </c>
    </row>
    <row r="121" spans="1:8">
      <c r="A121" s="28" t="s">
        <v>35</v>
      </c>
      <c r="B121" s="66">
        <v>114</v>
      </c>
      <c r="C121" s="66" t="s">
        <v>114</v>
      </c>
      <c r="D121" s="66" t="s">
        <v>114</v>
      </c>
      <c r="H121" s="58" t="s">
        <v>292</v>
      </c>
    </row>
    <row r="122" spans="1:8">
      <c r="A122" s="28" t="s">
        <v>35</v>
      </c>
      <c r="B122" s="66">
        <v>115</v>
      </c>
      <c r="C122" s="66" t="s">
        <v>114</v>
      </c>
      <c r="D122" s="66" t="s">
        <v>114</v>
      </c>
      <c r="H122" s="58" t="s">
        <v>293</v>
      </c>
    </row>
    <row r="123" spans="1:8">
      <c r="A123" s="28" t="s">
        <v>35</v>
      </c>
      <c r="B123" s="66">
        <v>116</v>
      </c>
      <c r="C123" s="66" t="s">
        <v>114</v>
      </c>
      <c r="D123" s="66" t="s">
        <v>114</v>
      </c>
      <c r="H123" s="58" t="s">
        <v>294</v>
      </c>
    </row>
    <row r="124" spans="1:8">
      <c r="A124" s="28" t="s">
        <v>35</v>
      </c>
      <c r="B124" s="66">
        <v>117</v>
      </c>
      <c r="C124" s="66" t="s">
        <v>115</v>
      </c>
      <c r="D124" s="66" t="s">
        <v>115</v>
      </c>
      <c r="H124" s="58" t="s">
        <v>295</v>
      </c>
    </row>
    <row r="125" spans="1:8">
      <c r="A125" s="28" t="s">
        <v>35</v>
      </c>
      <c r="B125" s="66">
        <v>118</v>
      </c>
      <c r="C125" s="66" t="s">
        <v>116</v>
      </c>
      <c r="D125" s="66" t="s">
        <v>116</v>
      </c>
      <c r="H125" s="58" t="s">
        <v>296</v>
      </c>
    </row>
    <row r="126" spans="1:8" ht="60">
      <c r="A126" s="28" t="s">
        <v>35</v>
      </c>
      <c r="B126" s="66">
        <v>119</v>
      </c>
      <c r="C126" s="66" t="s">
        <v>117</v>
      </c>
      <c r="D126" s="66" t="s">
        <v>117</v>
      </c>
      <c r="H126" s="58" t="s">
        <v>297</v>
      </c>
    </row>
    <row r="127" spans="1:8">
      <c r="A127" s="28" t="s">
        <v>35</v>
      </c>
      <c r="B127" s="66">
        <v>120</v>
      </c>
      <c r="C127" s="66" t="s">
        <v>118</v>
      </c>
      <c r="D127" s="66" t="s">
        <v>118</v>
      </c>
      <c r="H127" s="58" t="s">
        <v>298</v>
      </c>
    </row>
    <row r="128" spans="1:8">
      <c r="A128" s="28" t="s">
        <v>35</v>
      </c>
      <c r="B128" s="66">
        <v>121</v>
      </c>
      <c r="C128" s="66" t="s">
        <v>118</v>
      </c>
      <c r="D128" s="66" t="s">
        <v>118</v>
      </c>
      <c r="H128" s="58" t="s">
        <v>299</v>
      </c>
    </row>
    <row r="129" spans="1:8">
      <c r="A129" s="28" t="s">
        <v>35</v>
      </c>
      <c r="B129" s="66">
        <v>122</v>
      </c>
      <c r="C129" s="66" t="s">
        <v>119</v>
      </c>
      <c r="D129" s="66" t="s">
        <v>119</v>
      </c>
      <c r="H129" s="58" t="s">
        <v>300</v>
      </c>
    </row>
    <row r="130" spans="1:8">
      <c r="A130" s="28" t="s">
        <v>35</v>
      </c>
      <c r="B130" s="66">
        <v>123</v>
      </c>
      <c r="C130" s="66" t="s">
        <v>119</v>
      </c>
      <c r="D130" s="66" t="s">
        <v>119</v>
      </c>
      <c r="H130" s="58" t="s">
        <v>301</v>
      </c>
    </row>
    <row r="131" spans="1:8">
      <c r="A131" s="28" t="s">
        <v>35</v>
      </c>
      <c r="B131" s="66">
        <v>124</v>
      </c>
      <c r="C131" s="66" t="s">
        <v>119</v>
      </c>
      <c r="D131" s="66" t="s">
        <v>119</v>
      </c>
      <c r="H131" s="58" t="s">
        <v>302</v>
      </c>
    </row>
    <row r="132" spans="1:8">
      <c r="A132" s="28" t="s">
        <v>35</v>
      </c>
      <c r="B132" s="66">
        <v>125</v>
      </c>
      <c r="C132" s="66" t="s">
        <v>119</v>
      </c>
      <c r="D132" s="66" t="s">
        <v>119</v>
      </c>
      <c r="H132" s="58" t="s">
        <v>303</v>
      </c>
    </row>
    <row r="133" spans="1:8">
      <c r="A133" s="28" t="s">
        <v>35</v>
      </c>
      <c r="B133" s="66">
        <v>126</v>
      </c>
      <c r="C133" s="66" t="s">
        <v>119</v>
      </c>
      <c r="D133" s="66" t="s">
        <v>119</v>
      </c>
      <c r="H133" s="58" t="s">
        <v>304</v>
      </c>
    </row>
    <row r="134" spans="1:8">
      <c r="A134" s="28" t="s">
        <v>35</v>
      </c>
      <c r="B134" s="66">
        <v>127</v>
      </c>
      <c r="C134" s="66" t="s">
        <v>119</v>
      </c>
      <c r="D134" s="66" t="s">
        <v>119</v>
      </c>
      <c r="H134" s="58" t="s">
        <v>305</v>
      </c>
    </row>
    <row r="135" spans="1:8" ht="25.5">
      <c r="A135" s="28" t="s">
        <v>35</v>
      </c>
      <c r="B135" s="66">
        <v>128</v>
      </c>
      <c r="C135" s="66" t="s">
        <v>119</v>
      </c>
      <c r="D135" s="66" t="s">
        <v>119</v>
      </c>
      <c r="H135" s="58" t="s">
        <v>306</v>
      </c>
    </row>
    <row r="136" spans="1:8">
      <c r="A136" s="28" t="s">
        <v>35</v>
      </c>
      <c r="B136" s="66">
        <v>129</v>
      </c>
      <c r="C136" s="66" t="s">
        <v>119</v>
      </c>
      <c r="D136" s="66" t="s">
        <v>119</v>
      </c>
      <c r="H136" s="58" t="s">
        <v>307</v>
      </c>
    </row>
    <row r="137" spans="1:8">
      <c r="A137" s="28" t="s">
        <v>35</v>
      </c>
      <c r="B137" s="66">
        <v>130</v>
      </c>
      <c r="C137" s="66" t="s">
        <v>119</v>
      </c>
      <c r="D137" s="66" t="s">
        <v>119</v>
      </c>
      <c r="H137" s="58" t="s">
        <v>308</v>
      </c>
    </row>
    <row r="138" spans="1:8">
      <c r="A138" s="28" t="s">
        <v>35</v>
      </c>
      <c r="B138" s="66">
        <v>131</v>
      </c>
      <c r="C138" s="66" t="s">
        <v>119</v>
      </c>
      <c r="D138" s="66" t="s">
        <v>119</v>
      </c>
      <c r="H138" s="58" t="s">
        <v>309</v>
      </c>
    </row>
    <row r="139" spans="1:8">
      <c r="A139" s="28" t="s">
        <v>35</v>
      </c>
      <c r="B139" s="66">
        <v>132</v>
      </c>
      <c r="C139" s="66" t="s">
        <v>119</v>
      </c>
      <c r="D139" s="66" t="s">
        <v>119</v>
      </c>
      <c r="H139" s="58" t="s">
        <v>310</v>
      </c>
    </row>
    <row r="140" spans="1:8">
      <c r="A140" s="28" t="s">
        <v>35</v>
      </c>
      <c r="B140" s="66">
        <v>133</v>
      </c>
      <c r="C140" s="66" t="s">
        <v>119</v>
      </c>
      <c r="D140" s="66" t="s">
        <v>119</v>
      </c>
      <c r="H140" s="58" t="s">
        <v>311</v>
      </c>
    </row>
    <row r="141" spans="1:8">
      <c r="A141" s="28" t="s">
        <v>35</v>
      </c>
      <c r="B141" s="66">
        <v>134</v>
      </c>
      <c r="C141" s="66" t="s">
        <v>120</v>
      </c>
      <c r="D141" s="66" t="s">
        <v>120</v>
      </c>
      <c r="H141" s="58" t="s">
        <v>312</v>
      </c>
    </row>
    <row r="142" spans="1:8">
      <c r="A142" s="28" t="s">
        <v>35</v>
      </c>
      <c r="B142" s="66">
        <v>135</v>
      </c>
      <c r="C142" s="66" t="s">
        <v>121</v>
      </c>
      <c r="D142" s="66" t="s">
        <v>121</v>
      </c>
      <c r="H142" s="58" t="s">
        <v>313</v>
      </c>
    </row>
    <row r="143" spans="1:8">
      <c r="A143" s="28" t="s">
        <v>35</v>
      </c>
      <c r="B143" s="66">
        <v>136</v>
      </c>
      <c r="C143" s="66" t="s">
        <v>122</v>
      </c>
      <c r="D143" s="66" t="s">
        <v>122</v>
      </c>
      <c r="H143" s="58" t="s">
        <v>314</v>
      </c>
    </row>
    <row r="144" spans="1:8">
      <c r="A144" s="28" t="s">
        <v>35</v>
      </c>
      <c r="B144" s="66">
        <v>137</v>
      </c>
      <c r="C144" s="66" t="s">
        <v>122</v>
      </c>
      <c r="D144" s="66" t="s">
        <v>122</v>
      </c>
      <c r="H144" s="58" t="s">
        <v>315</v>
      </c>
    </row>
    <row r="145" spans="1:8">
      <c r="A145" s="28" t="s">
        <v>35</v>
      </c>
      <c r="B145" s="66">
        <v>138</v>
      </c>
      <c r="C145" s="66" t="s">
        <v>122</v>
      </c>
      <c r="D145" s="66" t="s">
        <v>122</v>
      </c>
      <c r="H145" s="58" t="s">
        <v>316</v>
      </c>
    </row>
    <row r="146" spans="1:8">
      <c r="A146" s="28" t="s">
        <v>35</v>
      </c>
      <c r="B146" s="66">
        <v>139</v>
      </c>
      <c r="C146" s="66" t="s">
        <v>122</v>
      </c>
      <c r="D146" s="66" t="s">
        <v>122</v>
      </c>
      <c r="H146" s="58" t="s">
        <v>317</v>
      </c>
    </row>
    <row r="147" spans="1:8">
      <c r="A147" s="28" t="s">
        <v>35</v>
      </c>
      <c r="B147" s="66">
        <v>140</v>
      </c>
      <c r="C147" s="66" t="s">
        <v>122</v>
      </c>
      <c r="D147" s="66" t="s">
        <v>122</v>
      </c>
      <c r="H147" s="58" t="s">
        <v>318</v>
      </c>
    </row>
    <row r="148" spans="1:8">
      <c r="A148" s="28" t="s">
        <v>35</v>
      </c>
      <c r="B148" s="66">
        <v>141</v>
      </c>
      <c r="C148" s="66" t="s">
        <v>122</v>
      </c>
      <c r="D148" s="66" t="s">
        <v>122</v>
      </c>
      <c r="H148" s="58" t="s">
        <v>319</v>
      </c>
    </row>
    <row r="149" spans="1:8">
      <c r="A149" s="28" t="s">
        <v>35</v>
      </c>
      <c r="B149" s="66">
        <v>142</v>
      </c>
      <c r="C149" s="66" t="s">
        <v>122</v>
      </c>
      <c r="D149" s="66" t="s">
        <v>122</v>
      </c>
      <c r="H149" s="58" t="s">
        <v>320</v>
      </c>
    </row>
    <row r="150" spans="1:8">
      <c r="A150" s="28" t="s">
        <v>35</v>
      </c>
      <c r="B150" s="66">
        <v>143</v>
      </c>
      <c r="C150" s="66" t="s">
        <v>122</v>
      </c>
      <c r="D150" s="66" t="s">
        <v>122</v>
      </c>
      <c r="H150" s="58" t="s">
        <v>321</v>
      </c>
    </row>
    <row r="151" spans="1:8">
      <c r="A151" s="28" t="s">
        <v>35</v>
      </c>
      <c r="B151" s="66">
        <v>144</v>
      </c>
      <c r="C151" s="66" t="s">
        <v>122</v>
      </c>
      <c r="D151" s="66" t="s">
        <v>122</v>
      </c>
      <c r="H151" s="58" t="s">
        <v>322</v>
      </c>
    </row>
    <row r="152" spans="1:8">
      <c r="A152" s="28" t="s">
        <v>35</v>
      </c>
      <c r="B152" s="66">
        <v>145</v>
      </c>
      <c r="C152" s="66" t="s">
        <v>122</v>
      </c>
      <c r="D152" s="66" t="s">
        <v>122</v>
      </c>
      <c r="H152" s="58" t="s">
        <v>323</v>
      </c>
    </row>
    <row r="153" spans="1:8">
      <c r="A153" s="28" t="s">
        <v>35</v>
      </c>
      <c r="B153" s="66">
        <v>146</v>
      </c>
      <c r="C153" s="66" t="s">
        <v>122</v>
      </c>
      <c r="D153" s="66" t="s">
        <v>122</v>
      </c>
      <c r="H153" s="62" t="s">
        <v>324</v>
      </c>
    </row>
    <row r="154" spans="1:8" ht="25.5">
      <c r="A154" s="28" t="s">
        <v>35</v>
      </c>
      <c r="B154" s="66">
        <v>147</v>
      </c>
      <c r="C154" s="66" t="s">
        <v>122</v>
      </c>
      <c r="D154" s="66" t="s">
        <v>122</v>
      </c>
      <c r="H154" s="58" t="s">
        <v>325</v>
      </c>
    </row>
    <row r="155" spans="1:8">
      <c r="A155" s="28" t="s">
        <v>35</v>
      </c>
      <c r="B155" s="66">
        <v>148</v>
      </c>
      <c r="C155" s="66" t="s">
        <v>122</v>
      </c>
      <c r="D155" s="66" t="s">
        <v>122</v>
      </c>
      <c r="H155" s="58" t="s">
        <v>326</v>
      </c>
    </row>
    <row r="156" spans="1:8" ht="25.5">
      <c r="A156" s="28" t="s">
        <v>35</v>
      </c>
      <c r="B156" s="66">
        <v>149</v>
      </c>
      <c r="C156" s="66" t="s">
        <v>123</v>
      </c>
      <c r="D156" s="66" t="s">
        <v>123</v>
      </c>
      <c r="H156" s="58" t="s">
        <v>327</v>
      </c>
    </row>
    <row r="157" spans="1:8" ht="38.25">
      <c r="A157" s="28" t="s">
        <v>35</v>
      </c>
      <c r="B157" s="66">
        <v>150</v>
      </c>
      <c r="C157" s="66" t="s">
        <v>123</v>
      </c>
      <c r="D157" s="66" t="s">
        <v>123</v>
      </c>
      <c r="H157" s="58" t="s">
        <v>328</v>
      </c>
    </row>
    <row r="158" spans="1:8" ht="25.5">
      <c r="A158" s="28" t="s">
        <v>35</v>
      </c>
      <c r="B158" s="66">
        <v>151</v>
      </c>
      <c r="C158" s="66" t="s">
        <v>123</v>
      </c>
      <c r="D158" s="66" t="s">
        <v>123</v>
      </c>
      <c r="H158" s="58" t="s">
        <v>329</v>
      </c>
    </row>
    <row r="159" spans="1:8" ht="25.5">
      <c r="A159" s="28" t="s">
        <v>35</v>
      </c>
      <c r="B159" s="66">
        <v>152</v>
      </c>
      <c r="C159" s="66" t="s">
        <v>123</v>
      </c>
      <c r="D159" s="66" t="s">
        <v>123</v>
      </c>
      <c r="H159" s="58" t="s">
        <v>330</v>
      </c>
    </row>
    <row r="160" spans="1:8" ht="25.5">
      <c r="A160" s="28" t="s">
        <v>35</v>
      </c>
      <c r="B160" s="66">
        <v>153</v>
      </c>
      <c r="C160" s="66" t="s">
        <v>123</v>
      </c>
      <c r="D160" s="66" t="s">
        <v>123</v>
      </c>
      <c r="H160" s="58" t="s">
        <v>331</v>
      </c>
    </row>
    <row r="161" spans="1:8" ht="25.5">
      <c r="A161" s="28" t="s">
        <v>35</v>
      </c>
      <c r="B161" s="66">
        <v>154</v>
      </c>
      <c r="C161" s="66" t="s">
        <v>123</v>
      </c>
      <c r="D161" s="66" t="s">
        <v>123</v>
      </c>
      <c r="H161" s="58" t="s">
        <v>332</v>
      </c>
    </row>
    <row r="162" spans="1:8" ht="25.5">
      <c r="A162" s="28" t="s">
        <v>35</v>
      </c>
      <c r="B162" s="66">
        <v>155</v>
      </c>
      <c r="C162" s="66" t="s">
        <v>123</v>
      </c>
      <c r="D162" s="66" t="s">
        <v>123</v>
      </c>
      <c r="H162" s="58" t="s">
        <v>333</v>
      </c>
    </row>
    <row r="163" spans="1:8" ht="25.5">
      <c r="A163" s="28" t="s">
        <v>35</v>
      </c>
      <c r="B163" s="66">
        <v>156</v>
      </c>
      <c r="C163" s="66" t="s">
        <v>123</v>
      </c>
      <c r="D163" s="66" t="s">
        <v>123</v>
      </c>
      <c r="H163" s="58" t="s">
        <v>334</v>
      </c>
    </row>
    <row r="164" spans="1:8" ht="25.5">
      <c r="A164" s="28" t="s">
        <v>35</v>
      </c>
      <c r="B164" s="66">
        <v>157</v>
      </c>
      <c r="C164" s="66" t="s">
        <v>123</v>
      </c>
      <c r="D164" s="66" t="s">
        <v>123</v>
      </c>
      <c r="H164" s="58" t="s">
        <v>335</v>
      </c>
    </row>
    <row r="165" spans="1:8" ht="38.25">
      <c r="A165" s="28" t="s">
        <v>35</v>
      </c>
      <c r="B165" s="66">
        <v>158</v>
      </c>
      <c r="C165" s="66" t="s">
        <v>123</v>
      </c>
      <c r="D165" s="66" t="s">
        <v>123</v>
      </c>
      <c r="H165" s="58" t="s">
        <v>336</v>
      </c>
    </row>
    <row r="166" spans="1:8" ht="25.5">
      <c r="A166" s="28" t="s">
        <v>35</v>
      </c>
      <c r="B166" s="66">
        <v>159</v>
      </c>
      <c r="C166" s="66" t="s">
        <v>123</v>
      </c>
      <c r="D166" s="66" t="s">
        <v>123</v>
      </c>
      <c r="H166" s="58" t="s">
        <v>337</v>
      </c>
    </row>
    <row r="167" spans="1:8" ht="25.5">
      <c r="A167" s="28" t="s">
        <v>35</v>
      </c>
      <c r="B167" s="66">
        <v>160</v>
      </c>
      <c r="C167" s="66" t="s">
        <v>123</v>
      </c>
      <c r="D167" s="66" t="s">
        <v>123</v>
      </c>
      <c r="H167" s="58" t="s">
        <v>338</v>
      </c>
    </row>
    <row r="168" spans="1:8" ht="25.5">
      <c r="A168" s="28" t="s">
        <v>35</v>
      </c>
      <c r="B168" s="66">
        <v>161</v>
      </c>
      <c r="C168" s="66" t="s">
        <v>123</v>
      </c>
      <c r="D168" s="66" t="s">
        <v>123</v>
      </c>
      <c r="H168" s="58" t="s">
        <v>339</v>
      </c>
    </row>
    <row r="169" spans="1:8" ht="25.5">
      <c r="A169" s="28" t="s">
        <v>35</v>
      </c>
      <c r="B169" s="66">
        <v>162</v>
      </c>
      <c r="C169" s="66" t="s">
        <v>123</v>
      </c>
      <c r="D169" s="66" t="s">
        <v>123</v>
      </c>
      <c r="H169" s="58" t="s">
        <v>340</v>
      </c>
    </row>
    <row r="170" spans="1:8" ht="25.5">
      <c r="A170" s="28" t="s">
        <v>35</v>
      </c>
      <c r="B170" s="66">
        <v>163</v>
      </c>
      <c r="C170" s="66" t="s">
        <v>123</v>
      </c>
      <c r="D170" s="66" t="s">
        <v>123</v>
      </c>
      <c r="H170" s="58" t="s">
        <v>341</v>
      </c>
    </row>
    <row r="171" spans="1:8" ht="38.25">
      <c r="A171" s="28" t="s">
        <v>35</v>
      </c>
      <c r="B171" s="66">
        <v>164</v>
      </c>
      <c r="C171" s="66" t="s">
        <v>123</v>
      </c>
      <c r="D171" s="66" t="s">
        <v>123</v>
      </c>
      <c r="H171" s="58" t="s">
        <v>342</v>
      </c>
    </row>
    <row r="172" spans="1:8" ht="25.5">
      <c r="A172" s="28" t="s">
        <v>35</v>
      </c>
      <c r="B172" s="66">
        <v>165</v>
      </c>
      <c r="C172" s="66" t="s">
        <v>123</v>
      </c>
      <c r="D172" s="66" t="s">
        <v>123</v>
      </c>
      <c r="H172" s="58" t="s">
        <v>343</v>
      </c>
    </row>
    <row r="173" spans="1:8" ht="38.25">
      <c r="A173" s="28" t="s">
        <v>35</v>
      </c>
      <c r="B173" s="66">
        <v>166</v>
      </c>
      <c r="C173" s="66" t="s">
        <v>123</v>
      </c>
      <c r="D173" s="66" t="s">
        <v>123</v>
      </c>
      <c r="H173" s="58" t="s">
        <v>344</v>
      </c>
    </row>
    <row r="174" spans="1:8" ht="25.5">
      <c r="A174" s="28" t="s">
        <v>35</v>
      </c>
      <c r="B174" s="66">
        <v>167</v>
      </c>
      <c r="C174" s="66" t="s">
        <v>123</v>
      </c>
      <c r="D174" s="66" t="s">
        <v>123</v>
      </c>
      <c r="H174" s="58" t="s">
        <v>345</v>
      </c>
    </row>
    <row r="175" spans="1:8" ht="38.25">
      <c r="A175" s="28" t="s">
        <v>35</v>
      </c>
      <c r="B175" s="66">
        <v>168</v>
      </c>
      <c r="C175" s="66" t="s">
        <v>123</v>
      </c>
      <c r="D175" s="66" t="s">
        <v>123</v>
      </c>
      <c r="H175" s="58" t="s">
        <v>346</v>
      </c>
    </row>
    <row r="176" spans="1:8" ht="25.5">
      <c r="A176" s="28" t="s">
        <v>35</v>
      </c>
      <c r="B176" s="66">
        <v>169</v>
      </c>
      <c r="C176" s="66" t="s">
        <v>123</v>
      </c>
      <c r="D176" s="66" t="s">
        <v>123</v>
      </c>
      <c r="H176" s="58" t="s">
        <v>347</v>
      </c>
    </row>
    <row r="177" spans="1:8">
      <c r="A177" s="28" t="s">
        <v>35</v>
      </c>
      <c r="B177" s="66">
        <v>170</v>
      </c>
      <c r="C177" s="66" t="s">
        <v>124</v>
      </c>
      <c r="D177" s="66" t="s">
        <v>124</v>
      </c>
      <c r="H177" s="58" t="s">
        <v>348</v>
      </c>
    </row>
    <row r="178" spans="1:8" ht="30">
      <c r="A178" s="28" t="s">
        <v>35</v>
      </c>
      <c r="B178" s="66">
        <v>171</v>
      </c>
      <c r="C178" s="66" t="s">
        <v>125</v>
      </c>
      <c r="D178" s="66" t="s">
        <v>125</v>
      </c>
      <c r="H178" s="58" t="s">
        <v>349</v>
      </c>
    </row>
    <row r="179" spans="1:8" ht="30">
      <c r="A179" s="28" t="s">
        <v>35</v>
      </c>
      <c r="B179" s="66">
        <v>172</v>
      </c>
      <c r="C179" s="66" t="s">
        <v>126</v>
      </c>
      <c r="D179" s="66" t="s">
        <v>126</v>
      </c>
      <c r="H179" s="58" t="s">
        <v>350</v>
      </c>
    </row>
    <row r="180" spans="1:8" ht="30">
      <c r="A180" s="28" t="s">
        <v>35</v>
      </c>
      <c r="B180" s="66">
        <v>173</v>
      </c>
      <c r="C180" s="66" t="s">
        <v>126</v>
      </c>
      <c r="D180" s="66" t="s">
        <v>126</v>
      </c>
      <c r="H180" s="58" t="s">
        <v>351</v>
      </c>
    </row>
    <row r="181" spans="1:8" ht="30">
      <c r="A181" s="28" t="s">
        <v>35</v>
      </c>
      <c r="B181" s="66">
        <v>174</v>
      </c>
      <c r="C181" s="66" t="s">
        <v>126</v>
      </c>
      <c r="D181" s="66" t="s">
        <v>126</v>
      </c>
      <c r="H181" s="58" t="s">
        <v>352</v>
      </c>
    </row>
    <row r="182" spans="1:8" ht="30">
      <c r="A182" s="28" t="s">
        <v>35</v>
      </c>
      <c r="B182" s="66">
        <v>175</v>
      </c>
      <c r="C182" s="66" t="s">
        <v>126</v>
      </c>
      <c r="D182" s="66" t="s">
        <v>126</v>
      </c>
      <c r="H182" s="58" t="s">
        <v>353</v>
      </c>
    </row>
    <row r="183" spans="1:8" ht="30">
      <c r="A183" s="28" t="s">
        <v>35</v>
      </c>
      <c r="B183" s="66">
        <v>176</v>
      </c>
      <c r="C183" s="66" t="s">
        <v>126</v>
      </c>
      <c r="D183" s="66" t="s">
        <v>126</v>
      </c>
      <c r="H183" s="58" t="s">
        <v>354</v>
      </c>
    </row>
    <row r="184" spans="1:8" ht="25.5">
      <c r="A184" s="28" t="s">
        <v>35</v>
      </c>
      <c r="B184" s="66">
        <v>177</v>
      </c>
      <c r="C184" s="66" t="s">
        <v>127</v>
      </c>
      <c r="D184" s="66" t="s">
        <v>127</v>
      </c>
      <c r="H184" s="58" t="s">
        <v>355</v>
      </c>
    </row>
    <row r="185" spans="1:8">
      <c r="A185" s="28" t="s">
        <v>35</v>
      </c>
      <c r="B185" s="66">
        <v>178</v>
      </c>
      <c r="C185" s="66" t="s">
        <v>128</v>
      </c>
      <c r="D185" s="66" t="s">
        <v>128</v>
      </c>
      <c r="H185" s="58" t="s">
        <v>356</v>
      </c>
    </row>
    <row r="186" spans="1:8">
      <c r="A186" s="28" t="s">
        <v>35</v>
      </c>
      <c r="B186" s="66">
        <v>179</v>
      </c>
      <c r="C186" s="66" t="s">
        <v>128</v>
      </c>
      <c r="D186" s="66" t="s">
        <v>128</v>
      </c>
      <c r="H186" s="58" t="s">
        <v>357</v>
      </c>
    </row>
    <row r="187" spans="1:8">
      <c r="A187" s="28" t="s">
        <v>35</v>
      </c>
      <c r="B187" s="66">
        <v>180</v>
      </c>
      <c r="C187" s="66" t="s">
        <v>128</v>
      </c>
      <c r="D187" s="66" t="s">
        <v>128</v>
      </c>
      <c r="H187" s="58" t="s">
        <v>358</v>
      </c>
    </row>
    <row r="188" spans="1:8">
      <c r="A188" s="28" t="s">
        <v>35</v>
      </c>
      <c r="B188" s="66">
        <v>181</v>
      </c>
      <c r="C188" s="66" t="s">
        <v>128</v>
      </c>
      <c r="D188" s="66" t="s">
        <v>128</v>
      </c>
      <c r="H188" s="58" t="s">
        <v>359</v>
      </c>
    </row>
    <row r="189" spans="1:8" ht="30">
      <c r="A189" s="28" t="s">
        <v>35</v>
      </c>
      <c r="B189" s="66">
        <v>182</v>
      </c>
      <c r="C189" s="66" t="s">
        <v>129</v>
      </c>
      <c r="D189" s="66" t="s">
        <v>129</v>
      </c>
      <c r="H189" s="58" t="s">
        <v>360</v>
      </c>
    </row>
    <row r="190" spans="1:8">
      <c r="A190" s="28" t="s">
        <v>35</v>
      </c>
      <c r="B190" s="66">
        <v>183</v>
      </c>
      <c r="C190" s="66" t="s">
        <v>130</v>
      </c>
      <c r="D190" s="66" t="s">
        <v>130</v>
      </c>
      <c r="H190" s="58" t="s">
        <v>361</v>
      </c>
    </row>
    <row r="191" spans="1:8">
      <c r="A191" s="28" t="s">
        <v>35</v>
      </c>
      <c r="B191" s="66">
        <v>184</v>
      </c>
      <c r="C191" s="66" t="s">
        <v>130</v>
      </c>
      <c r="D191" s="66" t="s">
        <v>130</v>
      </c>
      <c r="H191" s="58" t="s">
        <v>362</v>
      </c>
    </row>
    <row r="192" spans="1:8">
      <c r="A192" s="28" t="s">
        <v>35</v>
      </c>
      <c r="B192" s="66">
        <v>185</v>
      </c>
      <c r="C192" s="66" t="s">
        <v>130</v>
      </c>
      <c r="D192" s="66" t="s">
        <v>130</v>
      </c>
      <c r="H192" s="58" t="s">
        <v>363</v>
      </c>
    </row>
    <row r="193" spans="1:8">
      <c r="A193" s="28" t="s">
        <v>35</v>
      </c>
      <c r="B193" s="66">
        <v>186</v>
      </c>
      <c r="C193" s="66" t="s">
        <v>130</v>
      </c>
      <c r="D193" s="66" t="s">
        <v>130</v>
      </c>
      <c r="H193" s="58" t="s">
        <v>364</v>
      </c>
    </row>
    <row r="194" spans="1:8">
      <c r="A194" s="28" t="s">
        <v>35</v>
      </c>
      <c r="B194" s="66">
        <v>187</v>
      </c>
      <c r="C194" s="66" t="s">
        <v>131</v>
      </c>
      <c r="D194" s="66" t="s">
        <v>131</v>
      </c>
      <c r="H194" s="58" t="s">
        <v>365</v>
      </c>
    </row>
    <row r="195" spans="1:8">
      <c r="A195" s="28" t="s">
        <v>35</v>
      </c>
      <c r="B195" s="66">
        <v>188</v>
      </c>
      <c r="C195" s="66" t="s">
        <v>131</v>
      </c>
      <c r="D195" s="66" t="s">
        <v>131</v>
      </c>
      <c r="H195" s="58" t="s">
        <v>366</v>
      </c>
    </row>
    <row r="196" spans="1:8">
      <c r="A196" s="28" t="s">
        <v>35</v>
      </c>
      <c r="B196" s="66">
        <v>189</v>
      </c>
      <c r="C196" s="66" t="s">
        <v>131</v>
      </c>
      <c r="D196" s="66" t="s">
        <v>131</v>
      </c>
      <c r="H196" s="58" t="s">
        <v>367</v>
      </c>
    </row>
    <row r="197" spans="1:8" ht="60">
      <c r="A197" s="28" t="s">
        <v>35</v>
      </c>
      <c r="B197" s="66">
        <v>190</v>
      </c>
      <c r="C197" s="66" t="s">
        <v>132</v>
      </c>
      <c r="D197" s="66" t="s">
        <v>132</v>
      </c>
      <c r="H197" s="58" t="s">
        <v>368</v>
      </c>
    </row>
    <row r="198" spans="1:8" ht="45">
      <c r="A198" s="28" t="s">
        <v>35</v>
      </c>
      <c r="B198" s="66">
        <v>191</v>
      </c>
      <c r="C198" s="66" t="s">
        <v>133</v>
      </c>
      <c r="D198" s="66" t="s">
        <v>133</v>
      </c>
      <c r="H198" s="58" t="s">
        <v>369</v>
      </c>
    </row>
    <row r="199" spans="1:8" ht="30">
      <c r="A199" s="28" t="s">
        <v>35</v>
      </c>
      <c r="B199" s="66">
        <v>192</v>
      </c>
      <c r="C199" s="66" t="s">
        <v>134</v>
      </c>
      <c r="D199" s="66" t="s">
        <v>134</v>
      </c>
      <c r="H199" s="58" t="s">
        <v>370</v>
      </c>
    </row>
    <row r="200" spans="1:8" ht="30">
      <c r="A200" s="28" t="s">
        <v>35</v>
      </c>
      <c r="B200" s="66">
        <v>193</v>
      </c>
      <c r="C200" s="66" t="s">
        <v>134</v>
      </c>
      <c r="D200" s="66" t="s">
        <v>134</v>
      </c>
      <c r="H200" s="58" t="s">
        <v>371</v>
      </c>
    </row>
    <row r="201" spans="1:8" ht="25.5">
      <c r="A201" s="28" t="s">
        <v>35</v>
      </c>
      <c r="B201" s="66">
        <v>194</v>
      </c>
      <c r="C201" s="66" t="s">
        <v>135</v>
      </c>
      <c r="D201" s="66" t="s">
        <v>135</v>
      </c>
      <c r="H201" s="58" t="s">
        <v>372</v>
      </c>
    </row>
    <row r="202" spans="1:8">
      <c r="A202" s="28" t="s">
        <v>35</v>
      </c>
      <c r="B202" s="66">
        <v>195</v>
      </c>
      <c r="C202" s="66" t="s">
        <v>136</v>
      </c>
      <c r="D202" s="66" t="s">
        <v>136</v>
      </c>
      <c r="H202" s="58" t="s">
        <v>373</v>
      </c>
    </row>
    <row r="203" spans="1:8">
      <c r="A203" s="28" t="s">
        <v>35</v>
      </c>
      <c r="B203" s="66">
        <v>196</v>
      </c>
      <c r="C203" s="66" t="s">
        <v>137</v>
      </c>
      <c r="D203" s="66" t="s">
        <v>137</v>
      </c>
      <c r="H203" s="58" t="s">
        <v>374</v>
      </c>
    </row>
    <row r="204" spans="1:8">
      <c r="A204" s="28" t="s">
        <v>35</v>
      </c>
      <c r="B204" s="66">
        <v>197</v>
      </c>
      <c r="C204" s="66" t="s">
        <v>137</v>
      </c>
      <c r="D204" s="66" t="s">
        <v>137</v>
      </c>
      <c r="H204" s="58" t="s">
        <v>375</v>
      </c>
    </row>
    <row r="205" spans="1:8">
      <c r="A205" s="28" t="s">
        <v>35</v>
      </c>
      <c r="B205" s="66">
        <v>198</v>
      </c>
      <c r="C205" s="66" t="s">
        <v>137</v>
      </c>
      <c r="D205" s="66" t="s">
        <v>137</v>
      </c>
      <c r="H205" s="58" t="s">
        <v>376</v>
      </c>
    </row>
    <row r="206" spans="1:8">
      <c r="A206" s="28" t="s">
        <v>35</v>
      </c>
      <c r="B206" s="66">
        <v>199</v>
      </c>
      <c r="C206" s="66" t="s">
        <v>137</v>
      </c>
      <c r="D206" s="66" t="s">
        <v>137</v>
      </c>
      <c r="H206" s="58" t="s">
        <v>377</v>
      </c>
    </row>
    <row r="207" spans="1:8">
      <c r="A207" s="28" t="s">
        <v>35</v>
      </c>
      <c r="B207" s="66">
        <v>200</v>
      </c>
      <c r="C207" s="66" t="s">
        <v>138</v>
      </c>
      <c r="D207" s="66" t="s">
        <v>138</v>
      </c>
      <c r="H207" s="58" t="s">
        <v>378</v>
      </c>
    </row>
    <row r="208" spans="1:8">
      <c r="A208" s="28" t="s">
        <v>35</v>
      </c>
      <c r="B208" s="66">
        <v>201</v>
      </c>
      <c r="C208" s="66" t="s">
        <v>138</v>
      </c>
      <c r="D208" s="66" t="s">
        <v>138</v>
      </c>
      <c r="H208" s="58" t="s">
        <v>379</v>
      </c>
    </row>
    <row r="209" spans="1:8">
      <c r="A209" s="28" t="s">
        <v>35</v>
      </c>
      <c r="B209" s="66">
        <v>202</v>
      </c>
      <c r="C209" s="66" t="s">
        <v>138</v>
      </c>
      <c r="D209" s="66" t="s">
        <v>138</v>
      </c>
      <c r="H209" s="58" t="s">
        <v>380</v>
      </c>
    </row>
    <row r="210" spans="1:8">
      <c r="A210" s="28" t="s">
        <v>35</v>
      </c>
      <c r="B210" s="66">
        <v>203</v>
      </c>
      <c r="C210" s="66" t="s">
        <v>138</v>
      </c>
      <c r="D210" s="66" t="s">
        <v>138</v>
      </c>
      <c r="H210" s="58" t="s">
        <v>381</v>
      </c>
    </row>
    <row r="211" spans="1:8">
      <c r="A211" s="28" t="s">
        <v>35</v>
      </c>
      <c r="B211" s="66">
        <v>204</v>
      </c>
      <c r="C211" s="66" t="s">
        <v>138</v>
      </c>
      <c r="D211" s="66" t="s">
        <v>138</v>
      </c>
      <c r="H211" s="58" t="s">
        <v>382</v>
      </c>
    </row>
    <row r="212" spans="1:8">
      <c r="A212" s="28" t="s">
        <v>35</v>
      </c>
      <c r="B212" s="66">
        <v>205</v>
      </c>
      <c r="C212" s="66" t="s">
        <v>139</v>
      </c>
      <c r="D212" s="66" t="s">
        <v>139</v>
      </c>
      <c r="H212" s="58" t="s">
        <v>383</v>
      </c>
    </row>
    <row r="213" spans="1:8" ht="30">
      <c r="A213" s="28" t="s">
        <v>35</v>
      </c>
      <c r="B213" s="66">
        <v>206</v>
      </c>
      <c r="C213" s="66" t="s">
        <v>140</v>
      </c>
      <c r="D213" s="66" t="s">
        <v>140</v>
      </c>
      <c r="H213" s="58" t="s">
        <v>384</v>
      </c>
    </row>
    <row r="214" spans="1:8" ht="30">
      <c r="A214" s="28" t="s">
        <v>35</v>
      </c>
      <c r="B214" s="66">
        <v>207</v>
      </c>
      <c r="C214" s="66" t="s">
        <v>141</v>
      </c>
      <c r="D214" s="66" t="s">
        <v>141</v>
      </c>
      <c r="H214" s="58" t="s">
        <v>385</v>
      </c>
    </row>
    <row r="215" spans="1:8" ht="30">
      <c r="A215" s="28" t="s">
        <v>35</v>
      </c>
      <c r="B215" s="66">
        <v>208</v>
      </c>
      <c r="C215" s="66" t="s">
        <v>141</v>
      </c>
      <c r="D215" s="66" t="s">
        <v>141</v>
      </c>
      <c r="H215" s="58" t="s">
        <v>386</v>
      </c>
    </row>
    <row r="216" spans="1:8" ht="25.5">
      <c r="A216" s="28" t="s">
        <v>35</v>
      </c>
      <c r="B216" s="66">
        <v>209</v>
      </c>
      <c r="C216" s="66" t="s">
        <v>142</v>
      </c>
      <c r="D216" s="66" t="s">
        <v>142</v>
      </c>
      <c r="H216" s="58" t="s">
        <v>387</v>
      </c>
    </row>
    <row r="217" spans="1:8" ht="25.5">
      <c r="A217" s="28" t="s">
        <v>35</v>
      </c>
      <c r="B217" s="66">
        <v>210</v>
      </c>
      <c r="C217" s="66" t="s">
        <v>143</v>
      </c>
      <c r="D217" s="66" t="s">
        <v>143</v>
      </c>
      <c r="H217" s="58" t="s">
        <v>388</v>
      </c>
    </row>
    <row r="218" spans="1:8">
      <c r="A218" s="28" t="s">
        <v>35</v>
      </c>
      <c r="B218" s="66">
        <v>211</v>
      </c>
      <c r="C218" s="66" t="s">
        <v>143</v>
      </c>
      <c r="D218" s="66" t="s">
        <v>143</v>
      </c>
      <c r="H218" s="58" t="s">
        <v>389</v>
      </c>
    </row>
    <row r="219" spans="1:8">
      <c r="A219" s="28" t="s">
        <v>35</v>
      </c>
      <c r="B219" s="66">
        <v>212</v>
      </c>
      <c r="C219" s="66" t="s">
        <v>144</v>
      </c>
      <c r="D219" s="66" t="s">
        <v>144</v>
      </c>
      <c r="H219" s="58" t="s">
        <v>390</v>
      </c>
    </row>
    <row r="220" spans="1:8">
      <c r="A220" s="28" t="s">
        <v>35</v>
      </c>
      <c r="B220" s="66">
        <v>213</v>
      </c>
      <c r="C220" s="66" t="s">
        <v>145</v>
      </c>
      <c r="D220" s="66" t="s">
        <v>145</v>
      </c>
      <c r="H220" s="58" t="s">
        <v>145</v>
      </c>
    </row>
    <row r="221" spans="1:8">
      <c r="A221" s="28" t="s">
        <v>35</v>
      </c>
      <c r="B221" s="66">
        <v>214</v>
      </c>
      <c r="C221" s="66" t="s">
        <v>146</v>
      </c>
      <c r="D221" s="66" t="s">
        <v>146</v>
      </c>
      <c r="H221" s="58" t="s">
        <v>146</v>
      </c>
    </row>
    <row r="222" spans="1:8" ht="30">
      <c r="A222" s="28" t="s">
        <v>35</v>
      </c>
      <c r="B222" s="66">
        <v>215</v>
      </c>
      <c r="C222" s="66" t="s">
        <v>147</v>
      </c>
      <c r="D222" s="66" t="s">
        <v>147</v>
      </c>
      <c r="H222" s="58" t="s">
        <v>391</v>
      </c>
    </row>
    <row r="223" spans="1:8" ht="30">
      <c r="A223" s="28" t="s">
        <v>35</v>
      </c>
      <c r="B223" s="66">
        <v>216</v>
      </c>
      <c r="C223" s="66" t="s">
        <v>148</v>
      </c>
      <c r="D223" s="66" t="s">
        <v>148</v>
      </c>
      <c r="H223" s="58" t="s">
        <v>392</v>
      </c>
    </row>
    <row r="224" spans="1:8" ht="30">
      <c r="A224" s="28" t="s">
        <v>35</v>
      </c>
      <c r="B224" s="66">
        <v>217</v>
      </c>
      <c r="C224" s="66" t="s">
        <v>149</v>
      </c>
      <c r="D224" s="66" t="s">
        <v>149</v>
      </c>
      <c r="H224" s="58" t="s">
        <v>393</v>
      </c>
    </row>
    <row r="225" spans="1:8" ht="30">
      <c r="A225" s="28" t="s">
        <v>35</v>
      </c>
      <c r="B225" s="66">
        <v>218</v>
      </c>
      <c r="C225" s="66" t="s">
        <v>149</v>
      </c>
      <c r="D225" s="66" t="s">
        <v>149</v>
      </c>
      <c r="H225" s="58" t="s">
        <v>394</v>
      </c>
    </row>
    <row r="226" spans="1:8" ht="30">
      <c r="A226" s="28" t="s">
        <v>35</v>
      </c>
      <c r="B226" s="66">
        <v>219</v>
      </c>
      <c r="C226" s="66" t="s">
        <v>150</v>
      </c>
      <c r="D226" s="66" t="s">
        <v>150</v>
      </c>
      <c r="H226" s="58" t="s">
        <v>395</v>
      </c>
    </row>
    <row r="227" spans="1:8">
      <c r="A227" s="28" t="s">
        <v>35</v>
      </c>
      <c r="B227" s="66">
        <v>220</v>
      </c>
      <c r="C227" s="66" t="s">
        <v>151</v>
      </c>
      <c r="D227" s="66" t="s">
        <v>151</v>
      </c>
      <c r="H227" s="58" t="s">
        <v>396</v>
      </c>
    </row>
    <row r="228" spans="1:8">
      <c r="A228" s="28" t="s">
        <v>35</v>
      </c>
      <c r="B228" s="66">
        <v>221</v>
      </c>
      <c r="C228" s="66" t="s">
        <v>152</v>
      </c>
      <c r="D228" s="66" t="s">
        <v>152</v>
      </c>
      <c r="H228" s="58" t="s">
        <v>397</v>
      </c>
    </row>
    <row r="229" spans="1:8">
      <c r="A229" s="28" t="s">
        <v>35</v>
      </c>
      <c r="B229" s="66">
        <v>222</v>
      </c>
      <c r="C229" s="66" t="s">
        <v>153</v>
      </c>
      <c r="D229" s="66" t="s">
        <v>153</v>
      </c>
      <c r="H229" s="58" t="s">
        <v>398</v>
      </c>
    </row>
    <row r="230" spans="1:8">
      <c r="A230" s="28" t="s">
        <v>35</v>
      </c>
      <c r="B230" s="66">
        <v>223</v>
      </c>
      <c r="C230" s="66" t="s">
        <v>154</v>
      </c>
      <c r="D230" s="66" t="s">
        <v>154</v>
      </c>
      <c r="H230" s="58" t="s">
        <v>399</v>
      </c>
    </row>
    <row r="231" spans="1:8">
      <c r="A231" s="28" t="s">
        <v>35</v>
      </c>
      <c r="B231" s="66">
        <v>224</v>
      </c>
      <c r="C231" s="66" t="s">
        <v>155</v>
      </c>
      <c r="D231" s="66" t="s">
        <v>155</v>
      </c>
      <c r="H231" s="58" t="s">
        <v>400</v>
      </c>
    </row>
    <row r="232" spans="1:8">
      <c r="A232" s="28" t="s">
        <v>35</v>
      </c>
      <c r="B232" s="66">
        <v>225</v>
      </c>
      <c r="C232" s="66" t="s">
        <v>155</v>
      </c>
      <c r="D232" s="66" t="s">
        <v>155</v>
      </c>
      <c r="H232" s="58" t="s">
        <v>401</v>
      </c>
    </row>
    <row r="233" spans="1:8">
      <c r="A233" s="28" t="s">
        <v>35</v>
      </c>
      <c r="B233" s="66">
        <v>226</v>
      </c>
      <c r="C233" s="66" t="s">
        <v>155</v>
      </c>
      <c r="D233" s="66" t="s">
        <v>155</v>
      </c>
      <c r="H233" s="58" t="s">
        <v>402</v>
      </c>
    </row>
    <row r="234" spans="1:8">
      <c r="A234" s="28" t="s">
        <v>35</v>
      </c>
      <c r="B234" s="66">
        <v>227</v>
      </c>
      <c r="C234" s="66" t="s">
        <v>155</v>
      </c>
      <c r="D234" s="66" t="s">
        <v>155</v>
      </c>
      <c r="H234" s="58" t="s">
        <v>403</v>
      </c>
    </row>
    <row r="235" spans="1:8" ht="30">
      <c r="A235" s="28" t="s">
        <v>35</v>
      </c>
      <c r="B235" s="66">
        <v>228</v>
      </c>
      <c r="C235" s="66" t="s">
        <v>156</v>
      </c>
      <c r="D235" s="66" t="s">
        <v>156</v>
      </c>
      <c r="H235" s="58" t="s">
        <v>404</v>
      </c>
    </row>
    <row r="236" spans="1:8" ht="25.5">
      <c r="A236" s="28" t="s">
        <v>35</v>
      </c>
      <c r="B236" s="66">
        <v>229</v>
      </c>
      <c r="C236" s="66" t="s">
        <v>157</v>
      </c>
      <c r="D236" s="66" t="s">
        <v>157</v>
      </c>
      <c r="H236" s="58" t="s">
        <v>405</v>
      </c>
    </row>
    <row r="237" spans="1:8" ht="25.5">
      <c r="A237" s="28" t="s">
        <v>35</v>
      </c>
      <c r="B237" s="66">
        <v>230</v>
      </c>
      <c r="C237" s="66" t="s">
        <v>158</v>
      </c>
      <c r="D237" s="66" t="s">
        <v>158</v>
      </c>
      <c r="H237" s="58" t="s">
        <v>406</v>
      </c>
    </row>
    <row r="238" spans="1:8" ht="60">
      <c r="A238" s="28" t="s">
        <v>35</v>
      </c>
      <c r="B238" s="66">
        <v>231</v>
      </c>
      <c r="C238" s="66" t="s">
        <v>159</v>
      </c>
      <c r="D238" s="66" t="s">
        <v>159</v>
      </c>
      <c r="H238" s="58" t="s">
        <v>407</v>
      </c>
    </row>
    <row r="239" spans="1:8" ht="60">
      <c r="A239" s="28" t="s">
        <v>35</v>
      </c>
      <c r="B239" s="66">
        <v>232</v>
      </c>
      <c r="C239" s="66" t="s">
        <v>160</v>
      </c>
      <c r="D239" s="66" t="s">
        <v>160</v>
      </c>
      <c r="H239" s="58" t="s">
        <v>408</v>
      </c>
    </row>
    <row r="240" spans="1:8" ht="60">
      <c r="A240" s="28" t="s">
        <v>35</v>
      </c>
      <c r="B240" s="66">
        <v>233</v>
      </c>
      <c r="C240" s="66" t="s">
        <v>161</v>
      </c>
      <c r="D240" s="66" t="s">
        <v>161</v>
      </c>
      <c r="H240" s="58" t="s">
        <v>409</v>
      </c>
    </row>
    <row r="241" spans="1:8">
      <c r="A241" s="28" t="s">
        <v>35</v>
      </c>
      <c r="B241" s="66">
        <v>234</v>
      </c>
      <c r="C241" s="66" t="s">
        <v>162</v>
      </c>
      <c r="D241" s="66" t="s">
        <v>162</v>
      </c>
      <c r="H241" s="58" t="s">
        <v>410</v>
      </c>
    </row>
    <row r="242" spans="1:8">
      <c r="A242" s="28" t="s">
        <v>35</v>
      </c>
      <c r="B242" s="66">
        <v>235</v>
      </c>
      <c r="C242" s="66" t="s">
        <v>163</v>
      </c>
      <c r="D242" s="66" t="s">
        <v>163</v>
      </c>
      <c r="H242" s="58" t="s">
        <v>411</v>
      </c>
    </row>
    <row r="243" spans="1:8">
      <c r="A243" s="28" t="s">
        <v>35</v>
      </c>
      <c r="B243" s="66">
        <v>236</v>
      </c>
      <c r="C243" s="66" t="s">
        <v>164</v>
      </c>
      <c r="D243" s="66" t="s">
        <v>164</v>
      </c>
      <c r="H243" s="58" t="s">
        <v>412</v>
      </c>
    </row>
    <row r="244" spans="1:8" ht="30">
      <c r="A244" s="28" t="s">
        <v>35</v>
      </c>
      <c r="B244" s="66">
        <v>237</v>
      </c>
      <c r="C244" s="66" t="s">
        <v>165</v>
      </c>
      <c r="D244" s="66" t="s">
        <v>165</v>
      </c>
      <c r="H244" s="58" t="s">
        <v>413</v>
      </c>
    </row>
    <row r="245" spans="1:8" ht="30">
      <c r="A245" s="28" t="s">
        <v>35</v>
      </c>
      <c r="B245" s="66">
        <v>238</v>
      </c>
      <c r="C245" s="66" t="s">
        <v>166</v>
      </c>
      <c r="D245" s="66" t="s">
        <v>166</v>
      </c>
      <c r="H245" s="58" t="s">
        <v>414</v>
      </c>
    </row>
    <row r="246" spans="1:8" ht="30">
      <c r="A246" s="28" t="s">
        <v>35</v>
      </c>
      <c r="B246" s="66">
        <v>239</v>
      </c>
      <c r="C246" s="66" t="s">
        <v>167</v>
      </c>
      <c r="D246" s="66" t="s">
        <v>167</v>
      </c>
      <c r="H246" s="58" t="s">
        <v>415</v>
      </c>
    </row>
    <row r="247" spans="1:8" ht="30">
      <c r="A247" s="28" t="s">
        <v>35</v>
      </c>
      <c r="B247" s="66">
        <v>240</v>
      </c>
      <c r="C247" s="66" t="s">
        <v>168</v>
      </c>
      <c r="D247" s="66" t="s">
        <v>168</v>
      </c>
      <c r="H247" s="58" t="s">
        <v>416</v>
      </c>
    </row>
    <row r="248" spans="1:8" ht="45">
      <c r="A248" s="28" t="s">
        <v>35</v>
      </c>
      <c r="B248" s="66">
        <v>241</v>
      </c>
      <c r="C248" s="66" t="s">
        <v>169</v>
      </c>
      <c r="D248" s="66" t="s">
        <v>169</v>
      </c>
      <c r="H248" s="58" t="s">
        <v>417</v>
      </c>
    </row>
    <row r="249" spans="1:8" ht="60">
      <c r="A249" s="28" t="s">
        <v>35</v>
      </c>
      <c r="B249" s="66">
        <v>242</v>
      </c>
      <c r="C249" s="66" t="s">
        <v>170</v>
      </c>
      <c r="D249" s="66" t="s">
        <v>170</v>
      </c>
      <c r="H249" s="58" t="s">
        <v>418</v>
      </c>
    </row>
    <row r="250" spans="1:8" ht="75">
      <c r="A250" s="28" t="s">
        <v>35</v>
      </c>
      <c r="B250" s="66">
        <v>243</v>
      </c>
      <c r="C250" s="66" t="s">
        <v>171</v>
      </c>
      <c r="D250" s="66" t="s">
        <v>171</v>
      </c>
      <c r="H250" s="58" t="s">
        <v>419</v>
      </c>
    </row>
    <row r="251" spans="1:8" ht="75">
      <c r="A251" s="28" t="s">
        <v>35</v>
      </c>
      <c r="B251" s="66">
        <v>244</v>
      </c>
      <c r="C251" s="66" t="s">
        <v>172</v>
      </c>
      <c r="D251" s="66" t="s">
        <v>172</v>
      </c>
      <c r="H251" s="58" t="s">
        <v>420</v>
      </c>
    </row>
    <row r="252" spans="1:8" ht="75">
      <c r="A252" s="28" t="s">
        <v>35</v>
      </c>
      <c r="B252" s="66">
        <v>245</v>
      </c>
      <c r="C252" s="66" t="s">
        <v>173</v>
      </c>
      <c r="D252" s="66" t="s">
        <v>173</v>
      </c>
      <c r="H252" s="58" t="s">
        <v>421</v>
      </c>
    </row>
    <row r="253" spans="1:8" ht="75">
      <c r="A253" s="28" t="s">
        <v>35</v>
      </c>
      <c r="B253" s="66">
        <v>246</v>
      </c>
      <c r="C253" s="66" t="s">
        <v>174</v>
      </c>
      <c r="D253" s="66" t="s">
        <v>174</v>
      </c>
      <c r="H253" s="58" t="s">
        <v>422</v>
      </c>
    </row>
    <row r="254" spans="1:8" ht="75">
      <c r="A254" s="28" t="s">
        <v>35</v>
      </c>
      <c r="B254" s="66">
        <v>247</v>
      </c>
      <c r="C254" s="66" t="s">
        <v>175</v>
      </c>
      <c r="D254" s="66" t="s">
        <v>175</v>
      </c>
      <c r="H254" s="58" t="s">
        <v>423</v>
      </c>
    </row>
    <row r="255" spans="1:8" ht="75">
      <c r="A255" s="28" t="s">
        <v>35</v>
      </c>
      <c r="B255" s="66">
        <v>248</v>
      </c>
      <c r="C255" s="66" t="s">
        <v>176</v>
      </c>
      <c r="D255" s="66" t="s">
        <v>176</v>
      </c>
      <c r="H255" s="58" t="s">
        <v>424</v>
      </c>
    </row>
    <row r="256" spans="1:8" ht="75">
      <c r="A256" s="28" t="s">
        <v>35</v>
      </c>
      <c r="B256" s="66">
        <v>249</v>
      </c>
      <c r="C256" s="66" t="s">
        <v>177</v>
      </c>
      <c r="D256" s="66" t="s">
        <v>177</v>
      </c>
      <c r="H256" s="58" t="s">
        <v>425</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7"/>
  <sheetViews>
    <sheetView tabSelected="1" zoomScale="85" zoomScaleNormal="85" workbookViewId="0">
      <selection activeCell="E4" sqref="E4:J4"/>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8" t="s">
        <v>26</v>
      </c>
      <c r="E1" s="88"/>
      <c r="F1" s="88"/>
      <c r="G1" s="88"/>
      <c r="H1" s="88"/>
      <c r="I1" s="88"/>
      <c r="J1" s="88"/>
      <c r="K1" s="88"/>
      <c r="L1" s="88"/>
      <c r="M1" s="46"/>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55.5" customHeight="1">
      <c r="A4" s="2"/>
      <c r="B4" s="92" t="s">
        <v>8</v>
      </c>
      <c r="C4" s="92"/>
      <c r="D4" s="92"/>
      <c r="E4" s="85" t="s">
        <v>178</v>
      </c>
      <c r="F4" s="85"/>
      <c r="G4" s="85"/>
      <c r="H4" s="85"/>
      <c r="I4" s="85"/>
      <c r="J4" s="85"/>
      <c r="K4" s="25" t="s">
        <v>11</v>
      </c>
      <c r="L4" s="25" t="s">
        <v>13</v>
      </c>
      <c r="M4" s="48"/>
    </row>
    <row r="5" spans="1:13" s="4" customFormat="1">
      <c r="A5" s="2"/>
      <c r="C5" s="35"/>
      <c r="E5" s="86"/>
      <c r="F5" s="86"/>
      <c r="G5" s="86"/>
      <c r="H5" s="86"/>
      <c r="I5" s="86"/>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60">
        <v>1</v>
      </c>
      <c r="C7" s="87">
        <v>2</v>
      </c>
      <c r="D7" s="87"/>
      <c r="E7" s="87"/>
      <c r="F7" s="29">
        <v>3</v>
      </c>
      <c r="G7" s="15">
        <v>4</v>
      </c>
      <c r="H7" s="29">
        <v>5</v>
      </c>
      <c r="I7" s="29">
        <v>6</v>
      </c>
      <c r="J7" s="29">
        <v>7</v>
      </c>
      <c r="K7" s="29">
        <v>8</v>
      </c>
      <c r="L7" s="23">
        <v>9</v>
      </c>
      <c r="M7" s="51"/>
    </row>
    <row r="8" spans="1:13" ht="60">
      <c r="B8" s="28" t="s">
        <v>35</v>
      </c>
      <c r="C8" s="61">
        <v>1</v>
      </c>
      <c r="D8" s="61" t="s">
        <v>39</v>
      </c>
      <c r="E8" s="61" t="s">
        <v>39</v>
      </c>
      <c r="F8" s="59" t="s">
        <v>36</v>
      </c>
      <c r="G8" s="42">
        <v>4</v>
      </c>
      <c r="H8" s="43"/>
      <c r="I8" s="43"/>
      <c r="J8" s="44">
        <f t="shared" ref="J8" si="0">H8*G8</f>
        <v>0</v>
      </c>
      <c r="K8" s="44">
        <f t="shared" ref="K8" si="1">I8*G8</f>
        <v>0</v>
      </c>
      <c r="L8" s="45" t="s">
        <v>32</v>
      </c>
      <c r="M8" s="52">
        <v>3120</v>
      </c>
    </row>
    <row r="9" spans="1:13" ht="60">
      <c r="B9" s="28" t="s">
        <v>35</v>
      </c>
      <c r="C9" s="61">
        <v>2</v>
      </c>
      <c r="D9" s="61" t="s">
        <v>40</v>
      </c>
      <c r="E9" s="61" t="s">
        <v>40</v>
      </c>
      <c r="F9" s="59" t="s">
        <v>33</v>
      </c>
      <c r="G9" s="42">
        <v>3</v>
      </c>
      <c r="H9" s="43"/>
      <c r="I9" s="43"/>
      <c r="J9" s="44">
        <f t="shared" ref="J9:J17" si="2">H9*G9</f>
        <v>0</v>
      </c>
      <c r="K9" s="44">
        <f t="shared" ref="K9:K17" si="3">I9*G9</f>
        <v>0</v>
      </c>
      <c r="L9" s="45" t="s">
        <v>32</v>
      </c>
      <c r="M9" s="52">
        <v>4250</v>
      </c>
    </row>
    <row r="10" spans="1:13" ht="60">
      <c r="B10" s="28" t="s">
        <v>35</v>
      </c>
      <c r="C10" s="61">
        <v>3</v>
      </c>
      <c r="D10" s="61" t="s">
        <v>40</v>
      </c>
      <c r="E10" s="61" t="s">
        <v>40</v>
      </c>
      <c r="F10" s="59" t="s">
        <v>33</v>
      </c>
      <c r="G10" s="42">
        <v>5</v>
      </c>
      <c r="H10" s="43"/>
      <c r="I10" s="43"/>
      <c r="J10" s="44">
        <f t="shared" si="2"/>
        <v>0</v>
      </c>
      <c r="K10" s="44">
        <f t="shared" si="3"/>
        <v>0</v>
      </c>
      <c r="L10" s="45" t="s">
        <v>32</v>
      </c>
      <c r="M10" s="52">
        <v>7083.3333333333339</v>
      </c>
    </row>
    <row r="11" spans="1:13" ht="60">
      <c r="B11" s="28" t="s">
        <v>35</v>
      </c>
      <c r="C11" s="61">
        <v>4</v>
      </c>
      <c r="D11" s="61" t="s">
        <v>40</v>
      </c>
      <c r="E11" s="61" t="s">
        <v>40</v>
      </c>
      <c r="F11" s="59" t="s">
        <v>33</v>
      </c>
      <c r="G11" s="42">
        <v>6</v>
      </c>
      <c r="H11" s="43"/>
      <c r="I11" s="43"/>
      <c r="J11" s="44">
        <f t="shared" si="2"/>
        <v>0</v>
      </c>
      <c r="K11" s="44">
        <f t="shared" si="3"/>
        <v>0</v>
      </c>
      <c r="L11" s="45" t="s">
        <v>32</v>
      </c>
      <c r="M11" s="52">
        <v>8500</v>
      </c>
    </row>
    <row r="12" spans="1:13" ht="60">
      <c r="B12" s="28" t="s">
        <v>35</v>
      </c>
      <c r="C12" s="61">
        <v>5</v>
      </c>
      <c r="D12" s="61" t="s">
        <v>41</v>
      </c>
      <c r="E12" s="61" t="s">
        <v>41</v>
      </c>
      <c r="F12" s="59" t="s">
        <v>33</v>
      </c>
      <c r="G12" s="42">
        <v>4</v>
      </c>
      <c r="H12" s="43"/>
      <c r="I12" s="43"/>
      <c r="J12" s="44">
        <f t="shared" si="2"/>
        <v>0</v>
      </c>
      <c r="K12" s="44">
        <f t="shared" si="3"/>
        <v>0</v>
      </c>
      <c r="L12" s="45" t="s">
        <v>32</v>
      </c>
      <c r="M12" s="52">
        <v>833.33333333333337</v>
      </c>
    </row>
    <row r="13" spans="1:13" ht="60">
      <c r="B13" s="28" t="s">
        <v>35</v>
      </c>
      <c r="C13" s="61">
        <v>6</v>
      </c>
      <c r="D13" s="61" t="s">
        <v>42</v>
      </c>
      <c r="E13" s="61" t="s">
        <v>42</v>
      </c>
      <c r="F13" s="59" t="s">
        <v>33</v>
      </c>
      <c r="G13" s="42">
        <v>50</v>
      </c>
      <c r="H13" s="43"/>
      <c r="I13" s="43"/>
      <c r="J13" s="44">
        <f t="shared" si="2"/>
        <v>0</v>
      </c>
      <c r="K13" s="44">
        <f t="shared" si="3"/>
        <v>0</v>
      </c>
      <c r="L13" s="45" t="s">
        <v>32</v>
      </c>
      <c r="M13" s="52">
        <v>4250</v>
      </c>
    </row>
    <row r="14" spans="1:13" ht="60">
      <c r="B14" s="28" t="s">
        <v>35</v>
      </c>
      <c r="C14" s="61">
        <v>7</v>
      </c>
      <c r="D14" s="61" t="s">
        <v>42</v>
      </c>
      <c r="E14" s="61" t="s">
        <v>42</v>
      </c>
      <c r="F14" s="59" t="s">
        <v>33</v>
      </c>
      <c r="G14" s="42">
        <v>20</v>
      </c>
      <c r="H14" s="43"/>
      <c r="I14" s="43"/>
      <c r="J14" s="44">
        <f t="shared" si="2"/>
        <v>0</v>
      </c>
      <c r="K14" s="44">
        <f t="shared" si="3"/>
        <v>0</v>
      </c>
      <c r="L14" s="45" t="s">
        <v>32</v>
      </c>
      <c r="M14" s="52">
        <v>7000</v>
      </c>
    </row>
    <row r="15" spans="1:13" ht="60">
      <c r="B15" s="28" t="s">
        <v>35</v>
      </c>
      <c r="C15" s="61">
        <v>8</v>
      </c>
      <c r="D15" s="61" t="s">
        <v>43</v>
      </c>
      <c r="E15" s="61" t="s">
        <v>43</v>
      </c>
      <c r="F15" s="59" t="s">
        <v>33</v>
      </c>
      <c r="G15" s="42">
        <v>10</v>
      </c>
      <c r="H15" s="43"/>
      <c r="I15" s="43"/>
      <c r="J15" s="44">
        <f t="shared" si="2"/>
        <v>0</v>
      </c>
      <c r="K15" s="44">
        <f t="shared" si="3"/>
        <v>0</v>
      </c>
      <c r="L15" s="45" t="s">
        <v>32</v>
      </c>
      <c r="M15" s="52">
        <v>500</v>
      </c>
    </row>
    <row r="16" spans="1:13" ht="60">
      <c r="B16" s="28" t="s">
        <v>35</v>
      </c>
      <c r="C16" s="61">
        <v>9</v>
      </c>
      <c r="D16" s="61" t="s">
        <v>43</v>
      </c>
      <c r="E16" s="61" t="s">
        <v>43</v>
      </c>
      <c r="F16" s="59" t="s">
        <v>33</v>
      </c>
      <c r="G16" s="42">
        <v>20</v>
      </c>
      <c r="H16" s="43"/>
      <c r="I16" s="43"/>
      <c r="J16" s="44">
        <f t="shared" si="2"/>
        <v>0</v>
      </c>
      <c r="K16" s="44">
        <f t="shared" si="3"/>
        <v>0</v>
      </c>
      <c r="L16" s="45" t="s">
        <v>32</v>
      </c>
      <c r="M16" s="52">
        <v>2500</v>
      </c>
    </row>
    <row r="17" spans="2:13" ht="60">
      <c r="B17" s="28" t="s">
        <v>35</v>
      </c>
      <c r="C17" s="61">
        <v>10</v>
      </c>
      <c r="D17" s="61" t="s">
        <v>43</v>
      </c>
      <c r="E17" s="61" t="s">
        <v>43</v>
      </c>
      <c r="F17" s="59" t="s">
        <v>33</v>
      </c>
      <c r="G17" s="42">
        <v>10</v>
      </c>
      <c r="H17" s="43"/>
      <c r="I17" s="43"/>
      <c r="J17" s="44">
        <f t="shared" si="2"/>
        <v>0</v>
      </c>
      <c r="K17" s="44">
        <f t="shared" si="3"/>
        <v>0</v>
      </c>
      <c r="L17" s="45" t="s">
        <v>32</v>
      </c>
      <c r="M17" s="52">
        <v>2916.666666666667</v>
      </c>
    </row>
    <row r="18" spans="2:13" ht="60">
      <c r="B18" s="28" t="s">
        <v>35</v>
      </c>
      <c r="C18" s="61">
        <v>11</v>
      </c>
      <c r="D18" s="61" t="s">
        <v>43</v>
      </c>
      <c r="E18" s="61" t="s">
        <v>43</v>
      </c>
      <c r="F18" s="59" t="s">
        <v>33</v>
      </c>
      <c r="G18" s="42">
        <v>6</v>
      </c>
      <c r="H18" s="43"/>
      <c r="I18" s="43"/>
      <c r="J18" s="44">
        <f t="shared" ref="J18:J81" si="4">H18*G18</f>
        <v>0</v>
      </c>
      <c r="K18" s="44">
        <f t="shared" ref="K18:K81" si="5">I18*G18</f>
        <v>0</v>
      </c>
      <c r="L18" s="45" t="s">
        <v>32</v>
      </c>
      <c r="M18" s="52">
        <v>2500</v>
      </c>
    </row>
    <row r="19" spans="2:13" ht="60">
      <c r="B19" s="28" t="s">
        <v>35</v>
      </c>
      <c r="C19" s="61">
        <v>12</v>
      </c>
      <c r="D19" s="61" t="s">
        <v>44</v>
      </c>
      <c r="E19" s="61" t="s">
        <v>44</v>
      </c>
      <c r="F19" s="59" t="s">
        <v>33</v>
      </c>
      <c r="G19" s="42">
        <v>1</v>
      </c>
      <c r="H19" s="43"/>
      <c r="I19" s="43"/>
      <c r="J19" s="44">
        <f t="shared" si="4"/>
        <v>0</v>
      </c>
      <c r="K19" s="44">
        <f t="shared" si="5"/>
        <v>0</v>
      </c>
      <c r="L19" s="45" t="s">
        <v>32</v>
      </c>
      <c r="M19" s="52">
        <v>62.000000000000007</v>
      </c>
    </row>
    <row r="20" spans="2:13" ht="60">
      <c r="B20" s="28" t="s">
        <v>35</v>
      </c>
      <c r="C20" s="61">
        <v>13</v>
      </c>
      <c r="D20" s="61" t="s">
        <v>44</v>
      </c>
      <c r="E20" s="61" t="s">
        <v>44</v>
      </c>
      <c r="F20" s="59" t="s">
        <v>33</v>
      </c>
      <c r="G20" s="42">
        <v>4</v>
      </c>
      <c r="H20" s="43"/>
      <c r="I20" s="43"/>
      <c r="J20" s="44">
        <f t="shared" si="4"/>
        <v>0</v>
      </c>
      <c r="K20" s="44">
        <f t="shared" si="5"/>
        <v>0</v>
      </c>
      <c r="L20" s="45" t="s">
        <v>32</v>
      </c>
      <c r="M20" s="52">
        <v>333.33333333333337</v>
      </c>
    </row>
    <row r="21" spans="2:13" ht="60">
      <c r="B21" s="28" t="s">
        <v>35</v>
      </c>
      <c r="C21" s="61">
        <v>14</v>
      </c>
      <c r="D21" s="61" t="s">
        <v>45</v>
      </c>
      <c r="E21" s="61" t="s">
        <v>45</v>
      </c>
      <c r="F21" s="59" t="s">
        <v>33</v>
      </c>
      <c r="G21" s="42">
        <v>4</v>
      </c>
      <c r="H21" s="43"/>
      <c r="I21" s="43"/>
      <c r="J21" s="44">
        <f t="shared" si="4"/>
        <v>0</v>
      </c>
      <c r="K21" s="44">
        <f t="shared" si="5"/>
        <v>0</v>
      </c>
      <c r="L21" s="45" t="s">
        <v>32</v>
      </c>
      <c r="M21" s="52">
        <v>2160</v>
      </c>
    </row>
    <row r="22" spans="2:13" ht="60">
      <c r="B22" s="28" t="s">
        <v>35</v>
      </c>
      <c r="C22" s="61">
        <v>15</v>
      </c>
      <c r="D22" s="61" t="s">
        <v>46</v>
      </c>
      <c r="E22" s="61" t="s">
        <v>46</v>
      </c>
      <c r="F22" s="59" t="s">
        <v>33</v>
      </c>
      <c r="G22" s="42">
        <v>4</v>
      </c>
      <c r="H22" s="43"/>
      <c r="I22" s="43"/>
      <c r="J22" s="44">
        <f t="shared" si="4"/>
        <v>0</v>
      </c>
      <c r="K22" s="44">
        <f t="shared" si="5"/>
        <v>0</v>
      </c>
      <c r="L22" s="45" t="s">
        <v>32</v>
      </c>
      <c r="M22" s="52">
        <v>2160</v>
      </c>
    </row>
    <row r="23" spans="2:13" ht="60">
      <c r="B23" s="28" t="s">
        <v>35</v>
      </c>
      <c r="C23" s="61">
        <v>16</v>
      </c>
      <c r="D23" s="61" t="s">
        <v>47</v>
      </c>
      <c r="E23" s="61" t="s">
        <v>47</v>
      </c>
      <c r="F23" s="59" t="s">
        <v>33</v>
      </c>
      <c r="G23" s="42">
        <v>1</v>
      </c>
      <c r="H23" s="43"/>
      <c r="I23" s="43"/>
      <c r="J23" s="44">
        <f t="shared" si="4"/>
        <v>0</v>
      </c>
      <c r="K23" s="44">
        <f t="shared" si="5"/>
        <v>0</v>
      </c>
      <c r="L23" s="45" t="s">
        <v>32</v>
      </c>
      <c r="M23" s="52">
        <v>666.66666666666674</v>
      </c>
    </row>
    <row r="24" spans="2:13" ht="60">
      <c r="B24" s="28" t="s">
        <v>35</v>
      </c>
      <c r="C24" s="61">
        <v>17</v>
      </c>
      <c r="D24" s="61" t="s">
        <v>48</v>
      </c>
      <c r="E24" s="61" t="s">
        <v>48</v>
      </c>
      <c r="F24" s="59" t="s">
        <v>33</v>
      </c>
      <c r="G24" s="42">
        <v>1</v>
      </c>
      <c r="H24" s="43"/>
      <c r="I24" s="43"/>
      <c r="J24" s="44">
        <f t="shared" si="4"/>
        <v>0</v>
      </c>
      <c r="K24" s="44">
        <f t="shared" si="5"/>
        <v>0</v>
      </c>
      <c r="L24" s="45" t="s">
        <v>32</v>
      </c>
      <c r="M24" s="52">
        <v>62.000000000000007</v>
      </c>
    </row>
    <row r="25" spans="2:13" ht="60">
      <c r="B25" s="28" t="s">
        <v>35</v>
      </c>
      <c r="C25" s="61">
        <v>18</v>
      </c>
      <c r="D25" s="61" t="s">
        <v>49</v>
      </c>
      <c r="E25" s="61" t="s">
        <v>49</v>
      </c>
      <c r="F25" s="59" t="s">
        <v>33</v>
      </c>
      <c r="G25" s="42">
        <v>30</v>
      </c>
      <c r="H25" s="43"/>
      <c r="I25" s="43"/>
      <c r="J25" s="44">
        <f t="shared" si="4"/>
        <v>0</v>
      </c>
      <c r="K25" s="44">
        <f t="shared" si="5"/>
        <v>0</v>
      </c>
      <c r="L25" s="45" t="s">
        <v>32</v>
      </c>
      <c r="M25" s="52">
        <v>6250</v>
      </c>
    </row>
    <row r="26" spans="2:13" ht="60">
      <c r="B26" s="28" t="s">
        <v>35</v>
      </c>
      <c r="C26" s="61">
        <v>19</v>
      </c>
      <c r="D26" s="61" t="s">
        <v>50</v>
      </c>
      <c r="E26" s="61" t="s">
        <v>50</v>
      </c>
      <c r="F26" s="59" t="s">
        <v>33</v>
      </c>
      <c r="G26" s="42">
        <v>2</v>
      </c>
      <c r="H26" s="43"/>
      <c r="I26" s="43"/>
      <c r="J26" s="44">
        <f t="shared" si="4"/>
        <v>0</v>
      </c>
      <c r="K26" s="44">
        <f t="shared" si="5"/>
        <v>0</v>
      </c>
      <c r="L26" s="45" t="s">
        <v>32</v>
      </c>
      <c r="M26" s="52">
        <v>500</v>
      </c>
    </row>
    <row r="27" spans="2:13" ht="60">
      <c r="B27" s="28" t="s">
        <v>35</v>
      </c>
      <c r="C27" s="61">
        <v>20</v>
      </c>
      <c r="D27" s="61" t="s">
        <v>51</v>
      </c>
      <c r="E27" s="61" t="s">
        <v>51</v>
      </c>
      <c r="F27" s="59" t="s">
        <v>33</v>
      </c>
      <c r="G27" s="42">
        <v>12</v>
      </c>
      <c r="H27" s="43"/>
      <c r="I27" s="43"/>
      <c r="J27" s="44">
        <f t="shared" si="4"/>
        <v>0</v>
      </c>
      <c r="K27" s="44">
        <f t="shared" si="5"/>
        <v>0</v>
      </c>
      <c r="L27" s="45" t="s">
        <v>32</v>
      </c>
      <c r="M27" s="52">
        <v>1200</v>
      </c>
    </row>
    <row r="28" spans="2:13" ht="60">
      <c r="B28" s="28" t="s">
        <v>35</v>
      </c>
      <c r="C28" s="61">
        <v>21</v>
      </c>
      <c r="D28" s="61" t="s">
        <v>52</v>
      </c>
      <c r="E28" s="61" t="s">
        <v>52</v>
      </c>
      <c r="F28" s="59" t="s">
        <v>33</v>
      </c>
      <c r="G28" s="42">
        <v>1</v>
      </c>
      <c r="H28" s="43"/>
      <c r="I28" s="43"/>
      <c r="J28" s="44">
        <f t="shared" si="4"/>
        <v>0</v>
      </c>
      <c r="K28" s="44">
        <f t="shared" si="5"/>
        <v>0</v>
      </c>
      <c r="L28" s="45" t="s">
        <v>32</v>
      </c>
      <c r="M28" s="52">
        <v>3600</v>
      </c>
    </row>
    <row r="29" spans="2:13" ht="60">
      <c r="B29" s="28" t="s">
        <v>35</v>
      </c>
      <c r="C29" s="61">
        <v>22</v>
      </c>
      <c r="D29" s="61" t="s">
        <v>53</v>
      </c>
      <c r="E29" s="61" t="s">
        <v>53</v>
      </c>
      <c r="F29" s="59" t="s">
        <v>33</v>
      </c>
      <c r="G29" s="42">
        <v>1</v>
      </c>
      <c r="H29" s="43"/>
      <c r="I29" s="43"/>
      <c r="J29" s="44">
        <f t="shared" si="4"/>
        <v>0</v>
      </c>
      <c r="K29" s="44">
        <f t="shared" si="5"/>
        <v>0</v>
      </c>
      <c r="L29" s="45" t="s">
        <v>32</v>
      </c>
      <c r="M29" s="52">
        <v>3600</v>
      </c>
    </row>
    <row r="30" spans="2:13" ht="60">
      <c r="B30" s="28" t="s">
        <v>35</v>
      </c>
      <c r="C30" s="61">
        <v>23</v>
      </c>
      <c r="D30" s="61" t="s">
        <v>54</v>
      </c>
      <c r="E30" s="61" t="s">
        <v>54</v>
      </c>
      <c r="F30" s="59" t="s">
        <v>33</v>
      </c>
      <c r="G30" s="42">
        <v>4</v>
      </c>
      <c r="H30" s="43"/>
      <c r="I30" s="43"/>
      <c r="J30" s="44">
        <f t="shared" si="4"/>
        <v>0</v>
      </c>
      <c r="K30" s="44">
        <f t="shared" si="5"/>
        <v>0</v>
      </c>
      <c r="L30" s="45" t="s">
        <v>32</v>
      </c>
      <c r="M30" s="52">
        <v>2000</v>
      </c>
    </row>
    <row r="31" spans="2:13" ht="60">
      <c r="B31" s="28" t="s">
        <v>35</v>
      </c>
      <c r="C31" s="61">
        <v>24</v>
      </c>
      <c r="D31" s="61" t="s">
        <v>55</v>
      </c>
      <c r="E31" s="61" t="s">
        <v>55</v>
      </c>
      <c r="F31" s="59" t="s">
        <v>33</v>
      </c>
      <c r="G31" s="42">
        <v>2</v>
      </c>
      <c r="H31" s="43"/>
      <c r="I31" s="43"/>
      <c r="J31" s="44">
        <f t="shared" si="4"/>
        <v>0</v>
      </c>
      <c r="K31" s="44">
        <f t="shared" si="5"/>
        <v>0</v>
      </c>
      <c r="L31" s="45" t="s">
        <v>32</v>
      </c>
      <c r="M31" s="52">
        <v>3000</v>
      </c>
    </row>
    <row r="32" spans="2:13" ht="60">
      <c r="B32" s="28" t="s">
        <v>35</v>
      </c>
      <c r="C32" s="61">
        <v>25</v>
      </c>
      <c r="D32" s="61" t="s">
        <v>56</v>
      </c>
      <c r="E32" s="61" t="s">
        <v>56</v>
      </c>
      <c r="F32" s="59" t="s">
        <v>33</v>
      </c>
      <c r="G32" s="42">
        <v>1</v>
      </c>
      <c r="H32" s="43"/>
      <c r="I32" s="43"/>
      <c r="J32" s="44">
        <f t="shared" si="4"/>
        <v>0</v>
      </c>
      <c r="K32" s="44">
        <f t="shared" si="5"/>
        <v>0</v>
      </c>
      <c r="L32" s="45" t="s">
        <v>32</v>
      </c>
      <c r="M32" s="52">
        <v>2500</v>
      </c>
    </row>
    <row r="33" spans="2:13" ht="60">
      <c r="B33" s="28" t="s">
        <v>35</v>
      </c>
      <c r="C33" s="61">
        <v>26</v>
      </c>
      <c r="D33" s="61" t="s">
        <v>57</v>
      </c>
      <c r="E33" s="61" t="s">
        <v>57</v>
      </c>
      <c r="F33" s="59" t="s">
        <v>33</v>
      </c>
      <c r="G33" s="42">
        <v>6</v>
      </c>
      <c r="H33" s="43"/>
      <c r="I33" s="43"/>
      <c r="J33" s="44">
        <f t="shared" si="4"/>
        <v>0</v>
      </c>
      <c r="K33" s="44">
        <f t="shared" si="5"/>
        <v>0</v>
      </c>
      <c r="L33" s="45" t="s">
        <v>32</v>
      </c>
      <c r="M33" s="52">
        <v>2520</v>
      </c>
    </row>
    <row r="34" spans="2:13" ht="60">
      <c r="B34" s="28" t="s">
        <v>35</v>
      </c>
      <c r="C34" s="61">
        <v>27</v>
      </c>
      <c r="D34" s="61" t="s">
        <v>58</v>
      </c>
      <c r="E34" s="61" t="s">
        <v>58</v>
      </c>
      <c r="F34" s="59" t="s">
        <v>33</v>
      </c>
      <c r="G34" s="42">
        <v>10</v>
      </c>
      <c r="H34" s="43"/>
      <c r="I34" s="43"/>
      <c r="J34" s="44">
        <f t="shared" si="4"/>
        <v>0</v>
      </c>
      <c r="K34" s="44">
        <f t="shared" si="5"/>
        <v>0</v>
      </c>
      <c r="L34" s="45" t="s">
        <v>32</v>
      </c>
      <c r="M34" s="52">
        <v>8333.3333333333339</v>
      </c>
    </row>
    <row r="35" spans="2:13" ht="60">
      <c r="B35" s="28" t="s">
        <v>35</v>
      </c>
      <c r="C35" s="61">
        <v>28</v>
      </c>
      <c r="D35" s="61" t="s">
        <v>59</v>
      </c>
      <c r="E35" s="61" t="s">
        <v>59</v>
      </c>
      <c r="F35" s="59" t="s">
        <v>33</v>
      </c>
      <c r="G35" s="42">
        <v>20</v>
      </c>
      <c r="H35" s="43"/>
      <c r="I35" s="43"/>
      <c r="J35" s="44">
        <f t="shared" si="4"/>
        <v>0</v>
      </c>
      <c r="K35" s="44">
        <f t="shared" si="5"/>
        <v>0</v>
      </c>
      <c r="L35" s="45" t="s">
        <v>32</v>
      </c>
      <c r="M35" s="52">
        <v>6666.666666666667</v>
      </c>
    </row>
    <row r="36" spans="2:13" ht="60">
      <c r="B36" s="28" t="s">
        <v>35</v>
      </c>
      <c r="C36" s="61">
        <v>29</v>
      </c>
      <c r="D36" s="61" t="s">
        <v>60</v>
      </c>
      <c r="E36" s="61" t="s">
        <v>60</v>
      </c>
      <c r="F36" s="59" t="s">
        <v>33</v>
      </c>
      <c r="G36" s="42">
        <v>8</v>
      </c>
      <c r="H36" s="43"/>
      <c r="I36" s="43"/>
      <c r="J36" s="44">
        <f t="shared" si="4"/>
        <v>0</v>
      </c>
      <c r="K36" s="44">
        <f t="shared" si="5"/>
        <v>0</v>
      </c>
      <c r="L36" s="45" t="s">
        <v>32</v>
      </c>
      <c r="M36" s="52">
        <v>1200</v>
      </c>
    </row>
    <row r="37" spans="2:13" ht="60">
      <c r="B37" s="28" t="s">
        <v>35</v>
      </c>
      <c r="C37" s="61">
        <v>30</v>
      </c>
      <c r="D37" s="61" t="s">
        <v>61</v>
      </c>
      <c r="E37" s="61" t="s">
        <v>61</v>
      </c>
      <c r="F37" s="59" t="s">
        <v>33</v>
      </c>
      <c r="G37" s="42">
        <v>40</v>
      </c>
      <c r="H37" s="43"/>
      <c r="I37" s="43"/>
      <c r="J37" s="44">
        <f t="shared" si="4"/>
        <v>0</v>
      </c>
      <c r="K37" s="44">
        <f t="shared" si="5"/>
        <v>0</v>
      </c>
      <c r="L37" s="45" t="s">
        <v>32</v>
      </c>
      <c r="M37" s="52">
        <v>6000</v>
      </c>
    </row>
    <row r="38" spans="2:13" ht="60">
      <c r="B38" s="28" t="s">
        <v>35</v>
      </c>
      <c r="C38" s="61">
        <v>31</v>
      </c>
      <c r="D38" s="61" t="s">
        <v>62</v>
      </c>
      <c r="E38" s="61" t="s">
        <v>62</v>
      </c>
      <c r="F38" s="59" t="s">
        <v>33</v>
      </c>
      <c r="G38" s="42">
        <v>25</v>
      </c>
      <c r="H38" s="43"/>
      <c r="I38" s="43"/>
      <c r="J38" s="44">
        <f t="shared" si="4"/>
        <v>0</v>
      </c>
      <c r="K38" s="44">
        <f t="shared" si="5"/>
        <v>0</v>
      </c>
      <c r="L38" s="45" t="s">
        <v>32</v>
      </c>
      <c r="M38" s="52">
        <v>4166.666666666667</v>
      </c>
    </row>
    <row r="39" spans="2:13" ht="60">
      <c r="B39" s="28" t="s">
        <v>35</v>
      </c>
      <c r="C39" s="61">
        <v>32</v>
      </c>
      <c r="D39" s="61" t="s">
        <v>63</v>
      </c>
      <c r="E39" s="61" t="s">
        <v>63</v>
      </c>
      <c r="F39" s="59" t="s">
        <v>33</v>
      </c>
      <c r="G39" s="42">
        <v>35</v>
      </c>
      <c r="H39" s="43"/>
      <c r="I39" s="43"/>
      <c r="J39" s="44">
        <f t="shared" si="4"/>
        <v>0</v>
      </c>
      <c r="K39" s="44">
        <f t="shared" si="5"/>
        <v>0</v>
      </c>
      <c r="L39" s="45" t="s">
        <v>32</v>
      </c>
      <c r="M39" s="52">
        <v>5250</v>
      </c>
    </row>
    <row r="40" spans="2:13" ht="60">
      <c r="B40" s="28" t="s">
        <v>35</v>
      </c>
      <c r="C40" s="61">
        <v>33</v>
      </c>
      <c r="D40" s="61" t="s">
        <v>64</v>
      </c>
      <c r="E40" s="61" t="s">
        <v>64</v>
      </c>
      <c r="F40" s="59" t="s">
        <v>33</v>
      </c>
      <c r="G40" s="42">
        <v>5</v>
      </c>
      <c r="H40" s="43"/>
      <c r="I40" s="43"/>
      <c r="J40" s="44">
        <f t="shared" si="4"/>
        <v>0</v>
      </c>
      <c r="K40" s="44">
        <f t="shared" si="5"/>
        <v>0</v>
      </c>
      <c r="L40" s="45" t="s">
        <v>32</v>
      </c>
      <c r="M40" s="52">
        <v>500</v>
      </c>
    </row>
    <row r="41" spans="2:13" ht="60">
      <c r="B41" s="28" t="s">
        <v>35</v>
      </c>
      <c r="C41" s="61">
        <v>34</v>
      </c>
      <c r="D41" s="61" t="s">
        <v>65</v>
      </c>
      <c r="E41" s="61" t="s">
        <v>65</v>
      </c>
      <c r="F41" s="59" t="s">
        <v>33</v>
      </c>
      <c r="G41" s="42">
        <v>100</v>
      </c>
      <c r="H41" s="43"/>
      <c r="I41" s="43"/>
      <c r="J41" s="44">
        <f t="shared" si="4"/>
        <v>0</v>
      </c>
      <c r="K41" s="44">
        <f t="shared" si="5"/>
        <v>0</v>
      </c>
      <c r="L41" s="45" t="s">
        <v>32</v>
      </c>
      <c r="M41" s="52">
        <v>5000</v>
      </c>
    </row>
    <row r="42" spans="2:13" ht="60">
      <c r="B42" s="28" t="s">
        <v>35</v>
      </c>
      <c r="C42" s="61">
        <v>35</v>
      </c>
      <c r="D42" s="61" t="s">
        <v>65</v>
      </c>
      <c r="E42" s="61" t="s">
        <v>65</v>
      </c>
      <c r="F42" s="59" t="s">
        <v>33</v>
      </c>
      <c r="G42" s="42">
        <v>100</v>
      </c>
      <c r="H42" s="43"/>
      <c r="I42" s="43"/>
      <c r="J42" s="44">
        <f t="shared" si="4"/>
        <v>0</v>
      </c>
      <c r="K42" s="44">
        <f t="shared" si="5"/>
        <v>0</v>
      </c>
      <c r="L42" s="45" t="s">
        <v>32</v>
      </c>
      <c r="M42" s="52">
        <v>5000</v>
      </c>
    </row>
    <row r="43" spans="2:13" ht="60">
      <c r="B43" s="28" t="s">
        <v>35</v>
      </c>
      <c r="C43" s="61">
        <v>36</v>
      </c>
      <c r="D43" s="61" t="s">
        <v>65</v>
      </c>
      <c r="E43" s="61" t="s">
        <v>65</v>
      </c>
      <c r="F43" s="59" t="s">
        <v>33</v>
      </c>
      <c r="G43" s="42">
        <v>100</v>
      </c>
      <c r="H43" s="43"/>
      <c r="I43" s="43"/>
      <c r="J43" s="44">
        <f t="shared" si="4"/>
        <v>0</v>
      </c>
      <c r="K43" s="44">
        <f t="shared" si="5"/>
        <v>0</v>
      </c>
      <c r="L43" s="45" t="s">
        <v>32</v>
      </c>
      <c r="M43" s="52">
        <v>5000</v>
      </c>
    </row>
    <row r="44" spans="2:13" ht="60">
      <c r="B44" s="28" t="s">
        <v>35</v>
      </c>
      <c r="C44" s="61">
        <v>37</v>
      </c>
      <c r="D44" s="61" t="s">
        <v>65</v>
      </c>
      <c r="E44" s="61" t="s">
        <v>65</v>
      </c>
      <c r="F44" s="59" t="s">
        <v>33</v>
      </c>
      <c r="G44" s="42">
        <v>100</v>
      </c>
      <c r="H44" s="43"/>
      <c r="I44" s="43"/>
      <c r="J44" s="44">
        <f t="shared" si="4"/>
        <v>0</v>
      </c>
      <c r="K44" s="44">
        <f t="shared" si="5"/>
        <v>0</v>
      </c>
      <c r="L44" s="45" t="s">
        <v>32</v>
      </c>
      <c r="M44" s="52">
        <v>5000</v>
      </c>
    </row>
    <row r="45" spans="2:13" ht="60">
      <c r="B45" s="28" t="s">
        <v>35</v>
      </c>
      <c r="C45" s="61">
        <v>38</v>
      </c>
      <c r="D45" s="61" t="s">
        <v>66</v>
      </c>
      <c r="E45" s="61" t="s">
        <v>66</v>
      </c>
      <c r="F45" s="59" t="s">
        <v>33</v>
      </c>
      <c r="G45" s="42">
        <v>28</v>
      </c>
      <c r="H45" s="43"/>
      <c r="I45" s="43"/>
      <c r="J45" s="44">
        <f t="shared" si="4"/>
        <v>0</v>
      </c>
      <c r="K45" s="44">
        <f t="shared" si="5"/>
        <v>0</v>
      </c>
      <c r="L45" s="45" t="s">
        <v>32</v>
      </c>
      <c r="M45" s="52">
        <v>560</v>
      </c>
    </row>
    <row r="46" spans="2:13" ht="60">
      <c r="B46" s="28" t="s">
        <v>35</v>
      </c>
      <c r="C46" s="61">
        <v>39</v>
      </c>
      <c r="D46" s="61" t="s">
        <v>67</v>
      </c>
      <c r="E46" s="61" t="s">
        <v>67</v>
      </c>
      <c r="F46" s="59" t="s">
        <v>33</v>
      </c>
      <c r="G46" s="42">
        <v>7</v>
      </c>
      <c r="H46" s="43"/>
      <c r="I46" s="43"/>
      <c r="J46" s="44">
        <f t="shared" si="4"/>
        <v>0</v>
      </c>
      <c r="K46" s="44">
        <f t="shared" si="5"/>
        <v>0</v>
      </c>
      <c r="L46" s="45" t="s">
        <v>32</v>
      </c>
      <c r="M46" s="52">
        <v>105</v>
      </c>
    </row>
    <row r="47" spans="2:13" ht="60">
      <c r="B47" s="28" t="s">
        <v>35</v>
      </c>
      <c r="C47" s="61">
        <v>40</v>
      </c>
      <c r="D47" s="61" t="s">
        <v>68</v>
      </c>
      <c r="E47" s="61" t="s">
        <v>68</v>
      </c>
      <c r="F47" s="59" t="s">
        <v>33</v>
      </c>
      <c r="G47" s="42">
        <v>1</v>
      </c>
      <c r="H47" s="43"/>
      <c r="I47" s="43"/>
      <c r="J47" s="44">
        <f t="shared" si="4"/>
        <v>0</v>
      </c>
      <c r="K47" s="44">
        <f t="shared" si="5"/>
        <v>0</v>
      </c>
      <c r="L47" s="45" t="s">
        <v>32</v>
      </c>
      <c r="M47" s="52">
        <v>1083.3333333333335</v>
      </c>
    </row>
    <row r="48" spans="2:13" ht="60">
      <c r="B48" s="28" t="s">
        <v>35</v>
      </c>
      <c r="C48" s="61">
        <v>41</v>
      </c>
      <c r="D48" s="61" t="s">
        <v>69</v>
      </c>
      <c r="E48" s="61" t="s">
        <v>69</v>
      </c>
      <c r="F48" s="59" t="s">
        <v>33</v>
      </c>
      <c r="G48" s="42">
        <v>2</v>
      </c>
      <c r="H48" s="43"/>
      <c r="I48" s="43"/>
      <c r="J48" s="44">
        <f t="shared" si="4"/>
        <v>0</v>
      </c>
      <c r="K48" s="44">
        <f t="shared" si="5"/>
        <v>0</v>
      </c>
      <c r="L48" s="45" t="s">
        <v>32</v>
      </c>
      <c r="M48" s="52">
        <v>6200</v>
      </c>
    </row>
    <row r="49" spans="2:13" ht="60">
      <c r="B49" s="28" t="s">
        <v>35</v>
      </c>
      <c r="C49" s="61">
        <v>42</v>
      </c>
      <c r="D49" s="61" t="s">
        <v>70</v>
      </c>
      <c r="E49" s="61" t="s">
        <v>70</v>
      </c>
      <c r="F49" s="59" t="s">
        <v>33</v>
      </c>
      <c r="G49" s="42">
        <v>1</v>
      </c>
      <c r="H49" s="43"/>
      <c r="I49" s="43"/>
      <c r="J49" s="44">
        <f t="shared" si="4"/>
        <v>0</v>
      </c>
      <c r="K49" s="44">
        <f t="shared" si="5"/>
        <v>0</v>
      </c>
      <c r="L49" s="45" t="s">
        <v>32</v>
      </c>
      <c r="M49" s="52">
        <v>655</v>
      </c>
    </row>
    <row r="50" spans="2:13" ht="60">
      <c r="B50" s="28" t="s">
        <v>35</v>
      </c>
      <c r="C50" s="61">
        <v>43</v>
      </c>
      <c r="D50" s="61" t="s">
        <v>71</v>
      </c>
      <c r="E50" s="61" t="s">
        <v>71</v>
      </c>
      <c r="F50" s="59" t="s">
        <v>36</v>
      </c>
      <c r="G50" s="42">
        <v>1</v>
      </c>
      <c r="H50" s="43"/>
      <c r="I50" s="43"/>
      <c r="J50" s="44">
        <f t="shared" si="4"/>
        <v>0</v>
      </c>
      <c r="K50" s="44">
        <f t="shared" si="5"/>
        <v>0</v>
      </c>
      <c r="L50" s="45" t="s">
        <v>32</v>
      </c>
      <c r="M50" s="52">
        <v>12000</v>
      </c>
    </row>
    <row r="51" spans="2:13" ht="60">
      <c r="B51" s="28" t="s">
        <v>35</v>
      </c>
      <c r="C51" s="61">
        <v>44</v>
      </c>
      <c r="D51" s="61" t="s">
        <v>72</v>
      </c>
      <c r="E51" s="61" t="s">
        <v>72</v>
      </c>
      <c r="F51" s="59" t="s">
        <v>33</v>
      </c>
      <c r="G51" s="42">
        <v>4</v>
      </c>
      <c r="H51" s="43"/>
      <c r="I51" s="43"/>
      <c r="J51" s="44">
        <f t="shared" si="4"/>
        <v>0</v>
      </c>
      <c r="K51" s="44">
        <f t="shared" si="5"/>
        <v>0</v>
      </c>
      <c r="L51" s="45" t="s">
        <v>32</v>
      </c>
      <c r="M51" s="52">
        <v>4000</v>
      </c>
    </row>
    <row r="52" spans="2:13" ht="60">
      <c r="B52" s="28" t="s">
        <v>35</v>
      </c>
      <c r="C52" s="61">
        <v>45</v>
      </c>
      <c r="D52" s="61" t="s">
        <v>73</v>
      </c>
      <c r="E52" s="61" t="s">
        <v>73</v>
      </c>
      <c r="F52" s="59" t="s">
        <v>33</v>
      </c>
      <c r="G52" s="42">
        <v>6</v>
      </c>
      <c r="H52" s="43"/>
      <c r="I52" s="43"/>
      <c r="J52" s="44">
        <f t="shared" si="4"/>
        <v>0</v>
      </c>
      <c r="K52" s="44">
        <f t="shared" si="5"/>
        <v>0</v>
      </c>
      <c r="L52" s="45" t="s">
        <v>32</v>
      </c>
      <c r="M52" s="52">
        <v>15000</v>
      </c>
    </row>
    <row r="53" spans="2:13" ht="60">
      <c r="B53" s="28" t="s">
        <v>35</v>
      </c>
      <c r="C53" s="61">
        <v>46</v>
      </c>
      <c r="D53" s="61" t="s">
        <v>74</v>
      </c>
      <c r="E53" s="61" t="s">
        <v>74</v>
      </c>
      <c r="F53" s="59" t="s">
        <v>33</v>
      </c>
      <c r="G53" s="42">
        <v>3</v>
      </c>
      <c r="H53" s="43"/>
      <c r="I53" s="43"/>
      <c r="J53" s="44">
        <f t="shared" si="4"/>
        <v>0</v>
      </c>
      <c r="K53" s="44">
        <f t="shared" si="5"/>
        <v>0</v>
      </c>
      <c r="L53" s="45" t="s">
        <v>32</v>
      </c>
      <c r="M53" s="52">
        <v>7500</v>
      </c>
    </row>
    <row r="54" spans="2:13" ht="60">
      <c r="B54" s="28" t="s">
        <v>35</v>
      </c>
      <c r="C54" s="61">
        <v>47</v>
      </c>
      <c r="D54" s="61" t="s">
        <v>75</v>
      </c>
      <c r="E54" s="61" t="s">
        <v>75</v>
      </c>
      <c r="F54" s="59" t="s">
        <v>33</v>
      </c>
      <c r="G54" s="42">
        <v>1</v>
      </c>
      <c r="H54" s="43"/>
      <c r="I54" s="43"/>
      <c r="J54" s="44">
        <f t="shared" si="4"/>
        <v>0</v>
      </c>
      <c r="K54" s="44">
        <f t="shared" si="5"/>
        <v>0</v>
      </c>
      <c r="L54" s="45" t="s">
        <v>32</v>
      </c>
      <c r="M54" s="52">
        <v>16666.666666666668</v>
      </c>
    </row>
    <row r="55" spans="2:13" ht="60">
      <c r="B55" s="28" t="s">
        <v>35</v>
      </c>
      <c r="C55" s="61">
        <v>48</v>
      </c>
      <c r="D55" s="61" t="s">
        <v>76</v>
      </c>
      <c r="E55" s="61" t="s">
        <v>76</v>
      </c>
      <c r="F55" s="59" t="s">
        <v>33</v>
      </c>
      <c r="G55" s="42">
        <v>1</v>
      </c>
      <c r="H55" s="43"/>
      <c r="I55" s="43"/>
      <c r="J55" s="44">
        <f t="shared" si="4"/>
        <v>0</v>
      </c>
      <c r="K55" s="44">
        <f t="shared" si="5"/>
        <v>0</v>
      </c>
      <c r="L55" s="45" t="s">
        <v>32</v>
      </c>
      <c r="M55" s="52">
        <v>2916.666666666667</v>
      </c>
    </row>
    <row r="56" spans="2:13" ht="60">
      <c r="B56" s="28" t="s">
        <v>35</v>
      </c>
      <c r="C56" s="61">
        <v>49</v>
      </c>
      <c r="D56" s="61" t="s">
        <v>77</v>
      </c>
      <c r="E56" s="61" t="s">
        <v>77</v>
      </c>
      <c r="F56" s="59" t="s">
        <v>33</v>
      </c>
      <c r="G56" s="42">
        <v>4</v>
      </c>
      <c r="H56" s="43"/>
      <c r="I56" s="43"/>
      <c r="J56" s="44">
        <f t="shared" si="4"/>
        <v>0</v>
      </c>
      <c r="K56" s="44">
        <f t="shared" si="5"/>
        <v>0</v>
      </c>
      <c r="L56" s="45" t="s">
        <v>32</v>
      </c>
      <c r="M56" s="52">
        <v>1000</v>
      </c>
    </row>
    <row r="57" spans="2:13" ht="60">
      <c r="B57" s="28" t="s">
        <v>35</v>
      </c>
      <c r="C57" s="61">
        <v>50</v>
      </c>
      <c r="D57" s="61" t="s">
        <v>77</v>
      </c>
      <c r="E57" s="61" t="s">
        <v>77</v>
      </c>
      <c r="F57" s="59" t="s">
        <v>33</v>
      </c>
      <c r="G57" s="42">
        <v>3</v>
      </c>
      <c r="H57" s="43"/>
      <c r="I57" s="43"/>
      <c r="J57" s="44">
        <f t="shared" si="4"/>
        <v>0</v>
      </c>
      <c r="K57" s="44">
        <f t="shared" si="5"/>
        <v>0</v>
      </c>
      <c r="L57" s="45" t="s">
        <v>32</v>
      </c>
      <c r="M57" s="52">
        <v>750</v>
      </c>
    </row>
    <row r="58" spans="2:13" ht="60">
      <c r="B58" s="28" t="s">
        <v>35</v>
      </c>
      <c r="C58" s="61">
        <v>51</v>
      </c>
      <c r="D58" s="61" t="s">
        <v>78</v>
      </c>
      <c r="E58" s="61" t="s">
        <v>78</v>
      </c>
      <c r="F58" s="59" t="s">
        <v>33</v>
      </c>
      <c r="G58" s="42">
        <v>4</v>
      </c>
      <c r="H58" s="43"/>
      <c r="I58" s="43"/>
      <c r="J58" s="44">
        <f t="shared" si="4"/>
        <v>0</v>
      </c>
      <c r="K58" s="44">
        <f t="shared" si="5"/>
        <v>0</v>
      </c>
      <c r="L58" s="45" t="s">
        <v>32</v>
      </c>
      <c r="M58" s="52">
        <v>1000</v>
      </c>
    </row>
    <row r="59" spans="2:13" ht="60">
      <c r="B59" s="28" t="s">
        <v>35</v>
      </c>
      <c r="C59" s="61">
        <v>52</v>
      </c>
      <c r="D59" s="61" t="s">
        <v>78</v>
      </c>
      <c r="E59" s="61" t="s">
        <v>78</v>
      </c>
      <c r="F59" s="59" t="s">
        <v>33</v>
      </c>
      <c r="G59" s="42">
        <v>3</v>
      </c>
      <c r="H59" s="43"/>
      <c r="I59" s="43"/>
      <c r="J59" s="44">
        <f t="shared" si="4"/>
        <v>0</v>
      </c>
      <c r="K59" s="44">
        <f t="shared" si="5"/>
        <v>0</v>
      </c>
      <c r="L59" s="45" t="s">
        <v>32</v>
      </c>
      <c r="M59" s="52">
        <v>750</v>
      </c>
    </row>
    <row r="60" spans="2:13" ht="60">
      <c r="B60" s="28" t="s">
        <v>35</v>
      </c>
      <c r="C60" s="61">
        <v>53</v>
      </c>
      <c r="D60" s="61" t="s">
        <v>79</v>
      </c>
      <c r="E60" s="61" t="s">
        <v>79</v>
      </c>
      <c r="F60" s="59" t="s">
        <v>33</v>
      </c>
      <c r="G60" s="42">
        <v>10</v>
      </c>
      <c r="H60" s="43"/>
      <c r="I60" s="43"/>
      <c r="J60" s="44">
        <f t="shared" si="4"/>
        <v>0</v>
      </c>
      <c r="K60" s="44">
        <f t="shared" si="5"/>
        <v>0</v>
      </c>
      <c r="L60" s="45" t="s">
        <v>32</v>
      </c>
      <c r="M60" s="52">
        <v>3000</v>
      </c>
    </row>
    <row r="61" spans="2:13" ht="60">
      <c r="B61" s="28" t="s">
        <v>35</v>
      </c>
      <c r="C61" s="61">
        <v>54</v>
      </c>
      <c r="D61" s="61" t="s">
        <v>80</v>
      </c>
      <c r="E61" s="61" t="s">
        <v>80</v>
      </c>
      <c r="F61" s="59" t="s">
        <v>33</v>
      </c>
      <c r="G61" s="42">
        <v>4</v>
      </c>
      <c r="H61" s="43"/>
      <c r="I61" s="43"/>
      <c r="J61" s="44">
        <f t="shared" si="4"/>
        <v>0</v>
      </c>
      <c r="K61" s="44">
        <f t="shared" si="5"/>
        <v>0</v>
      </c>
      <c r="L61" s="45" t="s">
        <v>32</v>
      </c>
      <c r="M61" s="52">
        <v>1800</v>
      </c>
    </row>
    <row r="62" spans="2:13" ht="60">
      <c r="B62" s="28" t="s">
        <v>35</v>
      </c>
      <c r="C62" s="61">
        <v>55</v>
      </c>
      <c r="D62" s="61" t="s">
        <v>81</v>
      </c>
      <c r="E62" s="61" t="s">
        <v>81</v>
      </c>
      <c r="F62" s="59" t="s">
        <v>33</v>
      </c>
      <c r="G62" s="42">
        <v>1</v>
      </c>
      <c r="H62" s="43"/>
      <c r="I62" s="43"/>
      <c r="J62" s="44">
        <f t="shared" si="4"/>
        <v>0</v>
      </c>
      <c r="K62" s="44">
        <f t="shared" si="5"/>
        <v>0</v>
      </c>
      <c r="L62" s="45" t="s">
        <v>32</v>
      </c>
      <c r="M62" s="52">
        <v>16666.666666666668</v>
      </c>
    </row>
    <row r="63" spans="2:13" ht="60">
      <c r="B63" s="28" t="s">
        <v>35</v>
      </c>
      <c r="C63" s="61">
        <v>56</v>
      </c>
      <c r="D63" s="61" t="s">
        <v>82</v>
      </c>
      <c r="E63" s="61" t="s">
        <v>82</v>
      </c>
      <c r="F63" s="59" t="s">
        <v>33</v>
      </c>
      <c r="G63" s="42">
        <v>2</v>
      </c>
      <c r="H63" s="43"/>
      <c r="I63" s="43"/>
      <c r="J63" s="44">
        <f t="shared" si="4"/>
        <v>0</v>
      </c>
      <c r="K63" s="44">
        <f t="shared" si="5"/>
        <v>0</v>
      </c>
      <c r="L63" s="45" t="s">
        <v>32</v>
      </c>
      <c r="M63" s="52">
        <v>1800</v>
      </c>
    </row>
    <row r="64" spans="2:13" ht="60">
      <c r="B64" s="28" t="s">
        <v>35</v>
      </c>
      <c r="C64" s="61">
        <v>57</v>
      </c>
      <c r="D64" s="61" t="s">
        <v>82</v>
      </c>
      <c r="E64" s="61" t="s">
        <v>82</v>
      </c>
      <c r="F64" s="59" t="s">
        <v>33</v>
      </c>
      <c r="G64" s="42">
        <v>2</v>
      </c>
      <c r="H64" s="43"/>
      <c r="I64" s="43"/>
      <c r="J64" s="44">
        <f t="shared" si="4"/>
        <v>0</v>
      </c>
      <c r="K64" s="44">
        <f t="shared" si="5"/>
        <v>0</v>
      </c>
      <c r="L64" s="45" t="s">
        <v>32</v>
      </c>
      <c r="M64" s="52">
        <v>1800</v>
      </c>
    </row>
    <row r="65" spans="2:13" ht="60">
      <c r="B65" s="28" t="s">
        <v>35</v>
      </c>
      <c r="C65" s="61">
        <v>58</v>
      </c>
      <c r="D65" s="61" t="s">
        <v>82</v>
      </c>
      <c r="E65" s="61" t="s">
        <v>82</v>
      </c>
      <c r="F65" s="59" t="s">
        <v>33</v>
      </c>
      <c r="G65" s="42">
        <v>1</v>
      </c>
      <c r="H65" s="43"/>
      <c r="I65" s="43"/>
      <c r="J65" s="44">
        <f t="shared" si="4"/>
        <v>0</v>
      </c>
      <c r="K65" s="44">
        <f t="shared" si="5"/>
        <v>0</v>
      </c>
      <c r="L65" s="45" t="s">
        <v>32</v>
      </c>
      <c r="M65" s="52">
        <v>2083.3333333333335</v>
      </c>
    </row>
    <row r="66" spans="2:13" ht="60">
      <c r="B66" s="28" t="s">
        <v>35</v>
      </c>
      <c r="C66" s="61">
        <v>59</v>
      </c>
      <c r="D66" s="61" t="s">
        <v>83</v>
      </c>
      <c r="E66" s="61" t="s">
        <v>83</v>
      </c>
      <c r="F66" s="59" t="s">
        <v>33</v>
      </c>
      <c r="G66" s="42">
        <v>2</v>
      </c>
      <c r="H66" s="43"/>
      <c r="I66" s="43"/>
      <c r="J66" s="44">
        <f t="shared" si="4"/>
        <v>0</v>
      </c>
      <c r="K66" s="44">
        <f t="shared" si="5"/>
        <v>0</v>
      </c>
      <c r="L66" s="45" t="s">
        <v>32</v>
      </c>
      <c r="M66" s="52">
        <v>2589.9833333333336</v>
      </c>
    </row>
    <row r="67" spans="2:13" ht="60">
      <c r="B67" s="28" t="s">
        <v>35</v>
      </c>
      <c r="C67" s="61">
        <v>60</v>
      </c>
      <c r="D67" s="61" t="s">
        <v>84</v>
      </c>
      <c r="E67" s="61" t="s">
        <v>84</v>
      </c>
      <c r="F67" s="59" t="s">
        <v>33</v>
      </c>
      <c r="G67" s="42">
        <v>30</v>
      </c>
      <c r="H67" s="43"/>
      <c r="I67" s="43"/>
      <c r="J67" s="44">
        <f t="shared" si="4"/>
        <v>0</v>
      </c>
      <c r="K67" s="44">
        <f t="shared" si="5"/>
        <v>0</v>
      </c>
      <c r="L67" s="45" t="s">
        <v>32</v>
      </c>
      <c r="M67" s="52">
        <v>9000</v>
      </c>
    </row>
    <row r="68" spans="2:13" ht="60">
      <c r="B68" s="28" t="s">
        <v>35</v>
      </c>
      <c r="C68" s="61">
        <v>61</v>
      </c>
      <c r="D68" s="61" t="s">
        <v>85</v>
      </c>
      <c r="E68" s="61" t="s">
        <v>85</v>
      </c>
      <c r="F68" s="59" t="s">
        <v>33</v>
      </c>
      <c r="G68" s="42">
        <v>1</v>
      </c>
      <c r="H68" s="43"/>
      <c r="I68" s="43"/>
      <c r="J68" s="44">
        <f t="shared" si="4"/>
        <v>0</v>
      </c>
      <c r="K68" s="44">
        <f t="shared" si="5"/>
        <v>0</v>
      </c>
      <c r="L68" s="45" t="s">
        <v>32</v>
      </c>
      <c r="M68" s="52">
        <v>116666.66666666667</v>
      </c>
    </row>
    <row r="69" spans="2:13" ht="60">
      <c r="B69" s="28" t="s">
        <v>35</v>
      </c>
      <c r="C69" s="61">
        <v>62</v>
      </c>
      <c r="D69" s="61" t="s">
        <v>86</v>
      </c>
      <c r="E69" s="61" t="s">
        <v>86</v>
      </c>
      <c r="F69" s="59" t="s">
        <v>33</v>
      </c>
      <c r="G69" s="42">
        <v>4</v>
      </c>
      <c r="H69" s="43"/>
      <c r="I69" s="43"/>
      <c r="J69" s="44">
        <f t="shared" si="4"/>
        <v>0</v>
      </c>
      <c r="K69" s="44">
        <f t="shared" si="5"/>
        <v>0</v>
      </c>
      <c r="L69" s="45" t="s">
        <v>32</v>
      </c>
      <c r="M69" s="52">
        <v>5225</v>
      </c>
    </row>
    <row r="70" spans="2:13" ht="60">
      <c r="B70" s="28" t="s">
        <v>35</v>
      </c>
      <c r="C70" s="61">
        <v>63</v>
      </c>
      <c r="D70" s="61" t="s">
        <v>87</v>
      </c>
      <c r="E70" s="61" t="s">
        <v>87</v>
      </c>
      <c r="F70" s="59" t="s">
        <v>33</v>
      </c>
      <c r="G70" s="42">
        <v>1</v>
      </c>
      <c r="H70" s="43"/>
      <c r="I70" s="43"/>
      <c r="J70" s="44">
        <f t="shared" si="4"/>
        <v>0</v>
      </c>
      <c r="K70" s="44">
        <f t="shared" si="5"/>
        <v>0</v>
      </c>
      <c r="L70" s="45" t="s">
        <v>32</v>
      </c>
      <c r="M70" s="52">
        <v>2000</v>
      </c>
    </row>
    <row r="71" spans="2:13" ht="60">
      <c r="B71" s="28" t="s">
        <v>35</v>
      </c>
      <c r="C71" s="61">
        <v>64</v>
      </c>
      <c r="D71" s="61" t="s">
        <v>88</v>
      </c>
      <c r="E71" s="61" t="s">
        <v>88</v>
      </c>
      <c r="F71" s="59" t="s">
        <v>33</v>
      </c>
      <c r="G71" s="42">
        <v>1</v>
      </c>
      <c r="H71" s="43"/>
      <c r="I71" s="43"/>
      <c r="J71" s="44">
        <f t="shared" si="4"/>
        <v>0</v>
      </c>
      <c r="K71" s="44">
        <f t="shared" si="5"/>
        <v>0</v>
      </c>
      <c r="L71" s="45" t="s">
        <v>32</v>
      </c>
      <c r="M71" s="52">
        <v>25000</v>
      </c>
    </row>
    <row r="72" spans="2:13" ht="60">
      <c r="B72" s="28" t="s">
        <v>35</v>
      </c>
      <c r="C72" s="61">
        <v>65</v>
      </c>
      <c r="D72" s="61" t="s">
        <v>89</v>
      </c>
      <c r="E72" s="61" t="s">
        <v>89</v>
      </c>
      <c r="F72" s="59" t="s">
        <v>33</v>
      </c>
      <c r="G72" s="42">
        <v>1</v>
      </c>
      <c r="H72" s="43"/>
      <c r="I72" s="43"/>
      <c r="J72" s="44">
        <f t="shared" si="4"/>
        <v>0</v>
      </c>
      <c r="K72" s="44">
        <f t="shared" si="5"/>
        <v>0</v>
      </c>
      <c r="L72" s="45" t="s">
        <v>32</v>
      </c>
      <c r="M72" s="52">
        <v>5000</v>
      </c>
    </row>
    <row r="73" spans="2:13" ht="60">
      <c r="B73" s="28" t="s">
        <v>35</v>
      </c>
      <c r="C73" s="61">
        <v>66</v>
      </c>
      <c r="D73" s="61" t="s">
        <v>90</v>
      </c>
      <c r="E73" s="61" t="s">
        <v>90</v>
      </c>
      <c r="F73" s="59" t="s">
        <v>33</v>
      </c>
      <c r="G73" s="42">
        <v>1</v>
      </c>
      <c r="H73" s="43"/>
      <c r="I73" s="43"/>
      <c r="J73" s="44">
        <f t="shared" si="4"/>
        <v>0</v>
      </c>
      <c r="K73" s="44">
        <f t="shared" si="5"/>
        <v>0</v>
      </c>
      <c r="L73" s="45" t="s">
        <v>32</v>
      </c>
      <c r="M73" s="52">
        <v>1666.6666666666667</v>
      </c>
    </row>
    <row r="74" spans="2:13" ht="60">
      <c r="B74" s="28" t="s">
        <v>35</v>
      </c>
      <c r="C74" s="61">
        <v>67</v>
      </c>
      <c r="D74" s="61" t="s">
        <v>91</v>
      </c>
      <c r="E74" s="61" t="s">
        <v>91</v>
      </c>
      <c r="F74" s="59" t="s">
        <v>33</v>
      </c>
      <c r="G74" s="42">
        <v>3</v>
      </c>
      <c r="H74" s="43"/>
      <c r="I74" s="43"/>
      <c r="J74" s="44">
        <f t="shared" si="4"/>
        <v>0</v>
      </c>
      <c r="K74" s="44">
        <f t="shared" si="5"/>
        <v>0</v>
      </c>
      <c r="L74" s="45" t="s">
        <v>32</v>
      </c>
      <c r="M74" s="52">
        <v>2000</v>
      </c>
    </row>
    <row r="75" spans="2:13" ht="60">
      <c r="B75" s="28" t="s">
        <v>35</v>
      </c>
      <c r="C75" s="61">
        <v>68</v>
      </c>
      <c r="D75" s="61" t="s">
        <v>92</v>
      </c>
      <c r="E75" s="61" t="s">
        <v>92</v>
      </c>
      <c r="F75" s="59" t="s">
        <v>33</v>
      </c>
      <c r="G75" s="42">
        <v>1</v>
      </c>
      <c r="H75" s="43"/>
      <c r="I75" s="43"/>
      <c r="J75" s="44">
        <f t="shared" si="4"/>
        <v>0</v>
      </c>
      <c r="K75" s="44">
        <f t="shared" si="5"/>
        <v>0</v>
      </c>
      <c r="L75" s="45" t="s">
        <v>32</v>
      </c>
      <c r="M75" s="52">
        <v>1666.6666666666667</v>
      </c>
    </row>
    <row r="76" spans="2:13" ht="60">
      <c r="B76" s="28" t="s">
        <v>35</v>
      </c>
      <c r="C76" s="61">
        <v>69</v>
      </c>
      <c r="D76" s="61" t="s">
        <v>93</v>
      </c>
      <c r="E76" s="61" t="s">
        <v>93</v>
      </c>
      <c r="F76" s="59" t="s">
        <v>33</v>
      </c>
      <c r="G76" s="42">
        <v>2</v>
      </c>
      <c r="H76" s="43"/>
      <c r="I76" s="43"/>
      <c r="J76" s="44">
        <f t="shared" si="4"/>
        <v>0</v>
      </c>
      <c r="K76" s="44">
        <f t="shared" si="5"/>
        <v>0</v>
      </c>
      <c r="L76" s="45" t="s">
        <v>32</v>
      </c>
      <c r="M76" s="52">
        <v>1666.6666666666667</v>
      </c>
    </row>
    <row r="77" spans="2:13" ht="60">
      <c r="B77" s="28" t="s">
        <v>35</v>
      </c>
      <c r="C77" s="61">
        <v>70</v>
      </c>
      <c r="D77" s="61" t="s">
        <v>94</v>
      </c>
      <c r="E77" s="61" t="s">
        <v>94</v>
      </c>
      <c r="F77" s="59" t="s">
        <v>33</v>
      </c>
      <c r="G77" s="42">
        <v>1</v>
      </c>
      <c r="H77" s="43"/>
      <c r="I77" s="43"/>
      <c r="J77" s="44">
        <f t="shared" si="4"/>
        <v>0</v>
      </c>
      <c r="K77" s="44">
        <f t="shared" si="5"/>
        <v>0</v>
      </c>
      <c r="L77" s="45" t="s">
        <v>32</v>
      </c>
      <c r="M77" s="52">
        <v>2250</v>
      </c>
    </row>
    <row r="78" spans="2:13" ht="60">
      <c r="B78" s="28" t="s">
        <v>35</v>
      </c>
      <c r="C78" s="61">
        <v>71</v>
      </c>
      <c r="D78" s="61" t="s">
        <v>95</v>
      </c>
      <c r="E78" s="61" t="s">
        <v>95</v>
      </c>
      <c r="F78" s="59" t="s">
        <v>37</v>
      </c>
      <c r="G78" s="42">
        <v>2</v>
      </c>
      <c r="H78" s="43"/>
      <c r="I78" s="43"/>
      <c r="J78" s="44">
        <f t="shared" si="4"/>
        <v>0</v>
      </c>
      <c r="K78" s="44">
        <f t="shared" si="5"/>
        <v>0</v>
      </c>
      <c r="L78" s="45" t="s">
        <v>32</v>
      </c>
      <c r="M78" s="52">
        <v>6000</v>
      </c>
    </row>
    <row r="79" spans="2:13" ht="60">
      <c r="B79" s="28" t="s">
        <v>35</v>
      </c>
      <c r="C79" s="61">
        <v>72</v>
      </c>
      <c r="D79" s="61" t="s">
        <v>96</v>
      </c>
      <c r="E79" s="61" t="s">
        <v>96</v>
      </c>
      <c r="F79" s="59" t="s">
        <v>33</v>
      </c>
      <c r="G79" s="42">
        <v>1</v>
      </c>
      <c r="H79" s="43"/>
      <c r="I79" s="43"/>
      <c r="J79" s="44">
        <f t="shared" si="4"/>
        <v>0</v>
      </c>
      <c r="K79" s="44">
        <f t="shared" si="5"/>
        <v>0</v>
      </c>
      <c r="L79" s="45" t="s">
        <v>32</v>
      </c>
      <c r="M79" s="52">
        <v>1833.3333333333335</v>
      </c>
    </row>
    <row r="80" spans="2:13" ht="60">
      <c r="B80" s="28" t="s">
        <v>35</v>
      </c>
      <c r="C80" s="61">
        <v>73</v>
      </c>
      <c r="D80" s="61" t="s">
        <v>97</v>
      </c>
      <c r="E80" s="61" t="s">
        <v>97</v>
      </c>
      <c r="F80" s="59" t="s">
        <v>33</v>
      </c>
      <c r="G80" s="42">
        <v>2</v>
      </c>
      <c r="H80" s="43"/>
      <c r="I80" s="43"/>
      <c r="J80" s="44">
        <f t="shared" si="4"/>
        <v>0</v>
      </c>
      <c r="K80" s="44">
        <f t="shared" si="5"/>
        <v>0</v>
      </c>
      <c r="L80" s="45" t="s">
        <v>32</v>
      </c>
      <c r="M80" s="52">
        <v>31666.666666666668</v>
      </c>
    </row>
    <row r="81" spans="2:13" ht="60">
      <c r="B81" s="28" t="s">
        <v>35</v>
      </c>
      <c r="C81" s="61">
        <v>74</v>
      </c>
      <c r="D81" s="61" t="s">
        <v>98</v>
      </c>
      <c r="E81" s="61" t="s">
        <v>98</v>
      </c>
      <c r="F81" s="59" t="s">
        <v>38</v>
      </c>
      <c r="G81" s="42">
        <v>3</v>
      </c>
      <c r="H81" s="43"/>
      <c r="I81" s="43"/>
      <c r="J81" s="44">
        <f t="shared" si="4"/>
        <v>0</v>
      </c>
      <c r="K81" s="44">
        <f t="shared" si="5"/>
        <v>0</v>
      </c>
      <c r="L81" s="45" t="s">
        <v>32</v>
      </c>
      <c r="M81" s="52">
        <v>5000</v>
      </c>
    </row>
    <row r="82" spans="2:13" ht="60">
      <c r="B82" s="28" t="s">
        <v>35</v>
      </c>
      <c r="C82" s="61">
        <v>75</v>
      </c>
      <c r="D82" s="61" t="s">
        <v>99</v>
      </c>
      <c r="E82" s="61" t="s">
        <v>99</v>
      </c>
      <c r="F82" s="59" t="s">
        <v>33</v>
      </c>
      <c r="G82" s="42">
        <v>1</v>
      </c>
      <c r="H82" s="43"/>
      <c r="I82" s="43"/>
      <c r="J82" s="44">
        <f t="shared" ref="J82:J95" si="6">H82*G82</f>
        <v>0</v>
      </c>
      <c r="K82" s="44">
        <f t="shared" ref="K82:K95" si="7">I82*G82</f>
        <v>0</v>
      </c>
      <c r="L82" s="45" t="s">
        <v>32</v>
      </c>
      <c r="M82" s="52">
        <v>8995</v>
      </c>
    </row>
    <row r="83" spans="2:13" ht="60">
      <c r="B83" s="28" t="s">
        <v>35</v>
      </c>
      <c r="C83" s="61">
        <v>76</v>
      </c>
      <c r="D83" s="61" t="s">
        <v>100</v>
      </c>
      <c r="E83" s="61" t="s">
        <v>100</v>
      </c>
      <c r="F83" s="59" t="s">
        <v>33</v>
      </c>
      <c r="G83" s="42">
        <v>1</v>
      </c>
      <c r="H83" s="43"/>
      <c r="I83" s="43"/>
      <c r="J83" s="44">
        <f t="shared" si="6"/>
        <v>0</v>
      </c>
      <c r="K83" s="44">
        <f t="shared" si="7"/>
        <v>0</v>
      </c>
      <c r="L83" s="45" t="s">
        <v>32</v>
      </c>
      <c r="M83" s="52">
        <v>8640</v>
      </c>
    </row>
    <row r="84" spans="2:13" ht="60">
      <c r="B84" s="28" t="s">
        <v>35</v>
      </c>
      <c r="C84" s="61">
        <v>77</v>
      </c>
      <c r="D84" s="61" t="s">
        <v>101</v>
      </c>
      <c r="E84" s="61" t="s">
        <v>101</v>
      </c>
      <c r="F84" s="59" t="s">
        <v>33</v>
      </c>
      <c r="G84" s="42">
        <v>1</v>
      </c>
      <c r="H84" s="43"/>
      <c r="I84" s="43"/>
      <c r="J84" s="44">
        <f t="shared" si="6"/>
        <v>0</v>
      </c>
      <c r="K84" s="44">
        <f t="shared" si="7"/>
        <v>0</v>
      </c>
      <c r="L84" s="45" t="s">
        <v>32</v>
      </c>
      <c r="M84" s="52">
        <v>4000</v>
      </c>
    </row>
    <row r="85" spans="2:13" ht="60">
      <c r="B85" s="28" t="s">
        <v>35</v>
      </c>
      <c r="C85" s="61">
        <v>78</v>
      </c>
      <c r="D85" s="61" t="s">
        <v>101</v>
      </c>
      <c r="E85" s="61" t="s">
        <v>101</v>
      </c>
      <c r="F85" s="59" t="s">
        <v>33</v>
      </c>
      <c r="G85" s="42">
        <v>1</v>
      </c>
      <c r="H85" s="43"/>
      <c r="I85" s="43"/>
      <c r="J85" s="44">
        <f t="shared" si="6"/>
        <v>0</v>
      </c>
      <c r="K85" s="44">
        <f t="shared" si="7"/>
        <v>0</v>
      </c>
      <c r="L85" s="45" t="s">
        <v>32</v>
      </c>
      <c r="M85" s="52">
        <v>4000</v>
      </c>
    </row>
    <row r="86" spans="2:13" ht="60">
      <c r="B86" s="28" t="s">
        <v>35</v>
      </c>
      <c r="C86" s="61">
        <v>79</v>
      </c>
      <c r="D86" s="61" t="s">
        <v>102</v>
      </c>
      <c r="E86" s="61" t="s">
        <v>102</v>
      </c>
      <c r="F86" s="59" t="s">
        <v>33</v>
      </c>
      <c r="G86" s="42">
        <v>10</v>
      </c>
      <c r="H86" s="43"/>
      <c r="I86" s="43"/>
      <c r="J86" s="44">
        <f t="shared" si="6"/>
        <v>0</v>
      </c>
      <c r="K86" s="44">
        <f t="shared" si="7"/>
        <v>0</v>
      </c>
      <c r="L86" s="45" t="s">
        <v>32</v>
      </c>
      <c r="M86" s="52">
        <v>22000</v>
      </c>
    </row>
    <row r="87" spans="2:13" ht="60">
      <c r="B87" s="28" t="s">
        <v>35</v>
      </c>
      <c r="C87" s="61">
        <v>80</v>
      </c>
      <c r="D87" s="61" t="s">
        <v>103</v>
      </c>
      <c r="E87" s="61" t="s">
        <v>103</v>
      </c>
      <c r="F87" s="59" t="s">
        <v>33</v>
      </c>
      <c r="G87" s="42">
        <v>4</v>
      </c>
      <c r="H87" s="43"/>
      <c r="I87" s="43"/>
      <c r="J87" s="44">
        <f t="shared" si="6"/>
        <v>0</v>
      </c>
      <c r="K87" s="44">
        <f t="shared" si="7"/>
        <v>0</v>
      </c>
      <c r="L87" s="45" t="s">
        <v>32</v>
      </c>
      <c r="M87" s="52">
        <v>3600</v>
      </c>
    </row>
    <row r="88" spans="2:13" ht="60">
      <c r="B88" s="28" t="s">
        <v>35</v>
      </c>
      <c r="C88" s="61">
        <v>81</v>
      </c>
      <c r="D88" s="61" t="s">
        <v>103</v>
      </c>
      <c r="E88" s="61" t="s">
        <v>103</v>
      </c>
      <c r="F88" s="59" t="s">
        <v>33</v>
      </c>
      <c r="G88" s="42">
        <v>6</v>
      </c>
      <c r="H88" s="43"/>
      <c r="I88" s="43"/>
      <c r="J88" s="44">
        <f t="shared" si="6"/>
        <v>0</v>
      </c>
      <c r="K88" s="44">
        <f t="shared" si="7"/>
        <v>0</v>
      </c>
      <c r="L88" s="45" t="s">
        <v>32</v>
      </c>
      <c r="M88" s="52">
        <v>7560</v>
      </c>
    </row>
    <row r="89" spans="2:13" ht="60">
      <c r="B89" s="28" t="s">
        <v>35</v>
      </c>
      <c r="C89" s="61">
        <v>82</v>
      </c>
      <c r="D89" s="61" t="s">
        <v>104</v>
      </c>
      <c r="E89" s="61" t="s">
        <v>104</v>
      </c>
      <c r="F89" s="59" t="s">
        <v>33</v>
      </c>
      <c r="G89" s="42">
        <v>100</v>
      </c>
      <c r="H89" s="43"/>
      <c r="I89" s="43"/>
      <c r="J89" s="44">
        <f t="shared" si="6"/>
        <v>0</v>
      </c>
      <c r="K89" s="44">
        <f t="shared" si="7"/>
        <v>0</v>
      </c>
      <c r="L89" s="45" t="s">
        <v>32</v>
      </c>
      <c r="M89" s="52">
        <v>120000</v>
      </c>
    </row>
    <row r="90" spans="2:13" ht="60">
      <c r="B90" s="28" t="s">
        <v>35</v>
      </c>
      <c r="C90" s="61">
        <v>83</v>
      </c>
      <c r="D90" s="61" t="s">
        <v>105</v>
      </c>
      <c r="E90" s="61" t="s">
        <v>105</v>
      </c>
      <c r="F90" s="59" t="s">
        <v>179</v>
      </c>
      <c r="G90" s="42">
        <v>2</v>
      </c>
      <c r="H90" s="43"/>
      <c r="I90" s="43"/>
      <c r="J90" s="44">
        <f t="shared" si="6"/>
        <v>0</v>
      </c>
      <c r="K90" s="44">
        <f t="shared" si="7"/>
        <v>0</v>
      </c>
      <c r="L90" s="45" t="s">
        <v>32</v>
      </c>
      <c r="M90" s="52">
        <v>13333.333333333334</v>
      </c>
    </row>
    <row r="91" spans="2:13" ht="60">
      <c r="B91" s="28" t="s">
        <v>35</v>
      </c>
      <c r="C91" s="61">
        <v>84</v>
      </c>
      <c r="D91" s="61" t="s">
        <v>106</v>
      </c>
      <c r="E91" s="61" t="s">
        <v>106</v>
      </c>
      <c r="F91" s="59" t="s">
        <v>37</v>
      </c>
      <c r="G91" s="42">
        <v>1</v>
      </c>
      <c r="H91" s="43"/>
      <c r="I91" s="43"/>
      <c r="J91" s="44">
        <f t="shared" si="6"/>
        <v>0</v>
      </c>
      <c r="K91" s="44">
        <f t="shared" si="7"/>
        <v>0</v>
      </c>
      <c r="L91" s="45" t="s">
        <v>32</v>
      </c>
      <c r="M91" s="52">
        <v>2666.666666666667</v>
      </c>
    </row>
    <row r="92" spans="2:13" ht="60">
      <c r="B92" s="28" t="s">
        <v>35</v>
      </c>
      <c r="C92" s="61">
        <v>85</v>
      </c>
      <c r="D92" s="61" t="s">
        <v>107</v>
      </c>
      <c r="E92" s="61" t="s">
        <v>107</v>
      </c>
      <c r="F92" s="59" t="s">
        <v>33</v>
      </c>
      <c r="G92" s="42">
        <v>1</v>
      </c>
      <c r="H92" s="43"/>
      <c r="I92" s="43"/>
      <c r="J92" s="44">
        <f t="shared" si="6"/>
        <v>0</v>
      </c>
      <c r="K92" s="44">
        <f t="shared" si="7"/>
        <v>0</v>
      </c>
      <c r="L92" s="45" t="s">
        <v>32</v>
      </c>
      <c r="M92" s="52">
        <v>2500</v>
      </c>
    </row>
    <row r="93" spans="2:13" ht="60">
      <c r="B93" s="28" t="s">
        <v>35</v>
      </c>
      <c r="C93" s="61">
        <v>86</v>
      </c>
      <c r="D93" s="61" t="s">
        <v>107</v>
      </c>
      <c r="E93" s="61" t="s">
        <v>107</v>
      </c>
      <c r="F93" s="59" t="s">
        <v>33</v>
      </c>
      <c r="G93" s="42">
        <v>1</v>
      </c>
      <c r="H93" s="43"/>
      <c r="I93" s="43"/>
      <c r="J93" s="44">
        <f t="shared" si="6"/>
        <v>0</v>
      </c>
      <c r="K93" s="44">
        <f t="shared" si="7"/>
        <v>0</v>
      </c>
      <c r="L93" s="45" t="s">
        <v>32</v>
      </c>
      <c r="M93" s="52">
        <v>2000</v>
      </c>
    </row>
    <row r="94" spans="2:13" ht="60">
      <c r="B94" s="28" t="s">
        <v>35</v>
      </c>
      <c r="C94" s="61">
        <v>87</v>
      </c>
      <c r="D94" s="61" t="s">
        <v>108</v>
      </c>
      <c r="E94" s="61" t="s">
        <v>108</v>
      </c>
      <c r="F94" s="59" t="s">
        <v>33</v>
      </c>
      <c r="G94" s="42">
        <v>1</v>
      </c>
      <c r="H94" s="43"/>
      <c r="I94" s="43"/>
      <c r="J94" s="44">
        <f t="shared" si="6"/>
        <v>0</v>
      </c>
      <c r="K94" s="44">
        <f t="shared" si="7"/>
        <v>0</v>
      </c>
      <c r="L94" s="45" t="s">
        <v>32</v>
      </c>
      <c r="M94" s="52">
        <v>600</v>
      </c>
    </row>
    <row r="95" spans="2:13" ht="60">
      <c r="B95" s="28" t="s">
        <v>35</v>
      </c>
      <c r="C95" s="61">
        <v>88</v>
      </c>
      <c r="D95" s="61" t="s">
        <v>109</v>
      </c>
      <c r="E95" s="61" t="s">
        <v>109</v>
      </c>
      <c r="F95" s="59" t="s">
        <v>33</v>
      </c>
      <c r="G95" s="42">
        <v>15</v>
      </c>
      <c r="H95" s="43"/>
      <c r="I95" s="43"/>
      <c r="J95" s="44">
        <f t="shared" si="6"/>
        <v>0</v>
      </c>
      <c r="K95" s="44">
        <f t="shared" si="7"/>
        <v>0</v>
      </c>
      <c r="L95" s="45" t="s">
        <v>32</v>
      </c>
      <c r="M95" s="52">
        <v>30000</v>
      </c>
    </row>
    <row r="96" spans="2:13" ht="60">
      <c r="B96" s="28" t="s">
        <v>35</v>
      </c>
      <c r="C96" s="61">
        <v>89</v>
      </c>
      <c r="D96" s="61" t="s">
        <v>109</v>
      </c>
      <c r="E96" s="61" t="s">
        <v>109</v>
      </c>
      <c r="F96" s="59" t="s">
        <v>33</v>
      </c>
      <c r="G96" s="42">
        <v>30</v>
      </c>
      <c r="H96" s="43"/>
      <c r="I96" s="43"/>
      <c r="J96" s="44">
        <f t="shared" ref="J96:J159" si="8">H96*G96</f>
        <v>0</v>
      </c>
      <c r="K96" s="44">
        <f t="shared" ref="K96:K159" si="9">I96*G96</f>
        <v>0</v>
      </c>
      <c r="L96" s="45" t="s">
        <v>32</v>
      </c>
      <c r="M96" s="52">
        <v>21600</v>
      </c>
    </row>
    <row r="97" spans="2:13" ht="60">
      <c r="B97" s="28" t="s">
        <v>35</v>
      </c>
      <c r="C97" s="61">
        <v>90</v>
      </c>
      <c r="D97" s="61" t="s">
        <v>109</v>
      </c>
      <c r="E97" s="61" t="s">
        <v>109</v>
      </c>
      <c r="F97" s="59" t="s">
        <v>33</v>
      </c>
      <c r="G97" s="42">
        <v>10</v>
      </c>
      <c r="H97" s="43"/>
      <c r="I97" s="43"/>
      <c r="J97" s="44">
        <f t="shared" si="8"/>
        <v>0</v>
      </c>
      <c r="K97" s="44">
        <f t="shared" si="9"/>
        <v>0</v>
      </c>
      <c r="L97" s="45" t="s">
        <v>32</v>
      </c>
      <c r="M97" s="52">
        <v>5210</v>
      </c>
    </row>
    <row r="98" spans="2:13" ht="60">
      <c r="B98" s="28" t="s">
        <v>35</v>
      </c>
      <c r="C98" s="61">
        <v>91</v>
      </c>
      <c r="D98" s="61" t="s">
        <v>109</v>
      </c>
      <c r="E98" s="61" t="s">
        <v>109</v>
      </c>
      <c r="F98" s="59" t="s">
        <v>33</v>
      </c>
      <c r="G98" s="42">
        <v>10</v>
      </c>
      <c r="H98" s="43"/>
      <c r="I98" s="43"/>
      <c r="J98" s="44">
        <f t="shared" si="8"/>
        <v>0</v>
      </c>
      <c r="K98" s="44">
        <f t="shared" si="9"/>
        <v>0</v>
      </c>
      <c r="L98" s="45" t="s">
        <v>32</v>
      </c>
      <c r="M98" s="52">
        <v>5790</v>
      </c>
    </row>
    <row r="99" spans="2:13" ht="60">
      <c r="B99" s="28" t="s">
        <v>35</v>
      </c>
      <c r="C99" s="61">
        <v>92</v>
      </c>
      <c r="D99" s="61" t="s">
        <v>109</v>
      </c>
      <c r="E99" s="61" t="s">
        <v>109</v>
      </c>
      <c r="F99" s="59" t="s">
        <v>33</v>
      </c>
      <c r="G99" s="42">
        <v>9</v>
      </c>
      <c r="H99" s="43"/>
      <c r="I99" s="43"/>
      <c r="J99" s="44">
        <f t="shared" si="8"/>
        <v>0</v>
      </c>
      <c r="K99" s="44">
        <f t="shared" si="9"/>
        <v>0</v>
      </c>
      <c r="L99" s="45" t="s">
        <v>32</v>
      </c>
      <c r="M99" s="52">
        <v>80190</v>
      </c>
    </row>
    <row r="100" spans="2:13" ht="60">
      <c r="B100" s="28" t="s">
        <v>35</v>
      </c>
      <c r="C100" s="61">
        <v>93</v>
      </c>
      <c r="D100" s="61" t="s">
        <v>109</v>
      </c>
      <c r="E100" s="61" t="s">
        <v>109</v>
      </c>
      <c r="F100" s="59" t="s">
        <v>33</v>
      </c>
      <c r="G100" s="42">
        <v>200</v>
      </c>
      <c r="H100" s="43"/>
      <c r="I100" s="43"/>
      <c r="J100" s="44">
        <f t="shared" si="8"/>
        <v>0</v>
      </c>
      <c r="K100" s="44">
        <f t="shared" si="9"/>
        <v>0</v>
      </c>
      <c r="L100" s="45" t="s">
        <v>32</v>
      </c>
      <c r="M100" s="52">
        <v>204000</v>
      </c>
    </row>
    <row r="101" spans="2:13" ht="60">
      <c r="B101" s="28" t="s">
        <v>35</v>
      </c>
      <c r="C101" s="61">
        <v>94</v>
      </c>
      <c r="D101" s="61" t="s">
        <v>109</v>
      </c>
      <c r="E101" s="61" t="s">
        <v>109</v>
      </c>
      <c r="F101" s="59" t="s">
        <v>33</v>
      </c>
      <c r="G101" s="42">
        <v>2</v>
      </c>
      <c r="H101" s="43"/>
      <c r="I101" s="43"/>
      <c r="J101" s="44">
        <f t="shared" si="8"/>
        <v>0</v>
      </c>
      <c r="K101" s="44">
        <f t="shared" si="9"/>
        <v>0</v>
      </c>
      <c r="L101" s="45" t="s">
        <v>32</v>
      </c>
      <c r="M101" s="52">
        <v>2333.3333333333335</v>
      </c>
    </row>
    <row r="102" spans="2:13" ht="60">
      <c r="B102" s="28" t="s">
        <v>35</v>
      </c>
      <c r="C102" s="61">
        <v>95</v>
      </c>
      <c r="D102" s="61" t="s">
        <v>109</v>
      </c>
      <c r="E102" s="61" t="s">
        <v>109</v>
      </c>
      <c r="F102" s="59" t="s">
        <v>33</v>
      </c>
      <c r="G102" s="42">
        <v>2</v>
      </c>
      <c r="H102" s="43"/>
      <c r="I102" s="43"/>
      <c r="J102" s="44">
        <f t="shared" si="8"/>
        <v>0</v>
      </c>
      <c r="K102" s="44">
        <f t="shared" si="9"/>
        <v>0</v>
      </c>
      <c r="L102" s="45" t="s">
        <v>32</v>
      </c>
      <c r="M102" s="52">
        <v>3833.3333333333335</v>
      </c>
    </row>
    <row r="103" spans="2:13" ht="60">
      <c r="B103" s="28" t="s">
        <v>35</v>
      </c>
      <c r="C103" s="61">
        <v>96</v>
      </c>
      <c r="D103" s="61" t="s">
        <v>110</v>
      </c>
      <c r="E103" s="61" t="s">
        <v>110</v>
      </c>
      <c r="F103" s="59" t="s">
        <v>33</v>
      </c>
      <c r="G103" s="42">
        <v>40</v>
      </c>
      <c r="H103" s="43"/>
      <c r="I103" s="43"/>
      <c r="J103" s="44">
        <f t="shared" si="8"/>
        <v>0</v>
      </c>
      <c r="K103" s="44">
        <f t="shared" si="9"/>
        <v>0</v>
      </c>
      <c r="L103" s="45" t="s">
        <v>32</v>
      </c>
      <c r="M103" s="52">
        <v>30000</v>
      </c>
    </row>
    <row r="104" spans="2:13" ht="60">
      <c r="B104" s="28" t="s">
        <v>35</v>
      </c>
      <c r="C104" s="61">
        <v>97</v>
      </c>
      <c r="D104" s="61" t="s">
        <v>111</v>
      </c>
      <c r="E104" s="61" t="s">
        <v>111</v>
      </c>
      <c r="F104" s="59" t="s">
        <v>33</v>
      </c>
      <c r="G104" s="42">
        <v>2</v>
      </c>
      <c r="H104" s="43"/>
      <c r="I104" s="43"/>
      <c r="J104" s="44">
        <f t="shared" si="8"/>
        <v>0</v>
      </c>
      <c r="K104" s="44">
        <f t="shared" si="9"/>
        <v>0</v>
      </c>
      <c r="L104" s="45" t="s">
        <v>32</v>
      </c>
      <c r="M104" s="52">
        <v>1200</v>
      </c>
    </row>
    <row r="105" spans="2:13" ht="60">
      <c r="B105" s="28" t="s">
        <v>35</v>
      </c>
      <c r="C105" s="61">
        <v>98</v>
      </c>
      <c r="D105" s="61" t="s">
        <v>112</v>
      </c>
      <c r="E105" s="61" t="s">
        <v>112</v>
      </c>
      <c r="F105" s="59" t="s">
        <v>33</v>
      </c>
      <c r="G105" s="42">
        <v>11</v>
      </c>
      <c r="H105" s="43"/>
      <c r="I105" s="43"/>
      <c r="J105" s="44">
        <f t="shared" si="8"/>
        <v>0</v>
      </c>
      <c r="K105" s="44">
        <f t="shared" si="9"/>
        <v>0</v>
      </c>
      <c r="L105" s="45" t="s">
        <v>32</v>
      </c>
      <c r="M105" s="52">
        <v>8800</v>
      </c>
    </row>
    <row r="106" spans="2:13" ht="60">
      <c r="B106" s="28" t="s">
        <v>35</v>
      </c>
      <c r="C106" s="61">
        <v>99</v>
      </c>
      <c r="D106" s="61" t="s">
        <v>112</v>
      </c>
      <c r="E106" s="61" t="s">
        <v>112</v>
      </c>
      <c r="F106" s="59" t="s">
        <v>36</v>
      </c>
      <c r="G106" s="42">
        <v>6</v>
      </c>
      <c r="H106" s="43"/>
      <c r="I106" s="43"/>
      <c r="J106" s="44">
        <f t="shared" si="8"/>
        <v>0</v>
      </c>
      <c r="K106" s="44">
        <f t="shared" si="9"/>
        <v>0</v>
      </c>
      <c r="L106" s="45" t="s">
        <v>32</v>
      </c>
      <c r="M106" s="52">
        <v>43200</v>
      </c>
    </row>
    <row r="107" spans="2:13" ht="60">
      <c r="B107" s="28" t="s">
        <v>35</v>
      </c>
      <c r="C107" s="61">
        <v>100</v>
      </c>
      <c r="D107" s="61" t="s">
        <v>112</v>
      </c>
      <c r="E107" s="61" t="s">
        <v>112</v>
      </c>
      <c r="F107" s="59" t="s">
        <v>33</v>
      </c>
      <c r="G107" s="42">
        <v>1</v>
      </c>
      <c r="H107" s="43"/>
      <c r="I107" s="43"/>
      <c r="J107" s="44">
        <f t="shared" si="8"/>
        <v>0</v>
      </c>
      <c r="K107" s="44">
        <f t="shared" si="9"/>
        <v>0</v>
      </c>
      <c r="L107" s="45" t="s">
        <v>32</v>
      </c>
      <c r="M107" s="52">
        <v>1450</v>
      </c>
    </row>
    <row r="108" spans="2:13" ht="60">
      <c r="B108" s="28" t="s">
        <v>35</v>
      </c>
      <c r="C108" s="61">
        <v>101</v>
      </c>
      <c r="D108" s="61" t="s">
        <v>112</v>
      </c>
      <c r="E108" s="61" t="s">
        <v>112</v>
      </c>
      <c r="F108" s="59" t="s">
        <v>33</v>
      </c>
      <c r="G108" s="42">
        <v>7</v>
      </c>
      <c r="H108" s="43"/>
      <c r="I108" s="43"/>
      <c r="J108" s="44">
        <f t="shared" si="8"/>
        <v>0</v>
      </c>
      <c r="K108" s="44">
        <f t="shared" si="9"/>
        <v>0</v>
      </c>
      <c r="L108" s="45" t="s">
        <v>32</v>
      </c>
      <c r="M108" s="52">
        <v>5600</v>
      </c>
    </row>
    <row r="109" spans="2:13" ht="60">
      <c r="B109" s="28" t="s">
        <v>35</v>
      </c>
      <c r="C109" s="61">
        <v>102</v>
      </c>
      <c r="D109" s="61" t="s">
        <v>112</v>
      </c>
      <c r="E109" s="61" t="s">
        <v>112</v>
      </c>
      <c r="F109" s="59" t="s">
        <v>33</v>
      </c>
      <c r="G109" s="42">
        <v>17</v>
      </c>
      <c r="H109" s="43"/>
      <c r="I109" s="43"/>
      <c r="J109" s="44">
        <f t="shared" si="8"/>
        <v>0</v>
      </c>
      <c r="K109" s="44">
        <f t="shared" si="9"/>
        <v>0</v>
      </c>
      <c r="L109" s="45" t="s">
        <v>32</v>
      </c>
      <c r="M109" s="52">
        <v>17000</v>
      </c>
    </row>
    <row r="110" spans="2:13" ht="60">
      <c r="B110" s="28" t="s">
        <v>35</v>
      </c>
      <c r="C110" s="61">
        <v>103</v>
      </c>
      <c r="D110" s="61" t="s">
        <v>112</v>
      </c>
      <c r="E110" s="61" t="s">
        <v>112</v>
      </c>
      <c r="F110" s="59" t="s">
        <v>33</v>
      </c>
      <c r="G110" s="42">
        <v>3</v>
      </c>
      <c r="H110" s="43"/>
      <c r="I110" s="43"/>
      <c r="J110" s="44">
        <f t="shared" si="8"/>
        <v>0</v>
      </c>
      <c r="K110" s="44">
        <f t="shared" si="9"/>
        <v>0</v>
      </c>
      <c r="L110" s="45" t="s">
        <v>32</v>
      </c>
      <c r="M110" s="52">
        <v>15000</v>
      </c>
    </row>
    <row r="111" spans="2:13" ht="60">
      <c r="B111" s="28" t="s">
        <v>35</v>
      </c>
      <c r="C111" s="61">
        <v>104</v>
      </c>
      <c r="D111" s="61" t="s">
        <v>112</v>
      </c>
      <c r="E111" s="61" t="s">
        <v>112</v>
      </c>
      <c r="F111" s="59" t="s">
        <v>33</v>
      </c>
      <c r="G111" s="42">
        <v>1</v>
      </c>
      <c r="H111" s="43"/>
      <c r="I111" s="43"/>
      <c r="J111" s="44">
        <f t="shared" si="8"/>
        <v>0</v>
      </c>
      <c r="K111" s="44">
        <f t="shared" si="9"/>
        <v>0</v>
      </c>
      <c r="L111" s="45" t="s">
        <v>32</v>
      </c>
      <c r="M111" s="52">
        <v>800</v>
      </c>
    </row>
    <row r="112" spans="2:13" ht="60">
      <c r="B112" s="28" t="s">
        <v>35</v>
      </c>
      <c r="C112" s="61">
        <v>105</v>
      </c>
      <c r="D112" s="61" t="s">
        <v>112</v>
      </c>
      <c r="E112" s="61" t="s">
        <v>112</v>
      </c>
      <c r="F112" s="59" t="s">
        <v>33</v>
      </c>
      <c r="G112" s="42">
        <v>19</v>
      </c>
      <c r="H112" s="43"/>
      <c r="I112" s="43"/>
      <c r="J112" s="44">
        <f t="shared" si="8"/>
        <v>0</v>
      </c>
      <c r="K112" s="44">
        <f t="shared" si="9"/>
        <v>0</v>
      </c>
      <c r="L112" s="45" t="s">
        <v>32</v>
      </c>
      <c r="M112" s="52">
        <v>27550</v>
      </c>
    </row>
    <row r="113" spans="2:13" ht="60">
      <c r="B113" s="28" t="s">
        <v>35</v>
      </c>
      <c r="C113" s="61">
        <v>106</v>
      </c>
      <c r="D113" s="61" t="s">
        <v>112</v>
      </c>
      <c r="E113" s="61" t="s">
        <v>112</v>
      </c>
      <c r="F113" s="59" t="s">
        <v>33</v>
      </c>
      <c r="G113" s="42">
        <v>5</v>
      </c>
      <c r="H113" s="43"/>
      <c r="I113" s="43"/>
      <c r="J113" s="44">
        <f t="shared" si="8"/>
        <v>0</v>
      </c>
      <c r="K113" s="44">
        <f t="shared" si="9"/>
        <v>0</v>
      </c>
      <c r="L113" s="45" t="s">
        <v>32</v>
      </c>
      <c r="M113" s="52">
        <v>31000</v>
      </c>
    </row>
    <row r="114" spans="2:13" ht="60">
      <c r="B114" s="28" t="s">
        <v>35</v>
      </c>
      <c r="C114" s="61">
        <v>107</v>
      </c>
      <c r="D114" s="61" t="s">
        <v>112</v>
      </c>
      <c r="E114" s="61" t="s">
        <v>112</v>
      </c>
      <c r="F114" s="59" t="s">
        <v>33</v>
      </c>
      <c r="G114" s="42">
        <v>4</v>
      </c>
      <c r="H114" s="43"/>
      <c r="I114" s="43"/>
      <c r="J114" s="44">
        <f t="shared" si="8"/>
        <v>0</v>
      </c>
      <c r="K114" s="44">
        <f t="shared" si="9"/>
        <v>0</v>
      </c>
      <c r="L114" s="45" t="s">
        <v>32</v>
      </c>
      <c r="M114" s="52">
        <v>3600</v>
      </c>
    </row>
    <row r="115" spans="2:13" ht="60">
      <c r="B115" s="28" t="s">
        <v>35</v>
      </c>
      <c r="C115" s="61">
        <v>108</v>
      </c>
      <c r="D115" s="61" t="s">
        <v>112</v>
      </c>
      <c r="E115" s="61" t="s">
        <v>112</v>
      </c>
      <c r="F115" s="59" t="s">
        <v>33</v>
      </c>
      <c r="G115" s="42">
        <v>1</v>
      </c>
      <c r="H115" s="43"/>
      <c r="I115" s="43"/>
      <c r="J115" s="44">
        <f t="shared" si="8"/>
        <v>0</v>
      </c>
      <c r="K115" s="44">
        <f t="shared" si="9"/>
        <v>0</v>
      </c>
      <c r="L115" s="45" t="s">
        <v>32</v>
      </c>
      <c r="M115" s="52">
        <v>1416.6666666666667</v>
      </c>
    </row>
    <row r="116" spans="2:13" ht="60">
      <c r="B116" s="28" t="s">
        <v>35</v>
      </c>
      <c r="C116" s="61">
        <v>109</v>
      </c>
      <c r="D116" s="61" t="s">
        <v>112</v>
      </c>
      <c r="E116" s="61" t="s">
        <v>112</v>
      </c>
      <c r="F116" s="59" t="s">
        <v>33</v>
      </c>
      <c r="G116" s="42">
        <v>3</v>
      </c>
      <c r="H116" s="43"/>
      <c r="I116" s="43"/>
      <c r="J116" s="44">
        <f t="shared" si="8"/>
        <v>0</v>
      </c>
      <c r="K116" s="44">
        <f t="shared" si="9"/>
        <v>0</v>
      </c>
      <c r="L116" s="45" t="s">
        <v>32</v>
      </c>
      <c r="M116" s="52">
        <v>2500</v>
      </c>
    </row>
    <row r="117" spans="2:13" ht="60">
      <c r="B117" s="28" t="s">
        <v>35</v>
      </c>
      <c r="C117" s="61">
        <v>110</v>
      </c>
      <c r="D117" s="61" t="s">
        <v>113</v>
      </c>
      <c r="E117" s="61" t="s">
        <v>113</v>
      </c>
      <c r="F117" s="59" t="s">
        <v>33</v>
      </c>
      <c r="G117" s="42">
        <v>5</v>
      </c>
      <c r="H117" s="43"/>
      <c r="I117" s="43"/>
      <c r="J117" s="44">
        <f t="shared" si="8"/>
        <v>0</v>
      </c>
      <c r="K117" s="44">
        <f t="shared" si="9"/>
        <v>0</v>
      </c>
      <c r="L117" s="45" t="s">
        <v>32</v>
      </c>
      <c r="M117" s="52">
        <v>9500</v>
      </c>
    </row>
    <row r="118" spans="2:13" ht="60">
      <c r="B118" s="28" t="s">
        <v>35</v>
      </c>
      <c r="C118" s="61">
        <v>111</v>
      </c>
      <c r="D118" s="61" t="s">
        <v>113</v>
      </c>
      <c r="E118" s="61" t="s">
        <v>113</v>
      </c>
      <c r="F118" s="59" t="s">
        <v>33</v>
      </c>
      <c r="G118" s="42">
        <v>3</v>
      </c>
      <c r="H118" s="43"/>
      <c r="I118" s="43"/>
      <c r="J118" s="44">
        <f t="shared" si="8"/>
        <v>0</v>
      </c>
      <c r="K118" s="44">
        <f t="shared" si="9"/>
        <v>0</v>
      </c>
      <c r="L118" s="45" t="s">
        <v>32</v>
      </c>
      <c r="M118" s="52">
        <v>5556.0000000000009</v>
      </c>
    </row>
    <row r="119" spans="2:13" ht="60">
      <c r="B119" s="28" t="s">
        <v>35</v>
      </c>
      <c r="C119" s="61">
        <v>112</v>
      </c>
      <c r="D119" s="61" t="s">
        <v>113</v>
      </c>
      <c r="E119" s="61" t="s">
        <v>113</v>
      </c>
      <c r="F119" s="59" t="s">
        <v>33</v>
      </c>
      <c r="G119" s="42">
        <v>4</v>
      </c>
      <c r="H119" s="43"/>
      <c r="I119" s="43"/>
      <c r="J119" s="44">
        <f t="shared" si="8"/>
        <v>0</v>
      </c>
      <c r="K119" s="44">
        <f t="shared" si="9"/>
        <v>0</v>
      </c>
      <c r="L119" s="45" t="s">
        <v>32</v>
      </c>
      <c r="M119" s="52">
        <v>1200</v>
      </c>
    </row>
    <row r="120" spans="2:13" ht="60">
      <c r="B120" s="28" t="s">
        <v>35</v>
      </c>
      <c r="C120" s="61">
        <v>113</v>
      </c>
      <c r="D120" s="61" t="s">
        <v>113</v>
      </c>
      <c r="E120" s="61" t="s">
        <v>113</v>
      </c>
      <c r="F120" s="59" t="s">
        <v>33</v>
      </c>
      <c r="G120" s="42">
        <v>2</v>
      </c>
      <c r="H120" s="43"/>
      <c r="I120" s="43"/>
      <c r="J120" s="44">
        <f t="shared" si="8"/>
        <v>0</v>
      </c>
      <c r="K120" s="44">
        <f t="shared" si="9"/>
        <v>0</v>
      </c>
      <c r="L120" s="45" t="s">
        <v>32</v>
      </c>
      <c r="M120" s="52">
        <v>8800</v>
      </c>
    </row>
    <row r="121" spans="2:13" ht="60">
      <c r="B121" s="28" t="s">
        <v>35</v>
      </c>
      <c r="C121" s="61">
        <v>114</v>
      </c>
      <c r="D121" s="61" t="s">
        <v>114</v>
      </c>
      <c r="E121" s="61" t="s">
        <v>114</v>
      </c>
      <c r="F121" s="59" t="s">
        <v>33</v>
      </c>
      <c r="G121" s="42">
        <v>3</v>
      </c>
      <c r="H121" s="43"/>
      <c r="I121" s="43"/>
      <c r="J121" s="44">
        <f t="shared" si="8"/>
        <v>0</v>
      </c>
      <c r="K121" s="44">
        <f t="shared" si="9"/>
        <v>0</v>
      </c>
      <c r="L121" s="45" t="s">
        <v>32</v>
      </c>
      <c r="M121" s="52">
        <v>6250</v>
      </c>
    </row>
    <row r="122" spans="2:13" ht="60">
      <c r="B122" s="28" t="s">
        <v>35</v>
      </c>
      <c r="C122" s="61">
        <v>115</v>
      </c>
      <c r="D122" s="61" t="s">
        <v>114</v>
      </c>
      <c r="E122" s="61" t="s">
        <v>114</v>
      </c>
      <c r="F122" s="59" t="s">
        <v>33</v>
      </c>
      <c r="G122" s="42">
        <v>3</v>
      </c>
      <c r="H122" s="43"/>
      <c r="I122" s="43"/>
      <c r="J122" s="44">
        <f t="shared" si="8"/>
        <v>0</v>
      </c>
      <c r="K122" s="44">
        <f t="shared" si="9"/>
        <v>0</v>
      </c>
      <c r="L122" s="45" t="s">
        <v>32</v>
      </c>
      <c r="M122" s="52">
        <v>4500</v>
      </c>
    </row>
    <row r="123" spans="2:13" ht="60">
      <c r="B123" s="28" t="s">
        <v>35</v>
      </c>
      <c r="C123" s="61">
        <v>116</v>
      </c>
      <c r="D123" s="61" t="s">
        <v>114</v>
      </c>
      <c r="E123" s="61" t="s">
        <v>114</v>
      </c>
      <c r="F123" s="59" t="s">
        <v>33</v>
      </c>
      <c r="G123" s="42">
        <v>2</v>
      </c>
      <c r="H123" s="43"/>
      <c r="I123" s="43"/>
      <c r="J123" s="44">
        <f t="shared" si="8"/>
        <v>0</v>
      </c>
      <c r="K123" s="44">
        <f t="shared" si="9"/>
        <v>0</v>
      </c>
      <c r="L123" s="45" t="s">
        <v>32</v>
      </c>
      <c r="M123" s="52">
        <v>3333.3333333333335</v>
      </c>
    </row>
    <row r="124" spans="2:13" ht="60">
      <c r="B124" s="28" t="s">
        <v>35</v>
      </c>
      <c r="C124" s="61">
        <v>117</v>
      </c>
      <c r="D124" s="61" t="s">
        <v>115</v>
      </c>
      <c r="E124" s="61" t="s">
        <v>115</v>
      </c>
      <c r="F124" s="59" t="s">
        <v>33</v>
      </c>
      <c r="G124" s="42">
        <v>1</v>
      </c>
      <c r="H124" s="43"/>
      <c r="I124" s="43"/>
      <c r="J124" s="44">
        <f t="shared" si="8"/>
        <v>0</v>
      </c>
      <c r="K124" s="44">
        <f t="shared" si="9"/>
        <v>0</v>
      </c>
      <c r="L124" s="45" t="s">
        <v>32</v>
      </c>
      <c r="M124" s="52">
        <v>5000</v>
      </c>
    </row>
    <row r="125" spans="2:13" ht="60">
      <c r="B125" s="28" t="s">
        <v>35</v>
      </c>
      <c r="C125" s="61">
        <v>118</v>
      </c>
      <c r="D125" s="61" t="s">
        <v>116</v>
      </c>
      <c r="E125" s="61" t="s">
        <v>116</v>
      </c>
      <c r="F125" s="59" t="s">
        <v>33</v>
      </c>
      <c r="G125" s="42">
        <v>3</v>
      </c>
      <c r="H125" s="43"/>
      <c r="I125" s="43"/>
      <c r="J125" s="44">
        <f t="shared" si="8"/>
        <v>0</v>
      </c>
      <c r="K125" s="44">
        <f t="shared" si="9"/>
        <v>0</v>
      </c>
      <c r="L125" s="45" t="s">
        <v>32</v>
      </c>
      <c r="M125" s="52">
        <v>3750</v>
      </c>
    </row>
    <row r="126" spans="2:13" ht="60">
      <c r="B126" s="28" t="s">
        <v>35</v>
      </c>
      <c r="C126" s="61">
        <v>119</v>
      </c>
      <c r="D126" s="61" t="s">
        <v>117</v>
      </c>
      <c r="E126" s="61" t="s">
        <v>117</v>
      </c>
      <c r="F126" s="59" t="s">
        <v>33</v>
      </c>
      <c r="G126" s="42">
        <v>10</v>
      </c>
      <c r="H126" s="43"/>
      <c r="I126" s="43"/>
      <c r="J126" s="44">
        <f t="shared" si="8"/>
        <v>0</v>
      </c>
      <c r="K126" s="44">
        <f t="shared" si="9"/>
        <v>0</v>
      </c>
      <c r="L126" s="45" t="s">
        <v>32</v>
      </c>
      <c r="M126" s="52">
        <v>7500</v>
      </c>
    </row>
    <row r="127" spans="2:13" ht="60">
      <c r="B127" s="28" t="s">
        <v>35</v>
      </c>
      <c r="C127" s="61">
        <v>120</v>
      </c>
      <c r="D127" s="61" t="s">
        <v>118</v>
      </c>
      <c r="E127" s="61" t="s">
        <v>118</v>
      </c>
      <c r="F127" s="59" t="s">
        <v>33</v>
      </c>
      <c r="G127" s="42">
        <v>2</v>
      </c>
      <c r="H127" s="43"/>
      <c r="I127" s="43"/>
      <c r="J127" s="44">
        <f t="shared" si="8"/>
        <v>0</v>
      </c>
      <c r="K127" s="44">
        <f t="shared" si="9"/>
        <v>0</v>
      </c>
      <c r="L127" s="45" t="s">
        <v>32</v>
      </c>
      <c r="M127" s="52">
        <v>4666.666666666667</v>
      </c>
    </row>
    <row r="128" spans="2:13" ht="60">
      <c r="B128" s="28" t="s">
        <v>35</v>
      </c>
      <c r="C128" s="61">
        <v>121</v>
      </c>
      <c r="D128" s="61" t="s">
        <v>118</v>
      </c>
      <c r="E128" s="61" t="s">
        <v>118</v>
      </c>
      <c r="F128" s="59" t="s">
        <v>33</v>
      </c>
      <c r="G128" s="42">
        <v>2</v>
      </c>
      <c r="H128" s="43"/>
      <c r="I128" s="43"/>
      <c r="J128" s="44">
        <f t="shared" si="8"/>
        <v>0</v>
      </c>
      <c r="K128" s="44">
        <f t="shared" si="9"/>
        <v>0</v>
      </c>
      <c r="L128" s="45" t="s">
        <v>32</v>
      </c>
      <c r="M128" s="52">
        <v>2833.3333333333335</v>
      </c>
    </row>
    <row r="129" spans="2:13" ht="60">
      <c r="B129" s="28" t="s">
        <v>35</v>
      </c>
      <c r="C129" s="61">
        <v>122</v>
      </c>
      <c r="D129" s="61" t="s">
        <v>119</v>
      </c>
      <c r="E129" s="61" t="s">
        <v>119</v>
      </c>
      <c r="F129" s="59" t="s">
        <v>33</v>
      </c>
      <c r="G129" s="42">
        <v>2</v>
      </c>
      <c r="H129" s="43"/>
      <c r="I129" s="43"/>
      <c r="J129" s="44">
        <f t="shared" si="8"/>
        <v>0</v>
      </c>
      <c r="K129" s="44">
        <f t="shared" si="9"/>
        <v>0</v>
      </c>
      <c r="L129" s="45" t="s">
        <v>32</v>
      </c>
      <c r="M129" s="52">
        <v>2333.3333333333335</v>
      </c>
    </row>
    <row r="130" spans="2:13" ht="60">
      <c r="B130" s="28" t="s">
        <v>35</v>
      </c>
      <c r="C130" s="61">
        <v>123</v>
      </c>
      <c r="D130" s="61" t="s">
        <v>119</v>
      </c>
      <c r="E130" s="61" t="s">
        <v>119</v>
      </c>
      <c r="F130" s="59" t="s">
        <v>33</v>
      </c>
      <c r="G130" s="42">
        <v>5</v>
      </c>
      <c r="H130" s="43"/>
      <c r="I130" s="43"/>
      <c r="J130" s="44">
        <f t="shared" si="8"/>
        <v>0</v>
      </c>
      <c r="K130" s="44">
        <f t="shared" si="9"/>
        <v>0</v>
      </c>
      <c r="L130" s="45" t="s">
        <v>32</v>
      </c>
      <c r="M130" s="52">
        <v>4100</v>
      </c>
    </row>
    <row r="131" spans="2:13" ht="60">
      <c r="B131" s="28" t="s">
        <v>35</v>
      </c>
      <c r="C131" s="61">
        <v>124</v>
      </c>
      <c r="D131" s="61" t="s">
        <v>119</v>
      </c>
      <c r="E131" s="61" t="s">
        <v>119</v>
      </c>
      <c r="F131" s="59" t="s">
        <v>33</v>
      </c>
      <c r="G131" s="42">
        <v>2</v>
      </c>
      <c r="H131" s="43"/>
      <c r="I131" s="43"/>
      <c r="J131" s="44">
        <f t="shared" si="8"/>
        <v>0</v>
      </c>
      <c r="K131" s="44">
        <f t="shared" si="9"/>
        <v>0</v>
      </c>
      <c r="L131" s="45" t="s">
        <v>32</v>
      </c>
      <c r="M131" s="52">
        <v>1740</v>
      </c>
    </row>
    <row r="132" spans="2:13" ht="60">
      <c r="B132" s="28" t="s">
        <v>35</v>
      </c>
      <c r="C132" s="61">
        <v>125</v>
      </c>
      <c r="D132" s="61" t="s">
        <v>119</v>
      </c>
      <c r="E132" s="61" t="s">
        <v>119</v>
      </c>
      <c r="F132" s="59" t="s">
        <v>33</v>
      </c>
      <c r="G132" s="42">
        <v>1</v>
      </c>
      <c r="H132" s="43"/>
      <c r="I132" s="43"/>
      <c r="J132" s="44">
        <f t="shared" si="8"/>
        <v>0</v>
      </c>
      <c r="K132" s="44">
        <f t="shared" si="9"/>
        <v>0</v>
      </c>
      <c r="L132" s="45" t="s">
        <v>32</v>
      </c>
      <c r="M132" s="52">
        <v>870</v>
      </c>
    </row>
    <row r="133" spans="2:13" ht="60">
      <c r="B133" s="28" t="s">
        <v>35</v>
      </c>
      <c r="C133" s="61">
        <v>126</v>
      </c>
      <c r="D133" s="61" t="s">
        <v>119</v>
      </c>
      <c r="E133" s="61" t="s">
        <v>119</v>
      </c>
      <c r="F133" s="59" t="s">
        <v>33</v>
      </c>
      <c r="G133" s="42">
        <v>1</v>
      </c>
      <c r="H133" s="43"/>
      <c r="I133" s="43"/>
      <c r="J133" s="44">
        <f t="shared" si="8"/>
        <v>0</v>
      </c>
      <c r="K133" s="44">
        <f t="shared" si="9"/>
        <v>0</v>
      </c>
      <c r="L133" s="45" t="s">
        <v>32</v>
      </c>
      <c r="M133" s="52">
        <v>1250</v>
      </c>
    </row>
    <row r="134" spans="2:13" ht="60">
      <c r="B134" s="28" t="s">
        <v>35</v>
      </c>
      <c r="C134" s="61">
        <v>127</v>
      </c>
      <c r="D134" s="61" t="s">
        <v>119</v>
      </c>
      <c r="E134" s="61" t="s">
        <v>119</v>
      </c>
      <c r="F134" s="59" t="s">
        <v>33</v>
      </c>
      <c r="G134" s="42">
        <v>1</v>
      </c>
      <c r="H134" s="43"/>
      <c r="I134" s="43"/>
      <c r="J134" s="44">
        <f t="shared" si="8"/>
        <v>0</v>
      </c>
      <c r="K134" s="44">
        <f t="shared" si="9"/>
        <v>0</v>
      </c>
      <c r="L134" s="45" t="s">
        <v>32</v>
      </c>
      <c r="M134" s="52">
        <v>3166.666666666667</v>
      </c>
    </row>
    <row r="135" spans="2:13" ht="60">
      <c r="B135" s="28" t="s">
        <v>35</v>
      </c>
      <c r="C135" s="61">
        <v>128</v>
      </c>
      <c r="D135" s="61" t="s">
        <v>119</v>
      </c>
      <c r="E135" s="61" t="s">
        <v>119</v>
      </c>
      <c r="F135" s="59" t="s">
        <v>33</v>
      </c>
      <c r="G135" s="42">
        <v>2</v>
      </c>
      <c r="H135" s="43"/>
      <c r="I135" s="43"/>
      <c r="J135" s="44">
        <f t="shared" si="8"/>
        <v>0</v>
      </c>
      <c r="K135" s="44">
        <f t="shared" si="9"/>
        <v>0</v>
      </c>
      <c r="L135" s="45" t="s">
        <v>32</v>
      </c>
      <c r="M135" s="52">
        <v>1740</v>
      </c>
    </row>
    <row r="136" spans="2:13" ht="60">
      <c r="B136" s="28" t="s">
        <v>35</v>
      </c>
      <c r="C136" s="61">
        <v>129</v>
      </c>
      <c r="D136" s="61" t="s">
        <v>119</v>
      </c>
      <c r="E136" s="61" t="s">
        <v>119</v>
      </c>
      <c r="F136" s="59" t="s">
        <v>33</v>
      </c>
      <c r="G136" s="42">
        <v>1</v>
      </c>
      <c r="H136" s="43"/>
      <c r="I136" s="43"/>
      <c r="J136" s="44">
        <f t="shared" si="8"/>
        <v>0</v>
      </c>
      <c r="K136" s="44">
        <f t="shared" si="9"/>
        <v>0</v>
      </c>
      <c r="L136" s="45" t="s">
        <v>32</v>
      </c>
      <c r="M136" s="52">
        <v>1166.6666666666667</v>
      </c>
    </row>
    <row r="137" spans="2:13" ht="60">
      <c r="B137" s="28" t="s">
        <v>35</v>
      </c>
      <c r="C137" s="61">
        <v>130</v>
      </c>
      <c r="D137" s="61" t="s">
        <v>119</v>
      </c>
      <c r="E137" s="61" t="s">
        <v>119</v>
      </c>
      <c r="F137" s="59" t="s">
        <v>33</v>
      </c>
      <c r="G137" s="42">
        <v>2</v>
      </c>
      <c r="H137" s="43"/>
      <c r="I137" s="43"/>
      <c r="J137" s="44">
        <f t="shared" si="8"/>
        <v>0</v>
      </c>
      <c r="K137" s="44">
        <f t="shared" si="9"/>
        <v>0</v>
      </c>
      <c r="L137" s="45" t="s">
        <v>32</v>
      </c>
      <c r="M137" s="52">
        <v>2333.3333333333335</v>
      </c>
    </row>
    <row r="138" spans="2:13" ht="60">
      <c r="B138" s="28" t="s">
        <v>35</v>
      </c>
      <c r="C138" s="61">
        <v>131</v>
      </c>
      <c r="D138" s="61" t="s">
        <v>119</v>
      </c>
      <c r="E138" s="61" t="s">
        <v>119</v>
      </c>
      <c r="F138" s="59" t="s">
        <v>33</v>
      </c>
      <c r="G138" s="42">
        <v>1</v>
      </c>
      <c r="H138" s="43"/>
      <c r="I138" s="43"/>
      <c r="J138" s="44">
        <f t="shared" si="8"/>
        <v>0</v>
      </c>
      <c r="K138" s="44">
        <f t="shared" si="9"/>
        <v>0</v>
      </c>
      <c r="L138" s="45" t="s">
        <v>32</v>
      </c>
      <c r="M138" s="52">
        <v>1000</v>
      </c>
    </row>
    <row r="139" spans="2:13" ht="60">
      <c r="B139" s="28" t="s">
        <v>35</v>
      </c>
      <c r="C139" s="61">
        <v>132</v>
      </c>
      <c r="D139" s="61" t="s">
        <v>119</v>
      </c>
      <c r="E139" s="61" t="s">
        <v>119</v>
      </c>
      <c r="F139" s="59" t="s">
        <v>33</v>
      </c>
      <c r="G139" s="42">
        <v>2</v>
      </c>
      <c r="H139" s="43"/>
      <c r="I139" s="43"/>
      <c r="J139" s="44">
        <f t="shared" si="8"/>
        <v>0</v>
      </c>
      <c r="K139" s="44">
        <f t="shared" si="9"/>
        <v>0</v>
      </c>
      <c r="L139" s="45" t="s">
        <v>32</v>
      </c>
      <c r="M139" s="52">
        <v>2320</v>
      </c>
    </row>
    <row r="140" spans="2:13" ht="60">
      <c r="B140" s="28" t="s">
        <v>35</v>
      </c>
      <c r="C140" s="61">
        <v>133</v>
      </c>
      <c r="D140" s="61" t="s">
        <v>119</v>
      </c>
      <c r="E140" s="61" t="s">
        <v>119</v>
      </c>
      <c r="F140" s="59" t="s">
        <v>33</v>
      </c>
      <c r="G140" s="42">
        <v>1</v>
      </c>
      <c r="H140" s="43"/>
      <c r="I140" s="43"/>
      <c r="J140" s="44">
        <f t="shared" si="8"/>
        <v>0</v>
      </c>
      <c r="K140" s="44">
        <f t="shared" si="9"/>
        <v>0</v>
      </c>
      <c r="L140" s="45" t="s">
        <v>32</v>
      </c>
      <c r="M140" s="52">
        <v>1000</v>
      </c>
    </row>
    <row r="141" spans="2:13" ht="60">
      <c r="B141" s="28" t="s">
        <v>35</v>
      </c>
      <c r="C141" s="61">
        <v>134</v>
      </c>
      <c r="D141" s="61" t="s">
        <v>120</v>
      </c>
      <c r="E141" s="61" t="s">
        <v>120</v>
      </c>
      <c r="F141" s="59" t="s">
        <v>33</v>
      </c>
      <c r="G141" s="42">
        <v>3</v>
      </c>
      <c r="H141" s="43"/>
      <c r="I141" s="43"/>
      <c r="J141" s="44">
        <f t="shared" si="8"/>
        <v>0</v>
      </c>
      <c r="K141" s="44">
        <f t="shared" si="9"/>
        <v>0</v>
      </c>
      <c r="L141" s="45" t="s">
        <v>32</v>
      </c>
      <c r="M141" s="52">
        <v>2750</v>
      </c>
    </row>
    <row r="142" spans="2:13" ht="60">
      <c r="B142" s="28" t="s">
        <v>35</v>
      </c>
      <c r="C142" s="61">
        <v>135</v>
      </c>
      <c r="D142" s="61" t="s">
        <v>121</v>
      </c>
      <c r="E142" s="61" t="s">
        <v>121</v>
      </c>
      <c r="F142" s="59" t="s">
        <v>33</v>
      </c>
      <c r="G142" s="42">
        <v>6</v>
      </c>
      <c r="H142" s="43"/>
      <c r="I142" s="43"/>
      <c r="J142" s="44">
        <f t="shared" si="8"/>
        <v>0</v>
      </c>
      <c r="K142" s="44">
        <f t="shared" si="9"/>
        <v>0</v>
      </c>
      <c r="L142" s="45" t="s">
        <v>32</v>
      </c>
      <c r="M142" s="52">
        <v>4680</v>
      </c>
    </row>
    <row r="143" spans="2:13" ht="60">
      <c r="B143" s="28" t="s">
        <v>35</v>
      </c>
      <c r="C143" s="61">
        <v>136</v>
      </c>
      <c r="D143" s="61" t="s">
        <v>122</v>
      </c>
      <c r="E143" s="61" t="s">
        <v>122</v>
      </c>
      <c r="F143" s="59" t="s">
        <v>33</v>
      </c>
      <c r="G143" s="42">
        <v>2</v>
      </c>
      <c r="H143" s="43"/>
      <c r="I143" s="43"/>
      <c r="J143" s="44">
        <f t="shared" si="8"/>
        <v>0</v>
      </c>
      <c r="K143" s="44">
        <f t="shared" si="9"/>
        <v>0</v>
      </c>
      <c r="L143" s="45" t="s">
        <v>32</v>
      </c>
      <c r="M143" s="52">
        <v>1166.6666666666667</v>
      </c>
    </row>
    <row r="144" spans="2:13" ht="60">
      <c r="B144" s="28" t="s">
        <v>35</v>
      </c>
      <c r="C144" s="61">
        <v>137</v>
      </c>
      <c r="D144" s="61" t="s">
        <v>122</v>
      </c>
      <c r="E144" s="61" t="s">
        <v>122</v>
      </c>
      <c r="F144" s="59" t="s">
        <v>33</v>
      </c>
      <c r="G144" s="42">
        <v>2</v>
      </c>
      <c r="H144" s="43"/>
      <c r="I144" s="43"/>
      <c r="J144" s="44">
        <f t="shared" si="8"/>
        <v>0</v>
      </c>
      <c r="K144" s="44">
        <f t="shared" si="9"/>
        <v>0</v>
      </c>
      <c r="L144" s="45" t="s">
        <v>32</v>
      </c>
      <c r="M144" s="52">
        <v>1166.6666666666667</v>
      </c>
    </row>
    <row r="145" spans="2:13" ht="60">
      <c r="B145" s="28" t="s">
        <v>35</v>
      </c>
      <c r="C145" s="61">
        <v>138</v>
      </c>
      <c r="D145" s="61" t="s">
        <v>122</v>
      </c>
      <c r="E145" s="61" t="s">
        <v>122</v>
      </c>
      <c r="F145" s="59" t="s">
        <v>33</v>
      </c>
      <c r="G145" s="42">
        <v>2</v>
      </c>
      <c r="H145" s="43"/>
      <c r="I145" s="43"/>
      <c r="J145" s="44">
        <f t="shared" si="8"/>
        <v>0</v>
      </c>
      <c r="K145" s="44">
        <f t="shared" si="9"/>
        <v>0</v>
      </c>
      <c r="L145" s="45" t="s">
        <v>32</v>
      </c>
      <c r="M145" s="52">
        <v>1000</v>
      </c>
    </row>
    <row r="146" spans="2:13" ht="60">
      <c r="B146" s="28" t="s">
        <v>35</v>
      </c>
      <c r="C146" s="61">
        <v>139</v>
      </c>
      <c r="D146" s="61" t="s">
        <v>122</v>
      </c>
      <c r="E146" s="61" t="s">
        <v>122</v>
      </c>
      <c r="F146" s="59" t="s">
        <v>33</v>
      </c>
      <c r="G146" s="42">
        <v>20</v>
      </c>
      <c r="H146" s="43"/>
      <c r="I146" s="43"/>
      <c r="J146" s="44">
        <f t="shared" si="8"/>
        <v>0</v>
      </c>
      <c r="K146" s="44">
        <f t="shared" si="9"/>
        <v>0</v>
      </c>
      <c r="L146" s="45" t="s">
        <v>32</v>
      </c>
      <c r="M146" s="52">
        <v>7833.3333333333339</v>
      </c>
    </row>
    <row r="147" spans="2:13" ht="60">
      <c r="B147" s="28" t="s">
        <v>35</v>
      </c>
      <c r="C147" s="61">
        <v>140</v>
      </c>
      <c r="D147" s="61" t="s">
        <v>122</v>
      </c>
      <c r="E147" s="61" t="s">
        <v>122</v>
      </c>
      <c r="F147" s="59" t="s">
        <v>33</v>
      </c>
      <c r="G147" s="42">
        <v>2</v>
      </c>
      <c r="H147" s="43"/>
      <c r="I147" s="43"/>
      <c r="J147" s="44">
        <f t="shared" si="8"/>
        <v>0</v>
      </c>
      <c r="K147" s="44">
        <f t="shared" si="9"/>
        <v>0</v>
      </c>
      <c r="L147" s="45" t="s">
        <v>32</v>
      </c>
      <c r="M147" s="52">
        <v>800</v>
      </c>
    </row>
    <row r="148" spans="2:13" ht="60">
      <c r="B148" s="28" t="s">
        <v>35</v>
      </c>
      <c r="C148" s="61">
        <v>141</v>
      </c>
      <c r="D148" s="61" t="s">
        <v>122</v>
      </c>
      <c r="E148" s="61" t="s">
        <v>122</v>
      </c>
      <c r="F148" s="59" t="s">
        <v>33</v>
      </c>
      <c r="G148" s="42">
        <v>10</v>
      </c>
      <c r="H148" s="43"/>
      <c r="I148" s="43"/>
      <c r="J148" s="44">
        <f t="shared" si="8"/>
        <v>0</v>
      </c>
      <c r="K148" s="44">
        <f t="shared" si="9"/>
        <v>0</v>
      </c>
      <c r="L148" s="45" t="s">
        <v>32</v>
      </c>
      <c r="M148" s="52">
        <v>3916.666666666667</v>
      </c>
    </row>
    <row r="149" spans="2:13" ht="60">
      <c r="B149" s="28" t="s">
        <v>35</v>
      </c>
      <c r="C149" s="61">
        <v>142</v>
      </c>
      <c r="D149" s="61" t="s">
        <v>122</v>
      </c>
      <c r="E149" s="61" t="s">
        <v>122</v>
      </c>
      <c r="F149" s="59" t="s">
        <v>33</v>
      </c>
      <c r="G149" s="42">
        <v>2</v>
      </c>
      <c r="H149" s="43"/>
      <c r="I149" s="43"/>
      <c r="J149" s="44">
        <f t="shared" si="8"/>
        <v>0</v>
      </c>
      <c r="K149" s="44">
        <f t="shared" si="9"/>
        <v>0</v>
      </c>
      <c r="L149" s="45" t="s">
        <v>32</v>
      </c>
      <c r="M149" s="52">
        <v>800</v>
      </c>
    </row>
    <row r="150" spans="2:13" ht="60">
      <c r="B150" s="28" t="s">
        <v>35</v>
      </c>
      <c r="C150" s="61">
        <v>143</v>
      </c>
      <c r="D150" s="61" t="s">
        <v>122</v>
      </c>
      <c r="E150" s="61" t="s">
        <v>122</v>
      </c>
      <c r="F150" s="59" t="s">
        <v>33</v>
      </c>
      <c r="G150" s="42">
        <v>15</v>
      </c>
      <c r="H150" s="43"/>
      <c r="I150" s="43"/>
      <c r="J150" s="44">
        <f t="shared" si="8"/>
        <v>0</v>
      </c>
      <c r="K150" s="44">
        <f t="shared" si="9"/>
        <v>0</v>
      </c>
      <c r="L150" s="45" t="s">
        <v>32</v>
      </c>
      <c r="M150" s="52">
        <v>6750</v>
      </c>
    </row>
    <row r="151" spans="2:13" ht="60">
      <c r="B151" s="28" t="s">
        <v>35</v>
      </c>
      <c r="C151" s="61">
        <v>144</v>
      </c>
      <c r="D151" s="61" t="s">
        <v>122</v>
      </c>
      <c r="E151" s="61" t="s">
        <v>122</v>
      </c>
      <c r="F151" s="59" t="s">
        <v>33</v>
      </c>
      <c r="G151" s="42">
        <v>50</v>
      </c>
      <c r="H151" s="43"/>
      <c r="I151" s="43"/>
      <c r="J151" s="44">
        <f t="shared" si="8"/>
        <v>0</v>
      </c>
      <c r="K151" s="44">
        <f t="shared" si="9"/>
        <v>0</v>
      </c>
      <c r="L151" s="45" t="s">
        <v>32</v>
      </c>
      <c r="M151" s="52">
        <v>20833.333333333336</v>
      </c>
    </row>
    <row r="152" spans="2:13" ht="60">
      <c r="B152" s="28" t="s">
        <v>35</v>
      </c>
      <c r="C152" s="61">
        <v>145</v>
      </c>
      <c r="D152" s="61" t="s">
        <v>122</v>
      </c>
      <c r="E152" s="61" t="s">
        <v>122</v>
      </c>
      <c r="F152" s="59" t="s">
        <v>33</v>
      </c>
      <c r="G152" s="42">
        <v>2</v>
      </c>
      <c r="H152" s="43"/>
      <c r="I152" s="43"/>
      <c r="J152" s="44">
        <f t="shared" si="8"/>
        <v>0</v>
      </c>
      <c r="K152" s="44">
        <f t="shared" si="9"/>
        <v>0</v>
      </c>
      <c r="L152" s="45" t="s">
        <v>32</v>
      </c>
      <c r="M152" s="52">
        <v>766.66666666666674</v>
      </c>
    </row>
    <row r="153" spans="2:13" ht="60">
      <c r="B153" s="28" t="s">
        <v>35</v>
      </c>
      <c r="C153" s="61">
        <v>146</v>
      </c>
      <c r="D153" s="61" t="s">
        <v>122</v>
      </c>
      <c r="E153" s="61" t="s">
        <v>122</v>
      </c>
      <c r="F153" s="59" t="s">
        <v>33</v>
      </c>
      <c r="G153" s="42">
        <v>20</v>
      </c>
      <c r="H153" s="43"/>
      <c r="I153" s="43"/>
      <c r="J153" s="44">
        <f t="shared" si="8"/>
        <v>0</v>
      </c>
      <c r="K153" s="44">
        <f t="shared" si="9"/>
        <v>0</v>
      </c>
      <c r="L153" s="45" t="s">
        <v>32</v>
      </c>
      <c r="M153" s="52">
        <v>7500</v>
      </c>
    </row>
    <row r="154" spans="2:13" ht="60">
      <c r="B154" s="28" t="s">
        <v>35</v>
      </c>
      <c r="C154" s="61">
        <v>147</v>
      </c>
      <c r="D154" s="61" t="s">
        <v>122</v>
      </c>
      <c r="E154" s="61" t="s">
        <v>122</v>
      </c>
      <c r="F154" s="59" t="s">
        <v>33</v>
      </c>
      <c r="G154" s="42">
        <v>15</v>
      </c>
      <c r="H154" s="43"/>
      <c r="I154" s="43"/>
      <c r="J154" s="44">
        <f t="shared" si="8"/>
        <v>0</v>
      </c>
      <c r="K154" s="44">
        <f t="shared" si="9"/>
        <v>0</v>
      </c>
      <c r="L154" s="45" t="s">
        <v>32</v>
      </c>
      <c r="M154" s="52">
        <v>4375</v>
      </c>
    </row>
    <row r="155" spans="2:13" ht="60">
      <c r="B155" s="28" t="s">
        <v>35</v>
      </c>
      <c r="C155" s="61">
        <v>148</v>
      </c>
      <c r="D155" s="61" t="s">
        <v>122</v>
      </c>
      <c r="E155" s="61" t="s">
        <v>122</v>
      </c>
      <c r="F155" s="59" t="s">
        <v>33</v>
      </c>
      <c r="G155" s="42">
        <v>50</v>
      </c>
      <c r="H155" s="43"/>
      <c r="I155" s="43"/>
      <c r="J155" s="44">
        <f t="shared" si="8"/>
        <v>0</v>
      </c>
      <c r="K155" s="44">
        <f t="shared" si="9"/>
        <v>0</v>
      </c>
      <c r="L155" s="45" t="s">
        <v>32</v>
      </c>
      <c r="M155" s="52">
        <v>20833.333333333336</v>
      </c>
    </row>
    <row r="156" spans="2:13" ht="60">
      <c r="B156" s="28" t="s">
        <v>35</v>
      </c>
      <c r="C156" s="61">
        <v>149</v>
      </c>
      <c r="D156" s="61" t="s">
        <v>123</v>
      </c>
      <c r="E156" s="61" t="s">
        <v>123</v>
      </c>
      <c r="F156" s="59" t="s">
        <v>33</v>
      </c>
      <c r="G156" s="42">
        <v>4</v>
      </c>
      <c r="H156" s="43"/>
      <c r="I156" s="43"/>
      <c r="J156" s="44">
        <f t="shared" si="8"/>
        <v>0</v>
      </c>
      <c r="K156" s="44">
        <f t="shared" si="9"/>
        <v>0</v>
      </c>
      <c r="L156" s="45" t="s">
        <v>32</v>
      </c>
      <c r="M156" s="52">
        <v>1600</v>
      </c>
    </row>
    <row r="157" spans="2:13" ht="60">
      <c r="B157" s="28" t="s">
        <v>35</v>
      </c>
      <c r="C157" s="61">
        <v>150</v>
      </c>
      <c r="D157" s="61" t="s">
        <v>123</v>
      </c>
      <c r="E157" s="61" t="s">
        <v>123</v>
      </c>
      <c r="F157" s="59" t="s">
        <v>33</v>
      </c>
      <c r="G157" s="42">
        <v>23</v>
      </c>
      <c r="H157" s="43"/>
      <c r="I157" s="43"/>
      <c r="J157" s="44">
        <f t="shared" si="8"/>
        <v>0</v>
      </c>
      <c r="K157" s="44">
        <f t="shared" si="9"/>
        <v>0</v>
      </c>
      <c r="L157" s="45" t="s">
        <v>32</v>
      </c>
      <c r="M157" s="52">
        <v>6440</v>
      </c>
    </row>
    <row r="158" spans="2:13" ht="60">
      <c r="B158" s="28" t="s">
        <v>35</v>
      </c>
      <c r="C158" s="61">
        <v>151</v>
      </c>
      <c r="D158" s="61" t="s">
        <v>123</v>
      </c>
      <c r="E158" s="61" t="s">
        <v>123</v>
      </c>
      <c r="F158" s="59" t="s">
        <v>33</v>
      </c>
      <c r="G158" s="42">
        <v>2</v>
      </c>
      <c r="H158" s="43"/>
      <c r="I158" s="43"/>
      <c r="J158" s="44">
        <f t="shared" si="8"/>
        <v>0</v>
      </c>
      <c r="K158" s="44">
        <f t="shared" si="9"/>
        <v>0</v>
      </c>
      <c r="L158" s="45" t="s">
        <v>32</v>
      </c>
      <c r="M158" s="52">
        <v>960</v>
      </c>
    </row>
    <row r="159" spans="2:13" ht="60">
      <c r="B159" s="28" t="s">
        <v>35</v>
      </c>
      <c r="C159" s="61">
        <v>152</v>
      </c>
      <c r="D159" s="61" t="s">
        <v>123</v>
      </c>
      <c r="E159" s="61" t="s">
        <v>123</v>
      </c>
      <c r="F159" s="59" t="s">
        <v>33</v>
      </c>
      <c r="G159" s="42">
        <v>4</v>
      </c>
      <c r="H159" s="43"/>
      <c r="I159" s="43"/>
      <c r="J159" s="44">
        <f t="shared" si="8"/>
        <v>0</v>
      </c>
      <c r="K159" s="44">
        <f t="shared" si="9"/>
        <v>0</v>
      </c>
      <c r="L159" s="45" t="s">
        <v>32</v>
      </c>
      <c r="M159" s="52">
        <v>1600</v>
      </c>
    </row>
    <row r="160" spans="2:13" ht="60">
      <c r="B160" s="28" t="s">
        <v>35</v>
      </c>
      <c r="C160" s="61">
        <v>153</v>
      </c>
      <c r="D160" s="61" t="s">
        <v>123</v>
      </c>
      <c r="E160" s="61" t="s">
        <v>123</v>
      </c>
      <c r="F160" s="59" t="s">
        <v>33</v>
      </c>
      <c r="G160" s="42">
        <v>2</v>
      </c>
      <c r="H160" s="43"/>
      <c r="I160" s="43"/>
      <c r="J160" s="44">
        <f t="shared" ref="J160:J223" si="10">H160*G160</f>
        <v>0</v>
      </c>
      <c r="K160" s="44">
        <f t="shared" ref="K160:K223" si="11">I160*G160</f>
        <v>0</v>
      </c>
      <c r="L160" s="45" t="s">
        <v>32</v>
      </c>
      <c r="M160" s="52">
        <v>900</v>
      </c>
    </row>
    <row r="161" spans="2:13" ht="60">
      <c r="B161" s="28" t="s">
        <v>35</v>
      </c>
      <c r="C161" s="61">
        <v>154</v>
      </c>
      <c r="D161" s="61" t="s">
        <v>123</v>
      </c>
      <c r="E161" s="61" t="s">
        <v>123</v>
      </c>
      <c r="F161" s="59" t="s">
        <v>33</v>
      </c>
      <c r="G161" s="42">
        <v>10</v>
      </c>
      <c r="H161" s="43"/>
      <c r="I161" s="43"/>
      <c r="J161" s="44">
        <f t="shared" si="10"/>
        <v>0</v>
      </c>
      <c r="K161" s="44">
        <f t="shared" si="11"/>
        <v>0</v>
      </c>
      <c r="L161" s="45" t="s">
        <v>32</v>
      </c>
      <c r="M161" s="52">
        <v>4800</v>
      </c>
    </row>
    <row r="162" spans="2:13" ht="60">
      <c r="B162" s="28" t="s">
        <v>35</v>
      </c>
      <c r="C162" s="61">
        <v>155</v>
      </c>
      <c r="D162" s="61" t="s">
        <v>123</v>
      </c>
      <c r="E162" s="61" t="s">
        <v>123</v>
      </c>
      <c r="F162" s="59" t="s">
        <v>33</v>
      </c>
      <c r="G162" s="42">
        <v>14</v>
      </c>
      <c r="H162" s="43"/>
      <c r="I162" s="43"/>
      <c r="J162" s="44">
        <f t="shared" si="10"/>
        <v>0</v>
      </c>
      <c r="K162" s="44">
        <f t="shared" si="11"/>
        <v>0</v>
      </c>
      <c r="L162" s="45" t="s">
        <v>32</v>
      </c>
      <c r="M162" s="52">
        <v>4200</v>
      </c>
    </row>
    <row r="163" spans="2:13" ht="60">
      <c r="B163" s="28" t="s">
        <v>35</v>
      </c>
      <c r="C163" s="61">
        <v>156</v>
      </c>
      <c r="D163" s="61" t="s">
        <v>123</v>
      </c>
      <c r="E163" s="61" t="s">
        <v>123</v>
      </c>
      <c r="F163" s="59" t="s">
        <v>33</v>
      </c>
      <c r="G163" s="42">
        <v>3</v>
      </c>
      <c r="H163" s="43"/>
      <c r="I163" s="43"/>
      <c r="J163" s="44">
        <f t="shared" si="10"/>
        <v>0</v>
      </c>
      <c r="K163" s="44">
        <f t="shared" si="11"/>
        <v>0</v>
      </c>
      <c r="L163" s="45" t="s">
        <v>32</v>
      </c>
      <c r="M163" s="52">
        <v>900</v>
      </c>
    </row>
    <row r="164" spans="2:13" ht="60">
      <c r="B164" s="28" t="s">
        <v>35</v>
      </c>
      <c r="C164" s="61">
        <v>157</v>
      </c>
      <c r="D164" s="61" t="s">
        <v>123</v>
      </c>
      <c r="E164" s="61" t="s">
        <v>123</v>
      </c>
      <c r="F164" s="59" t="s">
        <v>33</v>
      </c>
      <c r="G164" s="42">
        <v>2</v>
      </c>
      <c r="H164" s="43"/>
      <c r="I164" s="43"/>
      <c r="J164" s="44">
        <f t="shared" si="10"/>
        <v>0</v>
      </c>
      <c r="K164" s="44">
        <f t="shared" si="11"/>
        <v>0</v>
      </c>
      <c r="L164" s="45" t="s">
        <v>32</v>
      </c>
      <c r="M164" s="52">
        <v>1000</v>
      </c>
    </row>
    <row r="165" spans="2:13" ht="60">
      <c r="B165" s="28" t="s">
        <v>35</v>
      </c>
      <c r="C165" s="61">
        <v>158</v>
      </c>
      <c r="D165" s="61" t="s">
        <v>123</v>
      </c>
      <c r="E165" s="61" t="s">
        <v>123</v>
      </c>
      <c r="F165" s="59" t="s">
        <v>33</v>
      </c>
      <c r="G165" s="42">
        <v>35</v>
      </c>
      <c r="H165" s="43"/>
      <c r="I165" s="43"/>
      <c r="J165" s="44">
        <f t="shared" si="10"/>
        <v>0</v>
      </c>
      <c r="K165" s="44">
        <f t="shared" si="11"/>
        <v>0</v>
      </c>
      <c r="L165" s="45" t="s">
        <v>32</v>
      </c>
      <c r="M165" s="52">
        <v>9800</v>
      </c>
    </row>
    <row r="166" spans="2:13" ht="60">
      <c r="B166" s="28" t="s">
        <v>35</v>
      </c>
      <c r="C166" s="61">
        <v>159</v>
      </c>
      <c r="D166" s="61" t="s">
        <v>123</v>
      </c>
      <c r="E166" s="61" t="s">
        <v>123</v>
      </c>
      <c r="F166" s="59" t="s">
        <v>33</v>
      </c>
      <c r="G166" s="42">
        <v>2</v>
      </c>
      <c r="H166" s="43"/>
      <c r="I166" s="43"/>
      <c r="J166" s="44">
        <f t="shared" si="10"/>
        <v>0</v>
      </c>
      <c r="K166" s="44">
        <f t="shared" si="11"/>
        <v>0</v>
      </c>
      <c r="L166" s="45" t="s">
        <v>32</v>
      </c>
      <c r="M166" s="52">
        <v>900</v>
      </c>
    </row>
    <row r="167" spans="2:13" ht="60">
      <c r="B167" s="28" t="s">
        <v>35</v>
      </c>
      <c r="C167" s="61">
        <v>160</v>
      </c>
      <c r="D167" s="61" t="s">
        <v>123</v>
      </c>
      <c r="E167" s="61" t="s">
        <v>123</v>
      </c>
      <c r="F167" s="59" t="s">
        <v>33</v>
      </c>
      <c r="G167" s="42">
        <v>11</v>
      </c>
      <c r="H167" s="43"/>
      <c r="I167" s="43"/>
      <c r="J167" s="44">
        <f t="shared" si="10"/>
        <v>0</v>
      </c>
      <c r="K167" s="44">
        <f t="shared" si="11"/>
        <v>0</v>
      </c>
      <c r="L167" s="45" t="s">
        <v>32</v>
      </c>
      <c r="M167" s="52">
        <v>4400</v>
      </c>
    </row>
    <row r="168" spans="2:13" ht="60">
      <c r="B168" s="28" t="s">
        <v>35</v>
      </c>
      <c r="C168" s="61">
        <v>161</v>
      </c>
      <c r="D168" s="61" t="s">
        <v>123</v>
      </c>
      <c r="E168" s="61" t="s">
        <v>123</v>
      </c>
      <c r="F168" s="59" t="s">
        <v>33</v>
      </c>
      <c r="G168" s="42">
        <v>4</v>
      </c>
      <c r="H168" s="43"/>
      <c r="I168" s="43"/>
      <c r="J168" s="44">
        <f t="shared" si="10"/>
        <v>0</v>
      </c>
      <c r="K168" s="44">
        <f t="shared" si="11"/>
        <v>0</v>
      </c>
      <c r="L168" s="45" t="s">
        <v>32</v>
      </c>
      <c r="M168" s="52">
        <v>1920</v>
      </c>
    </row>
    <row r="169" spans="2:13" ht="60">
      <c r="B169" s="28" t="s">
        <v>35</v>
      </c>
      <c r="C169" s="61">
        <v>162</v>
      </c>
      <c r="D169" s="61" t="s">
        <v>123</v>
      </c>
      <c r="E169" s="61" t="s">
        <v>123</v>
      </c>
      <c r="F169" s="59" t="s">
        <v>33</v>
      </c>
      <c r="G169" s="42">
        <v>7</v>
      </c>
      <c r="H169" s="43"/>
      <c r="I169" s="43"/>
      <c r="J169" s="44">
        <f t="shared" si="10"/>
        <v>0</v>
      </c>
      <c r="K169" s="44">
        <f t="shared" si="11"/>
        <v>0</v>
      </c>
      <c r="L169" s="45" t="s">
        <v>32</v>
      </c>
      <c r="M169" s="52">
        <v>2100</v>
      </c>
    </row>
    <row r="170" spans="2:13" ht="60">
      <c r="B170" s="28" t="s">
        <v>35</v>
      </c>
      <c r="C170" s="61">
        <v>163</v>
      </c>
      <c r="D170" s="61" t="s">
        <v>123</v>
      </c>
      <c r="E170" s="61" t="s">
        <v>123</v>
      </c>
      <c r="F170" s="59" t="s">
        <v>33</v>
      </c>
      <c r="G170" s="42">
        <v>19</v>
      </c>
      <c r="H170" s="43"/>
      <c r="I170" s="43"/>
      <c r="J170" s="44">
        <f t="shared" si="10"/>
        <v>0</v>
      </c>
      <c r="K170" s="44">
        <f t="shared" si="11"/>
        <v>0</v>
      </c>
      <c r="L170" s="45" t="s">
        <v>32</v>
      </c>
      <c r="M170" s="52">
        <v>7600</v>
      </c>
    </row>
    <row r="171" spans="2:13" ht="60">
      <c r="B171" s="28" t="s">
        <v>35</v>
      </c>
      <c r="C171" s="61">
        <v>164</v>
      </c>
      <c r="D171" s="61" t="s">
        <v>123</v>
      </c>
      <c r="E171" s="61" t="s">
        <v>123</v>
      </c>
      <c r="F171" s="59" t="s">
        <v>33</v>
      </c>
      <c r="G171" s="42">
        <v>4</v>
      </c>
      <c r="H171" s="43"/>
      <c r="I171" s="43"/>
      <c r="J171" s="44">
        <f t="shared" si="10"/>
        <v>0</v>
      </c>
      <c r="K171" s="44">
        <f t="shared" si="11"/>
        <v>0</v>
      </c>
      <c r="L171" s="45" t="s">
        <v>32</v>
      </c>
      <c r="M171" s="52">
        <v>1920</v>
      </c>
    </row>
    <row r="172" spans="2:13" ht="60">
      <c r="B172" s="28" t="s">
        <v>35</v>
      </c>
      <c r="C172" s="61">
        <v>165</v>
      </c>
      <c r="D172" s="61" t="s">
        <v>123</v>
      </c>
      <c r="E172" s="61" t="s">
        <v>123</v>
      </c>
      <c r="F172" s="59" t="s">
        <v>33</v>
      </c>
      <c r="G172" s="42">
        <v>13</v>
      </c>
      <c r="H172" s="43"/>
      <c r="I172" s="43"/>
      <c r="J172" s="44">
        <f t="shared" si="10"/>
        <v>0</v>
      </c>
      <c r="K172" s="44">
        <f t="shared" si="11"/>
        <v>0</v>
      </c>
      <c r="L172" s="45" t="s">
        <v>32</v>
      </c>
      <c r="M172" s="52">
        <v>5200</v>
      </c>
    </row>
    <row r="173" spans="2:13" ht="60">
      <c r="B173" s="28" t="s">
        <v>35</v>
      </c>
      <c r="C173" s="61">
        <v>166</v>
      </c>
      <c r="D173" s="61" t="s">
        <v>123</v>
      </c>
      <c r="E173" s="61" t="s">
        <v>123</v>
      </c>
      <c r="F173" s="59" t="s">
        <v>33</v>
      </c>
      <c r="G173" s="42">
        <v>4</v>
      </c>
      <c r="H173" s="43"/>
      <c r="I173" s="43"/>
      <c r="J173" s="44">
        <f t="shared" si="10"/>
        <v>0</v>
      </c>
      <c r="K173" s="44">
        <f t="shared" si="11"/>
        <v>0</v>
      </c>
      <c r="L173" s="45" t="s">
        <v>32</v>
      </c>
      <c r="M173" s="52">
        <v>1920</v>
      </c>
    </row>
    <row r="174" spans="2:13" ht="60">
      <c r="B174" s="28" t="s">
        <v>35</v>
      </c>
      <c r="C174" s="61">
        <v>167</v>
      </c>
      <c r="D174" s="61" t="s">
        <v>123</v>
      </c>
      <c r="E174" s="61" t="s">
        <v>123</v>
      </c>
      <c r="F174" s="59" t="s">
        <v>33</v>
      </c>
      <c r="G174" s="42">
        <v>4</v>
      </c>
      <c r="H174" s="43"/>
      <c r="I174" s="43"/>
      <c r="J174" s="44">
        <f t="shared" si="10"/>
        <v>0</v>
      </c>
      <c r="K174" s="44">
        <f t="shared" si="11"/>
        <v>0</v>
      </c>
      <c r="L174" s="45" t="s">
        <v>32</v>
      </c>
      <c r="M174" s="52">
        <v>1200</v>
      </c>
    </row>
    <row r="175" spans="2:13" ht="60">
      <c r="B175" s="28" t="s">
        <v>35</v>
      </c>
      <c r="C175" s="61">
        <v>168</v>
      </c>
      <c r="D175" s="61" t="s">
        <v>123</v>
      </c>
      <c r="E175" s="61" t="s">
        <v>123</v>
      </c>
      <c r="F175" s="59" t="s">
        <v>33</v>
      </c>
      <c r="G175" s="42">
        <v>23</v>
      </c>
      <c r="H175" s="43"/>
      <c r="I175" s="43"/>
      <c r="J175" s="44">
        <f t="shared" si="10"/>
        <v>0</v>
      </c>
      <c r="K175" s="44">
        <f t="shared" si="11"/>
        <v>0</v>
      </c>
      <c r="L175" s="45" t="s">
        <v>32</v>
      </c>
      <c r="M175" s="52">
        <v>6440</v>
      </c>
    </row>
    <row r="176" spans="2:13" ht="60">
      <c r="B176" s="28" t="s">
        <v>35</v>
      </c>
      <c r="C176" s="61">
        <v>169</v>
      </c>
      <c r="D176" s="61" t="s">
        <v>123</v>
      </c>
      <c r="E176" s="61" t="s">
        <v>123</v>
      </c>
      <c r="F176" s="59" t="s">
        <v>33</v>
      </c>
      <c r="G176" s="42">
        <v>10</v>
      </c>
      <c r="H176" s="43"/>
      <c r="I176" s="43"/>
      <c r="J176" s="44">
        <f t="shared" si="10"/>
        <v>0</v>
      </c>
      <c r="K176" s="44">
        <f t="shared" si="11"/>
        <v>0</v>
      </c>
      <c r="L176" s="45" t="s">
        <v>32</v>
      </c>
      <c r="M176" s="52">
        <v>4800</v>
      </c>
    </row>
    <row r="177" spans="2:13" ht="60">
      <c r="B177" s="28" t="s">
        <v>35</v>
      </c>
      <c r="C177" s="61">
        <v>170</v>
      </c>
      <c r="D177" s="61" t="s">
        <v>124</v>
      </c>
      <c r="E177" s="61" t="s">
        <v>124</v>
      </c>
      <c r="F177" s="59" t="s">
        <v>33</v>
      </c>
      <c r="G177" s="42">
        <v>8</v>
      </c>
      <c r="H177" s="43"/>
      <c r="I177" s="43"/>
      <c r="J177" s="44">
        <f t="shared" si="10"/>
        <v>0</v>
      </c>
      <c r="K177" s="44">
        <f t="shared" si="11"/>
        <v>0</v>
      </c>
      <c r="L177" s="45" t="s">
        <v>32</v>
      </c>
      <c r="M177" s="52">
        <v>3200</v>
      </c>
    </row>
    <row r="178" spans="2:13" ht="60">
      <c r="B178" s="28" t="s">
        <v>35</v>
      </c>
      <c r="C178" s="61">
        <v>171</v>
      </c>
      <c r="D178" s="61" t="s">
        <v>125</v>
      </c>
      <c r="E178" s="61" t="s">
        <v>125</v>
      </c>
      <c r="F178" s="59" t="s">
        <v>33</v>
      </c>
      <c r="G178" s="42">
        <v>6</v>
      </c>
      <c r="H178" s="43"/>
      <c r="I178" s="43"/>
      <c r="J178" s="44">
        <f t="shared" si="10"/>
        <v>0</v>
      </c>
      <c r="K178" s="44">
        <f t="shared" si="11"/>
        <v>0</v>
      </c>
      <c r="L178" s="45" t="s">
        <v>32</v>
      </c>
      <c r="M178" s="52">
        <v>3500</v>
      </c>
    </row>
    <row r="179" spans="2:13" ht="60">
      <c r="B179" s="28" t="s">
        <v>35</v>
      </c>
      <c r="C179" s="61">
        <v>172</v>
      </c>
      <c r="D179" s="61" t="s">
        <v>126</v>
      </c>
      <c r="E179" s="61" t="s">
        <v>126</v>
      </c>
      <c r="F179" s="59" t="s">
        <v>33</v>
      </c>
      <c r="G179" s="42">
        <v>6</v>
      </c>
      <c r="H179" s="43"/>
      <c r="I179" s="43"/>
      <c r="J179" s="44">
        <f t="shared" si="10"/>
        <v>0</v>
      </c>
      <c r="K179" s="44">
        <f t="shared" si="11"/>
        <v>0</v>
      </c>
      <c r="L179" s="45" t="s">
        <v>32</v>
      </c>
      <c r="M179" s="52">
        <v>1600</v>
      </c>
    </row>
    <row r="180" spans="2:13" ht="60">
      <c r="B180" s="28" t="s">
        <v>35</v>
      </c>
      <c r="C180" s="61">
        <v>173</v>
      </c>
      <c r="D180" s="61" t="s">
        <v>126</v>
      </c>
      <c r="E180" s="61" t="s">
        <v>126</v>
      </c>
      <c r="F180" s="59" t="s">
        <v>33</v>
      </c>
      <c r="G180" s="42">
        <v>30</v>
      </c>
      <c r="H180" s="43"/>
      <c r="I180" s="43"/>
      <c r="J180" s="44">
        <f t="shared" si="10"/>
        <v>0</v>
      </c>
      <c r="K180" s="44">
        <f t="shared" si="11"/>
        <v>0</v>
      </c>
      <c r="L180" s="45" t="s">
        <v>32</v>
      </c>
      <c r="M180" s="52">
        <v>12500</v>
      </c>
    </row>
    <row r="181" spans="2:13" ht="60">
      <c r="B181" s="28" t="s">
        <v>35</v>
      </c>
      <c r="C181" s="61">
        <v>174</v>
      </c>
      <c r="D181" s="61" t="s">
        <v>126</v>
      </c>
      <c r="E181" s="61" t="s">
        <v>126</v>
      </c>
      <c r="F181" s="59" t="s">
        <v>33</v>
      </c>
      <c r="G181" s="42">
        <v>4</v>
      </c>
      <c r="H181" s="43"/>
      <c r="I181" s="43"/>
      <c r="J181" s="44">
        <f t="shared" si="10"/>
        <v>0</v>
      </c>
      <c r="K181" s="44">
        <f t="shared" si="11"/>
        <v>0</v>
      </c>
      <c r="L181" s="45" t="s">
        <v>32</v>
      </c>
      <c r="M181" s="52">
        <v>1500</v>
      </c>
    </row>
    <row r="182" spans="2:13" ht="60">
      <c r="B182" s="28" t="s">
        <v>35</v>
      </c>
      <c r="C182" s="61">
        <v>175</v>
      </c>
      <c r="D182" s="61" t="s">
        <v>126</v>
      </c>
      <c r="E182" s="61" t="s">
        <v>126</v>
      </c>
      <c r="F182" s="59" t="s">
        <v>33</v>
      </c>
      <c r="G182" s="42">
        <v>5</v>
      </c>
      <c r="H182" s="43"/>
      <c r="I182" s="43"/>
      <c r="J182" s="44">
        <f t="shared" si="10"/>
        <v>0</v>
      </c>
      <c r="K182" s="44">
        <f t="shared" si="11"/>
        <v>0</v>
      </c>
      <c r="L182" s="45" t="s">
        <v>32</v>
      </c>
      <c r="M182" s="52">
        <v>2250</v>
      </c>
    </row>
    <row r="183" spans="2:13" ht="60">
      <c r="B183" s="28" t="s">
        <v>35</v>
      </c>
      <c r="C183" s="61">
        <v>176</v>
      </c>
      <c r="D183" s="61" t="s">
        <v>126</v>
      </c>
      <c r="E183" s="61" t="s">
        <v>126</v>
      </c>
      <c r="F183" s="59" t="s">
        <v>33</v>
      </c>
      <c r="G183" s="42">
        <v>2</v>
      </c>
      <c r="H183" s="43"/>
      <c r="I183" s="43"/>
      <c r="J183" s="44">
        <f t="shared" si="10"/>
        <v>0</v>
      </c>
      <c r="K183" s="44">
        <f t="shared" si="11"/>
        <v>0</v>
      </c>
      <c r="L183" s="45" t="s">
        <v>32</v>
      </c>
      <c r="M183" s="52">
        <v>900</v>
      </c>
    </row>
    <row r="184" spans="2:13" ht="60">
      <c r="B184" s="28" t="s">
        <v>35</v>
      </c>
      <c r="C184" s="61">
        <v>177</v>
      </c>
      <c r="D184" s="61" t="s">
        <v>127</v>
      </c>
      <c r="E184" s="61" t="s">
        <v>127</v>
      </c>
      <c r="F184" s="59" t="s">
        <v>33</v>
      </c>
      <c r="G184" s="42">
        <v>4</v>
      </c>
      <c r="H184" s="43"/>
      <c r="I184" s="43"/>
      <c r="J184" s="44">
        <f t="shared" si="10"/>
        <v>0</v>
      </c>
      <c r="K184" s="44">
        <f t="shared" si="11"/>
        <v>0</v>
      </c>
      <c r="L184" s="45" t="s">
        <v>32</v>
      </c>
      <c r="M184" s="52">
        <v>7333.3333333333339</v>
      </c>
    </row>
    <row r="185" spans="2:13" ht="60">
      <c r="B185" s="28" t="s">
        <v>35</v>
      </c>
      <c r="C185" s="61">
        <v>178</v>
      </c>
      <c r="D185" s="61" t="s">
        <v>128</v>
      </c>
      <c r="E185" s="61" t="s">
        <v>128</v>
      </c>
      <c r="F185" s="59" t="s">
        <v>33</v>
      </c>
      <c r="G185" s="42">
        <v>4</v>
      </c>
      <c r="H185" s="43"/>
      <c r="I185" s="43"/>
      <c r="J185" s="44">
        <f t="shared" si="10"/>
        <v>0</v>
      </c>
      <c r="K185" s="44">
        <f t="shared" si="11"/>
        <v>0</v>
      </c>
      <c r="L185" s="45" t="s">
        <v>32</v>
      </c>
      <c r="M185" s="52">
        <v>20833.333333333336</v>
      </c>
    </row>
    <row r="186" spans="2:13" ht="60">
      <c r="B186" s="28" t="s">
        <v>35</v>
      </c>
      <c r="C186" s="61">
        <v>179</v>
      </c>
      <c r="D186" s="61" t="s">
        <v>128</v>
      </c>
      <c r="E186" s="61" t="s">
        <v>128</v>
      </c>
      <c r="F186" s="59" t="s">
        <v>33</v>
      </c>
      <c r="G186" s="42">
        <v>2</v>
      </c>
      <c r="H186" s="43"/>
      <c r="I186" s="43"/>
      <c r="J186" s="44">
        <f t="shared" si="10"/>
        <v>0</v>
      </c>
      <c r="K186" s="44">
        <f t="shared" si="11"/>
        <v>0</v>
      </c>
      <c r="L186" s="45" t="s">
        <v>32</v>
      </c>
      <c r="M186" s="52">
        <v>14166.666666666668</v>
      </c>
    </row>
    <row r="187" spans="2:13" ht="60">
      <c r="B187" s="28" t="s">
        <v>35</v>
      </c>
      <c r="C187" s="61">
        <v>180</v>
      </c>
      <c r="D187" s="61" t="s">
        <v>128</v>
      </c>
      <c r="E187" s="61" t="s">
        <v>128</v>
      </c>
      <c r="F187" s="59" t="s">
        <v>33</v>
      </c>
      <c r="G187" s="42">
        <v>10</v>
      </c>
      <c r="H187" s="43"/>
      <c r="I187" s="43"/>
      <c r="J187" s="44">
        <f t="shared" si="10"/>
        <v>0</v>
      </c>
      <c r="K187" s="44">
        <f t="shared" si="11"/>
        <v>0</v>
      </c>
      <c r="L187" s="45" t="s">
        <v>32</v>
      </c>
      <c r="M187" s="52">
        <v>16666.666666666668</v>
      </c>
    </row>
    <row r="188" spans="2:13" ht="60">
      <c r="B188" s="28" t="s">
        <v>35</v>
      </c>
      <c r="C188" s="61">
        <v>181</v>
      </c>
      <c r="D188" s="61" t="s">
        <v>128</v>
      </c>
      <c r="E188" s="61" t="s">
        <v>128</v>
      </c>
      <c r="F188" s="59" t="s">
        <v>33</v>
      </c>
      <c r="G188" s="42">
        <v>5</v>
      </c>
      <c r="H188" s="43"/>
      <c r="I188" s="43"/>
      <c r="J188" s="44">
        <f t="shared" si="10"/>
        <v>0</v>
      </c>
      <c r="K188" s="44">
        <f t="shared" si="11"/>
        <v>0</v>
      </c>
      <c r="L188" s="45" t="s">
        <v>32</v>
      </c>
      <c r="M188" s="52">
        <v>8750</v>
      </c>
    </row>
    <row r="189" spans="2:13" ht="60">
      <c r="B189" s="28" t="s">
        <v>35</v>
      </c>
      <c r="C189" s="61">
        <v>182</v>
      </c>
      <c r="D189" s="61" t="s">
        <v>129</v>
      </c>
      <c r="E189" s="61" t="s">
        <v>129</v>
      </c>
      <c r="F189" s="59" t="s">
        <v>33</v>
      </c>
      <c r="G189" s="42">
        <v>1</v>
      </c>
      <c r="H189" s="43"/>
      <c r="I189" s="43"/>
      <c r="J189" s="44">
        <f t="shared" si="10"/>
        <v>0</v>
      </c>
      <c r="K189" s="44">
        <f t="shared" si="11"/>
        <v>0</v>
      </c>
      <c r="L189" s="45" t="s">
        <v>32</v>
      </c>
      <c r="M189" s="52">
        <v>30749.166666666668</v>
      </c>
    </row>
    <row r="190" spans="2:13" ht="60">
      <c r="B190" s="28" t="s">
        <v>35</v>
      </c>
      <c r="C190" s="61">
        <v>183</v>
      </c>
      <c r="D190" s="61" t="s">
        <v>130</v>
      </c>
      <c r="E190" s="61" t="s">
        <v>130</v>
      </c>
      <c r="F190" s="59" t="s">
        <v>33</v>
      </c>
      <c r="G190" s="42">
        <v>5</v>
      </c>
      <c r="H190" s="43"/>
      <c r="I190" s="43"/>
      <c r="J190" s="44">
        <f t="shared" si="10"/>
        <v>0</v>
      </c>
      <c r="K190" s="44">
        <f t="shared" si="11"/>
        <v>0</v>
      </c>
      <c r="L190" s="45" t="s">
        <v>32</v>
      </c>
      <c r="M190" s="52">
        <v>25000</v>
      </c>
    </row>
    <row r="191" spans="2:13" ht="60">
      <c r="B191" s="28" t="s">
        <v>35</v>
      </c>
      <c r="C191" s="61">
        <v>184</v>
      </c>
      <c r="D191" s="61" t="s">
        <v>130</v>
      </c>
      <c r="E191" s="61" t="s">
        <v>130</v>
      </c>
      <c r="F191" s="59" t="s">
        <v>33</v>
      </c>
      <c r="G191" s="42">
        <v>30</v>
      </c>
      <c r="H191" s="43"/>
      <c r="I191" s="43"/>
      <c r="J191" s="44">
        <f t="shared" si="10"/>
        <v>0</v>
      </c>
      <c r="K191" s="44">
        <f t="shared" si="11"/>
        <v>0</v>
      </c>
      <c r="L191" s="45" t="s">
        <v>32</v>
      </c>
      <c r="M191" s="52">
        <v>23750</v>
      </c>
    </row>
    <row r="192" spans="2:13" ht="60">
      <c r="B192" s="28" t="s">
        <v>35</v>
      </c>
      <c r="C192" s="61">
        <v>185</v>
      </c>
      <c r="D192" s="61" t="s">
        <v>130</v>
      </c>
      <c r="E192" s="61" t="s">
        <v>130</v>
      </c>
      <c r="F192" s="59" t="s">
        <v>33</v>
      </c>
      <c r="G192" s="42">
        <v>2</v>
      </c>
      <c r="H192" s="43"/>
      <c r="I192" s="43"/>
      <c r="J192" s="44">
        <f t="shared" si="10"/>
        <v>0</v>
      </c>
      <c r="K192" s="44">
        <f t="shared" si="11"/>
        <v>0</v>
      </c>
      <c r="L192" s="45" t="s">
        <v>32</v>
      </c>
      <c r="M192" s="52">
        <v>7583.3333333333339</v>
      </c>
    </row>
    <row r="193" spans="2:13" ht="60">
      <c r="B193" s="28" t="s">
        <v>35</v>
      </c>
      <c r="C193" s="61">
        <v>186</v>
      </c>
      <c r="D193" s="61" t="s">
        <v>130</v>
      </c>
      <c r="E193" s="61" t="s">
        <v>130</v>
      </c>
      <c r="F193" s="59" t="s">
        <v>33</v>
      </c>
      <c r="G193" s="42">
        <v>5</v>
      </c>
      <c r="H193" s="43"/>
      <c r="I193" s="43"/>
      <c r="J193" s="44">
        <f t="shared" si="10"/>
        <v>0</v>
      </c>
      <c r="K193" s="44">
        <f t="shared" si="11"/>
        <v>0</v>
      </c>
      <c r="L193" s="45" t="s">
        <v>32</v>
      </c>
      <c r="M193" s="52">
        <v>10416.666666666668</v>
      </c>
    </row>
    <row r="194" spans="2:13" ht="60">
      <c r="B194" s="28" t="s">
        <v>35</v>
      </c>
      <c r="C194" s="61">
        <v>187</v>
      </c>
      <c r="D194" s="61" t="s">
        <v>131</v>
      </c>
      <c r="E194" s="61" t="s">
        <v>131</v>
      </c>
      <c r="F194" s="59" t="s">
        <v>33</v>
      </c>
      <c r="G194" s="42">
        <v>10</v>
      </c>
      <c r="H194" s="43"/>
      <c r="I194" s="43"/>
      <c r="J194" s="44">
        <f t="shared" si="10"/>
        <v>0</v>
      </c>
      <c r="K194" s="44">
        <f t="shared" si="11"/>
        <v>0</v>
      </c>
      <c r="L194" s="45" t="s">
        <v>32</v>
      </c>
      <c r="M194" s="52">
        <v>15000</v>
      </c>
    </row>
    <row r="195" spans="2:13" ht="60">
      <c r="B195" s="28" t="s">
        <v>35</v>
      </c>
      <c r="C195" s="61">
        <v>188</v>
      </c>
      <c r="D195" s="61" t="s">
        <v>131</v>
      </c>
      <c r="E195" s="61" t="s">
        <v>131</v>
      </c>
      <c r="F195" s="59" t="s">
        <v>33</v>
      </c>
      <c r="G195" s="42">
        <v>4</v>
      </c>
      <c r="H195" s="43"/>
      <c r="I195" s="43"/>
      <c r="J195" s="44">
        <f t="shared" si="10"/>
        <v>0</v>
      </c>
      <c r="K195" s="44">
        <f t="shared" si="11"/>
        <v>0</v>
      </c>
      <c r="L195" s="45" t="s">
        <v>32</v>
      </c>
      <c r="M195" s="52">
        <v>6666.666666666667</v>
      </c>
    </row>
    <row r="196" spans="2:13" ht="60">
      <c r="B196" s="28" t="s">
        <v>35</v>
      </c>
      <c r="C196" s="61">
        <v>189</v>
      </c>
      <c r="D196" s="61" t="s">
        <v>131</v>
      </c>
      <c r="E196" s="61" t="s">
        <v>131</v>
      </c>
      <c r="F196" s="59" t="s">
        <v>33</v>
      </c>
      <c r="G196" s="42">
        <v>1</v>
      </c>
      <c r="H196" s="43"/>
      <c r="I196" s="43"/>
      <c r="J196" s="44">
        <f t="shared" si="10"/>
        <v>0</v>
      </c>
      <c r="K196" s="44">
        <f t="shared" si="11"/>
        <v>0</v>
      </c>
      <c r="L196" s="45" t="s">
        <v>32</v>
      </c>
      <c r="M196" s="52">
        <v>2500</v>
      </c>
    </row>
    <row r="197" spans="2:13" ht="60">
      <c r="B197" s="28" t="s">
        <v>35</v>
      </c>
      <c r="C197" s="61">
        <v>190</v>
      </c>
      <c r="D197" s="61" t="s">
        <v>132</v>
      </c>
      <c r="E197" s="61" t="s">
        <v>132</v>
      </c>
      <c r="F197" s="59" t="s">
        <v>33</v>
      </c>
      <c r="G197" s="42">
        <v>15</v>
      </c>
      <c r="H197" s="43"/>
      <c r="I197" s="43"/>
      <c r="J197" s="44">
        <f t="shared" si="10"/>
        <v>0</v>
      </c>
      <c r="K197" s="44">
        <f t="shared" si="11"/>
        <v>0</v>
      </c>
      <c r="L197" s="45" t="s">
        <v>32</v>
      </c>
      <c r="M197" s="52">
        <v>18750</v>
      </c>
    </row>
    <row r="198" spans="2:13" ht="60">
      <c r="B198" s="28" t="s">
        <v>35</v>
      </c>
      <c r="C198" s="61">
        <v>191</v>
      </c>
      <c r="D198" s="61" t="s">
        <v>133</v>
      </c>
      <c r="E198" s="61" t="s">
        <v>133</v>
      </c>
      <c r="F198" s="59" t="s">
        <v>33</v>
      </c>
      <c r="G198" s="42">
        <v>12</v>
      </c>
      <c r="H198" s="43"/>
      <c r="I198" s="43"/>
      <c r="J198" s="44">
        <f t="shared" si="10"/>
        <v>0</v>
      </c>
      <c r="K198" s="44">
        <f t="shared" si="11"/>
        <v>0</v>
      </c>
      <c r="L198" s="45" t="s">
        <v>32</v>
      </c>
      <c r="M198" s="52">
        <v>15000</v>
      </c>
    </row>
    <row r="199" spans="2:13" ht="60">
      <c r="B199" s="28" t="s">
        <v>35</v>
      </c>
      <c r="C199" s="61">
        <v>192</v>
      </c>
      <c r="D199" s="61" t="s">
        <v>134</v>
      </c>
      <c r="E199" s="61" t="s">
        <v>134</v>
      </c>
      <c r="F199" s="59" t="s">
        <v>33</v>
      </c>
      <c r="G199" s="42">
        <v>20</v>
      </c>
      <c r="H199" s="43"/>
      <c r="I199" s="43"/>
      <c r="J199" s="44">
        <f t="shared" si="10"/>
        <v>0</v>
      </c>
      <c r="K199" s="44">
        <f t="shared" si="11"/>
        <v>0</v>
      </c>
      <c r="L199" s="45" t="s">
        <v>32</v>
      </c>
      <c r="M199" s="52">
        <v>10000</v>
      </c>
    </row>
    <row r="200" spans="2:13" ht="60">
      <c r="B200" s="28" t="s">
        <v>35</v>
      </c>
      <c r="C200" s="61">
        <v>193</v>
      </c>
      <c r="D200" s="61" t="s">
        <v>134</v>
      </c>
      <c r="E200" s="61" t="s">
        <v>134</v>
      </c>
      <c r="F200" s="59" t="s">
        <v>33</v>
      </c>
      <c r="G200" s="42">
        <v>5</v>
      </c>
      <c r="H200" s="43"/>
      <c r="I200" s="43"/>
      <c r="J200" s="44">
        <f t="shared" si="10"/>
        <v>0</v>
      </c>
      <c r="K200" s="44">
        <f t="shared" si="11"/>
        <v>0</v>
      </c>
      <c r="L200" s="45" t="s">
        <v>32</v>
      </c>
      <c r="M200" s="52">
        <v>2500</v>
      </c>
    </row>
    <row r="201" spans="2:13" ht="60">
      <c r="B201" s="28" t="s">
        <v>35</v>
      </c>
      <c r="C201" s="61">
        <v>194</v>
      </c>
      <c r="D201" s="61" t="s">
        <v>135</v>
      </c>
      <c r="E201" s="61" t="s">
        <v>135</v>
      </c>
      <c r="F201" s="59" t="s">
        <v>33</v>
      </c>
      <c r="G201" s="42">
        <v>5</v>
      </c>
      <c r="H201" s="43"/>
      <c r="I201" s="43"/>
      <c r="J201" s="44">
        <f t="shared" si="10"/>
        <v>0</v>
      </c>
      <c r="K201" s="44">
        <f t="shared" si="11"/>
        <v>0</v>
      </c>
      <c r="L201" s="45" t="s">
        <v>32</v>
      </c>
      <c r="M201" s="52">
        <v>28000</v>
      </c>
    </row>
    <row r="202" spans="2:13" ht="60">
      <c r="B202" s="28" t="s">
        <v>35</v>
      </c>
      <c r="C202" s="61">
        <v>195</v>
      </c>
      <c r="D202" s="61" t="s">
        <v>136</v>
      </c>
      <c r="E202" s="61" t="s">
        <v>136</v>
      </c>
      <c r="F202" s="59" t="s">
        <v>37</v>
      </c>
      <c r="G202" s="42">
        <v>3</v>
      </c>
      <c r="H202" s="43"/>
      <c r="I202" s="43"/>
      <c r="J202" s="44">
        <f t="shared" si="10"/>
        <v>0</v>
      </c>
      <c r="K202" s="44">
        <f t="shared" si="11"/>
        <v>0</v>
      </c>
      <c r="L202" s="45" t="s">
        <v>32</v>
      </c>
      <c r="M202" s="52">
        <v>5000</v>
      </c>
    </row>
    <row r="203" spans="2:13" ht="60">
      <c r="B203" s="28" t="s">
        <v>35</v>
      </c>
      <c r="C203" s="61">
        <v>196</v>
      </c>
      <c r="D203" s="61" t="s">
        <v>137</v>
      </c>
      <c r="E203" s="61" t="s">
        <v>137</v>
      </c>
      <c r="F203" s="59" t="s">
        <v>33</v>
      </c>
      <c r="G203" s="42">
        <v>6</v>
      </c>
      <c r="H203" s="43"/>
      <c r="I203" s="43"/>
      <c r="J203" s="44">
        <f t="shared" si="10"/>
        <v>0</v>
      </c>
      <c r="K203" s="44">
        <f t="shared" si="11"/>
        <v>0</v>
      </c>
      <c r="L203" s="45" t="s">
        <v>32</v>
      </c>
      <c r="M203" s="52">
        <v>11500</v>
      </c>
    </row>
    <row r="204" spans="2:13" ht="60">
      <c r="B204" s="28" t="s">
        <v>35</v>
      </c>
      <c r="C204" s="61">
        <v>197</v>
      </c>
      <c r="D204" s="61" t="s">
        <v>137</v>
      </c>
      <c r="E204" s="61" t="s">
        <v>137</v>
      </c>
      <c r="F204" s="59" t="s">
        <v>33</v>
      </c>
      <c r="G204" s="42">
        <v>2</v>
      </c>
      <c r="H204" s="43"/>
      <c r="I204" s="43"/>
      <c r="J204" s="44">
        <f t="shared" si="10"/>
        <v>0</v>
      </c>
      <c r="K204" s="44">
        <f t="shared" si="11"/>
        <v>0</v>
      </c>
      <c r="L204" s="45" t="s">
        <v>32</v>
      </c>
      <c r="M204" s="52">
        <v>5000</v>
      </c>
    </row>
    <row r="205" spans="2:13" ht="60">
      <c r="B205" s="28" t="s">
        <v>35</v>
      </c>
      <c r="C205" s="61">
        <v>198</v>
      </c>
      <c r="D205" s="61" t="s">
        <v>137</v>
      </c>
      <c r="E205" s="61" t="s">
        <v>137</v>
      </c>
      <c r="F205" s="59" t="s">
        <v>33</v>
      </c>
      <c r="G205" s="42">
        <v>2</v>
      </c>
      <c r="H205" s="43"/>
      <c r="I205" s="43"/>
      <c r="J205" s="44">
        <f t="shared" si="10"/>
        <v>0</v>
      </c>
      <c r="K205" s="44">
        <f t="shared" si="11"/>
        <v>0</v>
      </c>
      <c r="L205" s="45" t="s">
        <v>32</v>
      </c>
      <c r="M205" s="52">
        <v>5000</v>
      </c>
    </row>
    <row r="206" spans="2:13" ht="60">
      <c r="B206" s="28" t="s">
        <v>35</v>
      </c>
      <c r="C206" s="61">
        <v>199</v>
      </c>
      <c r="D206" s="61" t="s">
        <v>137</v>
      </c>
      <c r="E206" s="61" t="s">
        <v>137</v>
      </c>
      <c r="F206" s="59" t="s">
        <v>33</v>
      </c>
      <c r="G206" s="42">
        <v>1</v>
      </c>
      <c r="H206" s="43"/>
      <c r="I206" s="43"/>
      <c r="J206" s="44">
        <f t="shared" si="10"/>
        <v>0</v>
      </c>
      <c r="K206" s="44">
        <f t="shared" si="11"/>
        <v>0</v>
      </c>
      <c r="L206" s="45" t="s">
        <v>32</v>
      </c>
      <c r="M206" s="52">
        <v>2500</v>
      </c>
    </row>
    <row r="207" spans="2:13" ht="60">
      <c r="B207" s="28" t="s">
        <v>35</v>
      </c>
      <c r="C207" s="61">
        <v>200</v>
      </c>
      <c r="D207" s="61" t="s">
        <v>138</v>
      </c>
      <c r="E207" s="61" t="s">
        <v>138</v>
      </c>
      <c r="F207" s="59" t="s">
        <v>33</v>
      </c>
      <c r="G207" s="42">
        <v>6</v>
      </c>
      <c r="H207" s="43"/>
      <c r="I207" s="43"/>
      <c r="J207" s="44">
        <f t="shared" si="10"/>
        <v>0</v>
      </c>
      <c r="K207" s="44">
        <f t="shared" si="11"/>
        <v>0</v>
      </c>
      <c r="L207" s="45" t="s">
        <v>32</v>
      </c>
      <c r="M207" s="52">
        <v>13000</v>
      </c>
    </row>
    <row r="208" spans="2:13" ht="60">
      <c r="B208" s="28" t="s">
        <v>35</v>
      </c>
      <c r="C208" s="61">
        <v>201</v>
      </c>
      <c r="D208" s="61" t="s">
        <v>138</v>
      </c>
      <c r="E208" s="61" t="s">
        <v>138</v>
      </c>
      <c r="F208" s="59" t="s">
        <v>33</v>
      </c>
      <c r="G208" s="42">
        <v>4</v>
      </c>
      <c r="H208" s="43"/>
      <c r="I208" s="43"/>
      <c r="J208" s="44">
        <f t="shared" si="10"/>
        <v>0</v>
      </c>
      <c r="K208" s="44">
        <f t="shared" si="11"/>
        <v>0</v>
      </c>
      <c r="L208" s="45" t="s">
        <v>32</v>
      </c>
      <c r="M208" s="52">
        <v>10000</v>
      </c>
    </row>
    <row r="209" spans="2:13" ht="60">
      <c r="B209" s="28" t="s">
        <v>35</v>
      </c>
      <c r="C209" s="61">
        <v>202</v>
      </c>
      <c r="D209" s="61" t="s">
        <v>138</v>
      </c>
      <c r="E209" s="61" t="s">
        <v>138</v>
      </c>
      <c r="F209" s="59" t="s">
        <v>33</v>
      </c>
      <c r="G209" s="42">
        <v>2</v>
      </c>
      <c r="H209" s="43"/>
      <c r="I209" s="43"/>
      <c r="J209" s="44">
        <f t="shared" si="10"/>
        <v>0</v>
      </c>
      <c r="K209" s="44">
        <f t="shared" si="11"/>
        <v>0</v>
      </c>
      <c r="L209" s="45" t="s">
        <v>32</v>
      </c>
      <c r="M209" s="52">
        <v>5000</v>
      </c>
    </row>
    <row r="210" spans="2:13" ht="60">
      <c r="B210" s="28" t="s">
        <v>35</v>
      </c>
      <c r="C210" s="61">
        <v>203</v>
      </c>
      <c r="D210" s="61" t="s">
        <v>138</v>
      </c>
      <c r="E210" s="61" t="s">
        <v>138</v>
      </c>
      <c r="F210" s="59" t="s">
        <v>33</v>
      </c>
      <c r="G210" s="42">
        <v>1</v>
      </c>
      <c r="H210" s="43"/>
      <c r="I210" s="43"/>
      <c r="J210" s="44">
        <f t="shared" si="10"/>
        <v>0</v>
      </c>
      <c r="K210" s="44">
        <f t="shared" si="11"/>
        <v>0</v>
      </c>
      <c r="L210" s="45" t="s">
        <v>32</v>
      </c>
      <c r="M210" s="52">
        <v>2500</v>
      </c>
    </row>
    <row r="211" spans="2:13" ht="60">
      <c r="B211" s="28" t="s">
        <v>35</v>
      </c>
      <c r="C211" s="61">
        <v>204</v>
      </c>
      <c r="D211" s="61" t="s">
        <v>138</v>
      </c>
      <c r="E211" s="61" t="s">
        <v>138</v>
      </c>
      <c r="F211" s="59" t="s">
        <v>33</v>
      </c>
      <c r="G211" s="42">
        <v>7</v>
      </c>
      <c r="H211" s="43"/>
      <c r="I211" s="43"/>
      <c r="J211" s="44">
        <f t="shared" si="10"/>
        <v>0</v>
      </c>
      <c r="K211" s="44">
        <f t="shared" si="11"/>
        <v>0</v>
      </c>
      <c r="L211" s="45" t="s">
        <v>32</v>
      </c>
      <c r="M211" s="52">
        <v>4083.3333333333335</v>
      </c>
    </row>
    <row r="212" spans="2:13" ht="60">
      <c r="B212" s="28" t="s">
        <v>35</v>
      </c>
      <c r="C212" s="61">
        <v>205</v>
      </c>
      <c r="D212" s="61" t="s">
        <v>139</v>
      </c>
      <c r="E212" s="61" t="s">
        <v>139</v>
      </c>
      <c r="F212" s="59" t="s">
        <v>33</v>
      </c>
      <c r="G212" s="42">
        <v>2</v>
      </c>
      <c r="H212" s="43"/>
      <c r="I212" s="43"/>
      <c r="J212" s="44">
        <f t="shared" si="10"/>
        <v>0</v>
      </c>
      <c r="K212" s="44">
        <f t="shared" si="11"/>
        <v>0</v>
      </c>
      <c r="L212" s="45" t="s">
        <v>32</v>
      </c>
      <c r="M212" s="52">
        <v>9166.6666666666679</v>
      </c>
    </row>
    <row r="213" spans="2:13" ht="60">
      <c r="B213" s="28" t="s">
        <v>35</v>
      </c>
      <c r="C213" s="61">
        <v>206</v>
      </c>
      <c r="D213" s="61" t="s">
        <v>140</v>
      </c>
      <c r="E213" s="61" t="s">
        <v>140</v>
      </c>
      <c r="F213" s="59" t="s">
        <v>33</v>
      </c>
      <c r="G213" s="42">
        <v>20</v>
      </c>
      <c r="H213" s="43"/>
      <c r="I213" s="43"/>
      <c r="J213" s="44">
        <f t="shared" si="10"/>
        <v>0</v>
      </c>
      <c r="K213" s="44">
        <f t="shared" si="11"/>
        <v>0</v>
      </c>
      <c r="L213" s="45" t="s">
        <v>32</v>
      </c>
      <c r="M213" s="52">
        <v>133333.33333333334</v>
      </c>
    </row>
    <row r="214" spans="2:13" ht="60">
      <c r="B214" s="28" t="s">
        <v>35</v>
      </c>
      <c r="C214" s="61">
        <v>207</v>
      </c>
      <c r="D214" s="61" t="s">
        <v>141</v>
      </c>
      <c r="E214" s="61" t="s">
        <v>141</v>
      </c>
      <c r="F214" s="59" t="s">
        <v>33</v>
      </c>
      <c r="G214" s="42">
        <v>1</v>
      </c>
      <c r="H214" s="43"/>
      <c r="I214" s="43"/>
      <c r="J214" s="44">
        <f t="shared" si="10"/>
        <v>0</v>
      </c>
      <c r="K214" s="44">
        <f t="shared" si="11"/>
        <v>0</v>
      </c>
      <c r="L214" s="45" t="s">
        <v>32</v>
      </c>
      <c r="M214" s="52">
        <v>16666.666666666668</v>
      </c>
    </row>
    <row r="215" spans="2:13" ht="60">
      <c r="B215" s="28" t="s">
        <v>35</v>
      </c>
      <c r="C215" s="61">
        <v>208</v>
      </c>
      <c r="D215" s="61" t="s">
        <v>141</v>
      </c>
      <c r="E215" s="61" t="s">
        <v>141</v>
      </c>
      <c r="F215" s="59" t="s">
        <v>33</v>
      </c>
      <c r="G215" s="42">
        <v>5</v>
      </c>
      <c r="H215" s="43"/>
      <c r="I215" s="43"/>
      <c r="J215" s="44">
        <f t="shared" si="10"/>
        <v>0</v>
      </c>
      <c r="K215" s="44">
        <f t="shared" si="11"/>
        <v>0</v>
      </c>
      <c r="L215" s="45" t="s">
        <v>32</v>
      </c>
      <c r="M215" s="52">
        <v>41666.666666666672</v>
      </c>
    </row>
    <row r="216" spans="2:13" ht="60">
      <c r="B216" s="28" t="s">
        <v>35</v>
      </c>
      <c r="C216" s="61">
        <v>209</v>
      </c>
      <c r="D216" s="61" t="s">
        <v>142</v>
      </c>
      <c r="E216" s="61" t="s">
        <v>142</v>
      </c>
      <c r="F216" s="59" t="s">
        <v>33</v>
      </c>
      <c r="G216" s="42">
        <v>4</v>
      </c>
      <c r="H216" s="43"/>
      <c r="I216" s="43"/>
      <c r="J216" s="44">
        <f t="shared" si="10"/>
        <v>0</v>
      </c>
      <c r="K216" s="44">
        <f t="shared" si="11"/>
        <v>0</v>
      </c>
      <c r="L216" s="45" t="s">
        <v>32</v>
      </c>
      <c r="M216" s="52">
        <v>8800</v>
      </c>
    </row>
    <row r="217" spans="2:13" ht="60">
      <c r="B217" s="28" t="s">
        <v>35</v>
      </c>
      <c r="C217" s="61">
        <v>210</v>
      </c>
      <c r="D217" s="61" t="s">
        <v>143</v>
      </c>
      <c r="E217" s="61" t="s">
        <v>143</v>
      </c>
      <c r="F217" s="59" t="s">
        <v>33</v>
      </c>
      <c r="G217" s="42">
        <v>1</v>
      </c>
      <c r="H217" s="43"/>
      <c r="I217" s="43"/>
      <c r="J217" s="44">
        <f t="shared" si="10"/>
        <v>0</v>
      </c>
      <c r="K217" s="44">
        <f t="shared" si="11"/>
        <v>0</v>
      </c>
      <c r="L217" s="45" t="s">
        <v>32</v>
      </c>
      <c r="M217" s="52">
        <v>7500</v>
      </c>
    </row>
    <row r="218" spans="2:13" ht="60">
      <c r="B218" s="28" t="s">
        <v>35</v>
      </c>
      <c r="C218" s="61">
        <v>211</v>
      </c>
      <c r="D218" s="61" t="s">
        <v>143</v>
      </c>
      <c r="E218" s="61" t="s">
        <v>143</v>
      </c>
      <c r="F218" s="59" t="s">
        <v>33</v>
      </c>
      <c r="G218" s="42">
        <v>10</v>
      </c>
      <c r="H218" s="43"/>
      <c r="I218" s="43"/>
      <c r="J218" s="44">
        <f t="shared" si="10"/>
        <v>0</v>
      </c>
      <c r="K218" s="44">
        <f t="shared" si="11"/>
        <v>0</v>
      </c>
      <c r="L218" s="45" t="s">
        <v>32</v>
      </c>
      <c r="M218" s="52">
        <v>10050</v>
      </c>
    </row>
    <row r="219" spans="2:13" ht="60">
      <c r="B219" s="28" t="s">
        <v>35</v>
      </c>
      <c r="C219" s="61">
        <v>212</v>
      </c>
      <c r="D219" s="61" t="s">
        <v>144</v>
      </c>
      <c r="E219" s="61" t="s">
        <v>144</v>
      </c>
      <c r="F219" s="59" t="s">
        <v>33</v>
      </c>
      <c r="G219" s="42">
        <v>1</v>
      </c>
      <c r="H219" s="43"/>
      <c r="I219" s="43"/>
      <c r="J219" s="44">
        <f t="shared" si="10"/>
        <v>0</v>
      </c>
      <c r="K219" s="44">
        <f t="shared" si="11"/>
        <v>0</v>
      </c>
      <c r="L219" s="45" t="s">
        <v>32</v>
      </c>
      <c r="M219" s="52">
        <v>14166.666666666668</v>
      </c>
    </row>
    <row r="220" spans="2:13" ht="60">
      <c r="B220" s="28" t="s">
        <v>35</v>
      </c>
      <c r="C220" s="61">
        <v>213</v>
      </c>
      <c r="D220" s="61" t="s">
        <v>145</v>
      </c>
      <c r="E220" s="61" t="s">
        <v>145</v>
      </c>
      <c r="F220" s="59" t="s">
        <v>33</v>
      </c>
      <c r="G220" s="42">
        <v>200</v>
      </c>
      <c r="H220" s="43"/>
      <c r="I220" s="43"/>
      <c r="J220" s="44">
        <f t="shared" si="10"/>
        <v>0</v>
      </c>
      <c r="K220" s="44">
        <f t="shared" si="11"/>
        <v>0</v>
      </c>
      <c r="L220" s="45" t="s">
        <v>32</v>
      </c>
      <c r="M220" s="52">
        <v>1333.3333333333335</v>
      </c>
    </row>
    <row r="221" spans="2:13" ht="60">
      <c r="B221" s="28" t="s">
        <v>35</v>
      </c>
      <c r="C221" s="61">
        <v>214</v>
      </c>
      <c r="D221" s="61" t="s">
        <v>146</v>
      </c>
      <c r="E221" s="61" t="s">
        <v>146</v>
      </c>
      <c r="F221" s="59" t="s">
        <v>33</v>
      </c>
      <c r="G221" s="42">
        <v>100</v>
      </c>
      <c r="H221" s="43"/>
      <c r="I221" s="43"/>
      <c r="J221" s="44">
        <f t="shared" si="10"/>
        <v>0</v>
      </c>
      <c r="K221" s="44">
        <f t="shared" si="11"/>
        <v>0</v>
      </c>
      <c r="L221" s="45" t="s">
        <v>32</v>
      </c>
      <c r="M221" s="52">
        <v>416.66666666666669</v>
      </c>
    </row>
    <row r="222" spans="2:13" ht="60">
      <c r="B222" s="28" t="s">
        <v>35</v>
      </c>
      <c r="C222" s="61">
        <v>215</v>
      </c>
      <c r="D222" s="61" t="s">
        <v>147</v>
      </c>
      <c r="E222" s="61" t="s">
        <v>147</v>
      </c>
      <c r="F222" s="59" t="s">
        <v>33</v>
      </c>
      <c r="G222" s="42">
        <v>2</v>
      </c>
      <c r="H222" s="43"/>
      <c r="I222" s="43"/>
      <c r="J222" s="44">
        <f t="shared" si="10"/>
        <v>0</v>
      </c>
      <c r="K222" s="44">
        <f t="shared" si="11"/>
        <v>0</v>
      </c>
      <c r="L222" s="45" t="s">
        <v>32</v>
      </c>
      <c r="M222" s="52">
        <v>583.33333333333337</v>
      </c>
    </row>
    <row r="223" spans="2:13" ht="60">
      <c r="B223" s="28" t="s">
        <v>35</v>
      </c>
      <c r="C223" s="61">
        <v>216</v>
      </c>
      <c r="D223" s="61" t="s">
        <v>148</v>
      </c>
      <c r="E223" s="61" t="s">
        <v>148</v>
      </c>
      <c r="F223" s="59" t="s">
        <v>33</v>
      </c>
      <c r="G223" s="42">
        <v>4</v>
      </c>
      <c r="H223" s="43"/>
      <c r="I223" s="43"/>
      <c r="J223" s="44">
        <f t="shared" si="10"/>
        <v>0</v>
      </c>
      <c r="K223" s="44">
        <f t="shared" si="11"/>
        <v>0</v>
      </c>
      <c r="L223" s="45" t="s">
        <v>32</v>
      </c>
      <c r="M223" s="52">
        <v>720</v>
      </c>
    </row>
    <row r="224" spans="2:13" ht="60">
      <c r="B224" s="28" t="s">
        <v>35</v>
      </c>
      <c r="C224" s="61">
        <v>217</v>
      </c>
      <c r="D224" s="61" t="s">
        <v>149</v>
      </c>
      <c r="E224" s="61" t="s">
        <v>149</v>
      </c>
      <c r="F224" s="59" t="s">
        <v>33</v>
      </c>
      <c r="G224" s="42">
        <v>4</v>
      </c>
      <c r="H224" s="43"/>
      <c r="I224" s="43"/>
      <c r="J224" s="44">
        <f t="shared" ref="J224:J256" si="12">H224*G224</f>
        <v>0</v>
      </c>
      <c r="K224" s="44">
        <f t="shared" ref="K224:K256" si="13">I224*G224</f>
        <v>0</v>
      </c>
      <c r="L224" s="45" t="s">
        <v>32</v>
      </c>
      <c r="M224" s="52">
        <v>2000</v>
      </c>
    </row>
    <row r="225" spans="2:13" ht="60">
      <c r="B225" s="28" t="s">
        <v>35</v>
      </c>
      <c r="C225" s="61">
        <v>218</v>
      </c>
      <c r="D225" s="61" t="s">
        <v>149</v>
      </c>
      <c r="E225" s="61" t="s">
        <v>149</v>
      </c>
      <c r="F225" s="59" t="s">
        <v>33</v>
      </c>
      <c r="G225" s="42">
        <v>8</v>
      </c>
      <c r="H225" s="43"/>
      <c r="I225" s="43"/>
      <c r="J225" s="44">
        <f t="shared" si="12"/>
        <v>0</v>
      </c>
      <c r="K225" s="44">
        <f t="shared" si="13"/>
        <v>0</v>
      </c>
      <c r="L225" s="45" t="s">
        <v>32</v>
      </c>
      <c r="M225" s="52">
        <v>36666.666666666672</v>
      </c>
    </row>
    <row r="226" spans="2:13" ht="60">
      <c r="B226" s="28" t="s">
        <v>35</v>
      </c>
      <c r="C226" s="61">
        <v>219</v>
      </c>
      <c r="D226" s="61" t="s">
        <v>150</v>
      </c>
      <c r="E226" s="61" t="s">
        <v>150</v>
      </c>
      <c r="F226" s="59" t="s">
        <v>33</v>
      </c>
      <c r="G226" s="42">
        <v>2</v>
      </c>
      <c r="H226" s="43"/>
      <c r="I226" s="43"/>
      <c r="J226" s="44">
        <f t="shared" si="12"/>
        <v>0</v>
      </c>
      <c r="K226" s="44">
        <f t="shared" si="13"/>
        <v>0</v>
      </c>
      <c r="L226" s="45" t="s">
        <v>32</v>
      </c>
      <c r="M226" s="52">
        <v>1035</v>
      </c>
    </row>
    <row r="227" spans="2:13" ht="60">
      <c r="B227" s="28" t="s">
        <v>35</v>
      </c>
      <c r="C227" s="61">
        <v>220</v>
      </c>
      <c r="D227" s="61" t="s">
        <v>151</v>
      </c>
      <c r="E227" s="61" t="s">
        <v>151</v>
      </c>
      <c r="F227" s="59" t="s">
        <v>33</v>
      </c>
      <c r="G227" s="42">
        <v>40</v>
      </c>
      <c r="H227" s="43"/>
      <c r="I227" s="43"/>
      <c r="J227" s="44">
        <f t="shared" si="12"/>
        <v>0</v>
      </c>
      <c r="K227" s="44">
        <f t="shared" si="13"/>
        <v>0</v>
      </c>
      <c r="L227" s="45" t="s">
        <v>32</v>
      </c>
      <c r="M227" s="52">
        <v>5000</v>
      </c>
    </row>
    <row r="228" spans="2:13" ht="60">
      <c r="B228" s="28" t="s">
        <v>35</v>
      </c>
      <c r="C228" s="61">
        <v>221</v>
      </c>
      <c r="D228" s="61" t="s">
        <v>152</v>
      </c>
      <c r="E228" s="61" t="s">
        <v>152</v>
      </c>
      <c r="F228" s="59" t="s">
        <v>33</v>
      </c>
      <c r="G228" s="42">
        <v>2</v>
      </c>
      <c r="H228" s="43"/>
      <c r="I228" s="43"/>
      <c r="J228" s="44">
        <f t="shared" si="12"/>
        <v>0</v>
      </c>
      <c r="K228" s="44">
        <f t="shared" si="13"/>
        <v>0</v>
      </c>
      <c r="L228" s="45" t="s">
        <v>32</v>
      </c>
      <c r="M228" s="52">
        <v>1416.6666666666667</v>
      </c>
    </row>
    <row r="229" spans="2:13" ht="60">
      <c r="B229" s="28" t="s">
        <v>35</v>
      </c>
      <c r="C229" s="61">
        <v>222</v>
      </c>
      <c r="D229" s="61" t="s">
        <v>153</v>
      </c>
      <c r="E229" s="61" t="s">
        <v>153</v>
      </c>
      <c r="F229" s="59" t="s">
        <v>36</v>
      </c>
      <c r="G229" s="42">
        <v>3</v>
      </c>
      <c r="H229" s="43"/>
      <c r="I229" s="43"/>
      <c r="J229" s="44">
        <f t="shared" si="12"/>
        <v>0</v>
      </c>
      <c r="K229" s="44">
        <f t="shared" si="13"/>
        <v>0</v>
      </c>
      <c r="L229" s="45" t="s">
        <v>32</v>
      </c>
      <c r="M229" s="52">
        <v>5556.0000000000009</v>
      </c>
    </row>
    <row r="230" spans="2:13" ht="60">
      <c r="B230" s="28" t="s">
        <v>35</v>
      </c>
      <c r="C230" s="61">
        <v>223</v>
      </c>
      <c r="D230" s="61" t="s">
        <v>154</v>
      </c>
      <c r="E230" s="61" t="s">
        <v>154</v>
      </c>
      <c r="F230" s="59" t="s">
        <v>33</v>
      </c>
      <c r="G230" s="42">
        <v>1</v>
      </c>
      <c r="H230" s="43"/>
      <c r="I230" s="43"/>
      <c r="J230" s="44">
        <f t="shared" si="12"/>
        <v>0</v>
      </c>
      <c r="K230" s="44">
        <f t="shared" si="13"/>
        <v>0</v>
      </c>
      <c r="L230" s="45" t="s">
        <v>32</v>
      </c>
      <c r="M230" s="52">
        <v>6500</v>
      </c>
    </row>
    <row r="231" spans="2:13" ht="60">
      <c r="B231" s="28" t="s">
        <v>35</v>
      </c>
      <c r="C231" s="61">
        <v>224</v>
      </c>
      <c r="D231" s="61" t="s">
        <v>155</v>
      </c>
      <c r="E231" s="61" t="s">
        <v>155</v>
      </c>
      <c r="F231" s="59" t="s">
        <v>33</v>
      </c>
      <c r="G231" s="42">
        <v>1</v>
      </c>
      <c r="H231" s="43"/>
      <c r="I231" s="43"/>
      <c r="J231" s="44">
        <f t="shared" si="12"/>
        <v>0</v>
      </c>
      <c r="K231" s="44">
        <f t="shared" si="13"/>
        <v>0</v>
      </c>
      <c r="L231" s="45" t="s">
        <v>32</v>
      </c>
      <c r="M231" s="52">
        <v>4166.666666666667</v>
      </c>
    </row>
    <row r="232" spans="2:13" ht="60">
      <c r="B232" s="28" t="s">
        <v>35</v>
      </c>
      <c r="C232" s="61">
        <v>225</v>
      </c>
      <c r="D232" s="61" t="s">
        <v>155</v>
      </c>
      <c r="E232" s="61" t="s">
        <v>155</v>
      </c>
      <c r="F232" s="59" t="s">
        <v>33</v>
      </c>
      <c r="G232" s="42">
        <v>1</v>
      </c>
      <c r="H232" s="43"/>
      <c r="I232" s="43"/>
      <c r="J232" s="44">
        <f t="shared" si="12"/>
        <v>0</v>
      </c>
      <c r="K232" s="44">
        <f t="shared" si="13"/>
        <v>0</v>
      </c>
      <c r="L232" s="45" t="s">
        <v>32</v>
      </c>
      <c r="M232" s="52">
        <v>4166.666666666667</v>
      </c>
    </row>
    <row r="233" spans="2:13" ht="60">
      <c r="B233" s="28" t="s">
        <v>35</v>
      </c>
      <c r="C233" s="61">
        <v>226</v>
      </c>
      <c r="D233" s="61" t="s">
        <v>155</v>
      </c>
      <c r="E233" s="61" t="s">
        <v>155</v>
      </c>
      <c r="F233" s="59" t="s">
        <v>33</v>
      </c>
      <c r="G233" s="42">
        <v>2</v>
      </c>
      <c r="H233" s="43"/>
      <c r="I233" s="43"/>
      <c r="J233" s="44">
        <f t="shared" si="12"/>
        <v>0</v>
      </c>
      <c r="K233" s="44">
        <f t="shared" si="13"/>
        <v>0</v>
      </c>
      <c r="L233" s="45" t="s">
        <v>32</v>
      </c>
      <c r="M233" s="52">
        <v>20000</v>
      </c>
    </row>
    <row r="234" spans="2:13" ht="60">
      <c r="B234" s="28" t="s">
        <v>35</v>
      </c>
      <c r="C234" s="61">
        <v>227</v>
      </c>
      <c r="D234" s="61" t="s">
        <v>155</v>
      </c>
      <c r="E234" s="61" t="s">
        <v>155</v>
      </c>
      <c r="F234" s="59" t="s">
        <v>33</v>
      </c>
      <c r="G234" s="42">
        <v>2</v>
      </c>
      <c r="H234" s="43"/>
      <c r="I234" s="43"/>
      <c r="J234" s="44">
        <f t="shared" si="12"/>
        <v>0</v>
      </c>
      <c r="K234" s="44">
        <f t="shared" si="13"/>
        <v>0</v>
      </c>
      <c r="L234" s="45" t="s">
        <v>32</v>
      </c>
      <c r="M234" s="52">
        <v>20000</v>
      </c>
    </row>
    <row r="235" spans="2:13" ht="60">
      <c r="B235" s="28" t="s">
        <v>35</v>
      </c>
      <c r="C235" s="61">
        <v>228</v>
      </c>
      <c r="D235" s="61" t="s">
        <v>156</v>
      </c>
      <c r="E235" s="61" t="s">
        <v>156</v>
      </c>
      <c r="F235" s="59" t="s">
        <v>33</v>
      </c>
      <c r="G235" s="42">
        <v>1</v>
      </c>
      <c r="H235" s="43"/>
      <c r="I235" s="43"/>
      <c r="J235" s="44">
        <f t="shared" si="12"/>
        <v>0</v>
      </c>
      <c r="K235" s="44">
        <f t="shared" si="13"/>
        <v>0</v>
      </c>
      <c r="L235" s="45" t="s">
        <v>32</v>
      </c>
      <c r="M235" s="52">
        <v>17500</v>
      </c>
    </row>
    <row r="236" spans="2:13" ht="60">
      <c r="B236" s="28" t="s">
        <v>35</v>
      </c>
      <c r="C236" s="61">
        <v>229</v>
      </c>
      <c r="D236" s="61" t="s">
        <v>157</v>
      </c>
      <c r="E236" s="61" t="s">
        <v>157</v>
      </c>
      <c r="F236" s="59" t="s">
        <v>33</v>
      </c>
      <c r="G236" s="42">
        <v>13</v>
      </c>
      <c r="H236" s="43"/>
      <c r="I236" s="43"/>
      <c r="J236" s="44">
        <f t="shared" si="12"/>
        <v>0</v>
      </c>
      <c r="K236" s="44">
        <f t="shared" si="13"/>
        <v>0</v>
      </c>
      <c r="L236" s="45" t="s">
        <v>32</v>
      </c>
      <c r="M236" s="52">
        <v>118300</v>
      </c>
    </row>
    <row r="237" spans="2:13" ht="60">
      <c r="B237" s="28" t="s">
        <v>35</v>
      </c>
      <c r="C237" s="61">
        <v>230</v>
      </c>
      <c r="D237" s="61" t="s">
        <v>158</v>
      </c>
      <c r="E237" s="61" t="s">
        <v>158</v>
      </c>
      <c r="F237" s="59" t="s">
        <v>33</v>
      </c>
      <c r="G237" s="42">
        <v>2</v>
      </c>
      <c r="H237" s="43"/>
      <c r="I237" s="43"/>
      <c r="J237" s="44">
        <f t="shared" si="12"/>
        <v>0</v>
      </c>
      <c r="K237" s="44">
        <f t="shared" si="13"/>
        <v>0</v>
      </c>
      <c r="L237" s="45" t="s">
        <v>32</v>
      </c>
      <c r="M237" s="52">
        <v>14950</v>
      </c>
    </row>
    <row r="238" spans="2:13" ht="60">
      <c r="B238" s="28" t="s">
        <v>35</v>
      </c>
      <c r="C238" s="61">
        <v>231</v>
      </c>
      <c r="D238" s="61" t="s">
        <v>159</v>
      </c>
      <c r="E238" s="61" t="s">
        <v>159</v>
      </c>
      <c r="F238" s="59" t="s">
        <v>33</v>
      </c>
      <c r="G238" s="42">
        <v>1</v>
      </c>
      <c r="H238" s="43"/>
      <c r="I238" s="43"/>
      <c r="J238" s="44">
        <f t="shared" si="12"/>
        <v>0</v>
      </c>
      <c r="K238" s="44">
        <f t="shared" si="13"/>
        <v>0</v>
      </c>
      <c r="L238" s="45" t="s">
        <v>32</v>
      </c>
      <c r="M238" s="52">
        <v>7083.3333333333339</v>
      </c>
    </row>
    <row r="239" spans="2:13" ht="60">
      <c r="B239" s="28" t="s">
        <v>35</v>
      </c>
      <c r="C239" s="61">
        <v>232</v>
      </c>
      <c r="D239" s="61" t="s">
        <v>160</v>
      </c>
      <c r="E239" s="61" t="s">
        <v>160</v>
      </c>
      <c r="F239" s="59" t="s">
        <v>33</v>
      </c>
      <c r="G239" s="42">
        <v>1</v>
      </c>
      <c r="H239" s="43"/>
      <c r="I239" s="43"/>
      <c r="J239" s="44">
        <f t="shared" si="12"/>
        <v>0</v>
      </c>
      <c r="K239" s="44">
        <f t="shared" si="13"/>
        <v>0</v>
      </c>
      <c r="L239" s="45" t="s">
        <v>32</v>
      </c>
      <c r="M239" s="52">
        <v>7083.3333333333339</v>
      </c>
    </row>
    <row r="240" spans="2:13" ht="60">
      <c r="B240" s="28" t="s">
        <v>35</v>
      </c>
      <c r="C240" s="61">
        <v>233</v>
      </c>
      <c r="D240" s="61" t="s">
        <v>161</v>
      </c>
      <c r="E240" s="61" t="s">
        <v>161</v>
      </c>
      <c r="F240" s="59" t="s">
        <v>33</v>
      </c>
      <c r="G240" s="42">
        <v>1</v>
      </c>
      <c r="H240" s="43"/>
      <c r="I240" s="43"/>
      <c r="J240" s="44">
        <f t="shared" si="12"/>
        <v>0</v>
      </c>
      <c r="K240" s="44">
        <f t="shared" si="13"/>
        <v>0</v>
      </c>
      <c r="L240" s="45" t="s">
        <v>32</v>
      </c>
      <c r="M240" s="52">
        <v>7083.3333333333339</v>
      </c>
    </row>
    <row r="241" spans="2:13" ht="60">
      <c r="B241" s="28" t="s">
        <v>35</v>
      </c>
      <c r="C241" s="61">
        <v>234</v>
      </c>
      <c r="D241" s="61" t="s">
        <v>162</v>
      </c>
      <c r="E241" s="61" t="s">
        <v>162</v>
      </c>
      <c r="F241" s="59" t="s">
        <v>33</v>
      </c>
      <c r="G241" s="42">
        <v>10</v>
      </c>
      <c r="H241" s="43"/>
      <c r="I241" s="43"/>
      <c r="J241" s="44">
        <f t="shared" si="12"/>
        <v>0</v>
      </c>
      <c r="K241" s="44">
        <f t="shared" si="13"/>
        <v>0</v>
      </c>
      <c r="L241" s="45" t="s">
        <v>32</v>
      </c>
      <c r="M241" s="52">
        <v>6000</v>
      </c>
    </row>
    <row r="242" spans="2:13" ht="60">
      <c r="B242" s="28" t="s">
        <v>35</v>
      </c>
      <c r="C242" s="61">
        <v>235</v>
      </c>
      <c r="D242" s="61" t="s">
        <v>163</v>
      </c>
      <c r="E242" s="61" t="s">
        <v>163</v>
      </c>
      <c r="F242" s="59" t="s">
        <v>33</v>
      </c>
      <c r="G242" s="42">
        <v>2</v>
      </c>
      <c r="H242" s="43"/>
      <c r="I242" s="43"/>
      <c r="J242" s="44">
        <f t="shared" si="12"/>
        <v>0</v>
      </c>
      <c r="K242" s="44">
        <f t="shared" si="13"/>
        <v>0</v>
      </c>
      <c r="L242" s="45" t="s">
        <v>32</v>
      </c>
      <c r="M242" s="52">
        <v>13200</v>
      </c>
    </row>
    <row r="243" spans="2:13" ht="60">
      <c r="B243" s="28" t="s">
        <v>35</v>
      </c>
      <c r="C243" s="61">
        <v>236</v>
      </c>
      <c r="D243" s="61" t="s">
        <v>164</v>
      </c>
      <c r="E243" s="61" t="s">
        <v>164</v>
      </c>
      <c r="F243" s="59" t="s">
        <v>33</v>
      </c>
      <c r="G243" s="42">
        <v>1</v>
      </c>
      <c r="H243" s="43"/>
      <c r="I243" s="43"/>
      <c r="J243" s="44">
        <f t="shared" si="12"/>
        <v>0</v>
      </c>
      <c r="K243" s="44">
        <f t="shared" si="13"/>
        <v>0</v>
      </c>
      <c r="L243" s="45" t="s">
        <v>32</v>
      </c>
      <c r="M243" s="52">
        <v>5000</v>
      </c>
    </row>
    <row r="244" spans="2:13" ht="60">
      <c r="B244" s="28" t="s">
        <v>35</v>
      </c>
      <c r="C244" s="61">
        <v>237</v>
      </c>
      <c r="D244" s="61" t="s">
        <v>165</v>
      </c>
      <c r="E244" s="61" t="s">
        <v>165</v>
      </c>
      <c r="F244" s="59" t="s">
        <v>33</v>
      </c>
      <c r="G244" s="42">
        <v>2</v>
      </c>
      <c r="H244" s="43"/>
      <c r="I244" s="43"/>
      <c r="J244" s="44">
        <f t="shared" si="12"/>
        <v>0</v>
      </c>
      <c r="K244" s="44">
        <f t="shared" si="13"/>
        <v>0</v>
      </c>
      <c r="L244" s="45" t="s">
        <v>32</v>
      </c>
      <c r="M244" s="52">
        <v>690</v>
      </c>
    </row>
    <row r="245" spans="2:13" ht="60">
      <c r="B245" s="28" t="s">
        <v>35</v>
      </c>
      <c r="C245" s="61">
        <v>238</v>
      </c>
      <c r="D245" s="61" t="s">
        <v>166</v>
      </c>
      <c r="E245" s="61" t="s">
        <v>166</v>
      </c>
      <c r="F245" s="59" t="s">
        <v>33</v>
      </c>
      <c r="G245" s="42">
        <v>1</v>
      </c>
      <c r="H245" s="43"/>
      <c r="I245" s="43"/>
      <c r="J245" s="44">
        <f t="shared" si="12"/>
        <v>0</v>
      </c>
      <c r="K245" s="44">
        <f t="shared" si="13"/>
        <v>0</v>
      </c>
      <c r="L245" s="45" t="s">
        <v>32</v>
      </c>
      <c r="M245" s="52">
        <v>7500</v>
      </c>
    </row>
    <row r="246" spans="2:13" ht="60">
      <c r="B246" s="28" t="s">
        <v>35</v>
      </c>
      <c r="C246" s="61">
        <v>239</v>
      </c>
      <c r="D246" s="61" t="s">
        <v>167</v>
      </c>
      <c r="E246" s="61" t="s">
        <v>167</v>
      </c>
      <c r="F246" s="59" t="s">
        <v>33</v>
      </c>
      <c r="G246" s="42">
        <v>6</v>
      </c>
      <c r="H246" s="43"/>
      <c r="I246" s="43"/>
      <c r="J246" s="44">
        <f t="shared" si="12"/>
        <v>0</v>
      </c>
      <c r="K246" s="44">
        <f t="shared" si="13"/>
        <v>0</v>
      </c>
      <c r="L246" s="45" t="s">
        <v>32</v>
      </c>
      <c r="M246" s="52">
        <v>4675</v>
      </c>
    </row>
    <row r="247" spans="2:13" ht="60">
      <c r="B247" s="28" t="s">
        <v>35</v>
      </c>
      <c r="C247" s="61">
        <v>240</v>
      </c>
      <c r="D247" s="61" t="s">
        <v>168</v>
      </c>
      <c r="E247" s="61" t="s">
        <v>168</v>
      </c>
      <c r="F247" s="59" t="s">
        <v>33</v>
      </c>
      <c r="G247" s="42">
        <v>6</v>
      </c>
      <c r="H247" s="43"/>
      <c r="I247" s="43"/>
      <c r="J247" s="44">
        <f t="shared" si="12"/>
        <v>0</v>
      </c>
      <c r="K247" s="44">
        <f t="shared" si="13"/>
        <v>0</v>
      </c>
      <c r="L247" s="45" t="s">
        <v>32</v>
      </c>
      <c r="M247" s="52">
        <v>2500</v>
      </c>
    </row>
    <row r="248" spans="2:13" ht="60">
      <c r="B248" s="28" t="s">
        <v>35</v>
      </c>
      <c r="C248" s="61">
        <v>241</v>
      </c>
      <c r="D248" s="61" t="s">
        <v>169</v>
      </c>
      <c r="E248" s="61" t="s">
        <v>169</v>
      </c>
      <c r="F248" s="59" t="s">
        <v>33</v>
      </c>
      <c r="G248" s="42">
        <v>6</v>
      </c>
      <c r="H248" s="43"/>
      <c r="I248" s="43"/>
      <c r="J248" s="44">
        <f t="shared" si="12"/>
        <v>0</v>
      </c>
      <c r="K248" s="44">
        <f t="shared" si="13"/>
        <v>0</v>
      </c>
      <c r="L248" s="45" t="s">
        <v>32</v>
      </c>
      <c r="M248" s="52">
        <v>2750</v>
      </c>
    </row>
    <row r="249" spans="2:13" ht="60">
      <c r="B249" s="28" t="s">
        <v>35</v>
      </c>
      <c r="C249" s="61">
        <v>242</v>
      </c>
      <c r="D249" s="61" t="s">
        <v>170</v>
      </c>
      <c r="E249" s="61" t="s">
        <v>170</v>
      </c>
      <c r="F249" s="59" t="s">
        <v>33</v>
      </c>
      <c r="G249" s="42">
        <v>6</v>
      </c>
      <c r="H249" s="43"/>
      <c r="I249" s="43"/>
      <c r="J249" s="44">
        <f t="shared" si="12"/>
        <v>0</v>
      </c>
      <c r="K249" s="44">
        <f t="shared" si="13"/>
        <v>0</v>
      </c>
      <c r="L249" s="45" t="s">
        <v>32</v>
      </c>
      <c r="M249" s="52">
        <v>2500</v>
      </c>
    </row>
    <row r="250" spans="2:13" ht="75">
      <c r="B250" s="28" t="s">
        <v>35</v>
      </c>
      <c r="C250" s="61">
        <v>243</v>
      </c>
      <c r="D250" s="61" t="s">
        <v>171</v>
      </c>
      <c r="E250" s="61" t="s">
        <v>171</v>
      </c>
      <c r="F250" s="59" t="s">
        <v>33</v>
      </c>
      <c r="G250" s="42">
        <v>21</v>
      </c>
      <c r="H250" s="43"/>
      <c r="I250" s="43"/>
      <c r="J250" s="44">
        <f t="shared" si="12"/>
        <v>0</v>
      </c>
      <c r="K250" s="44">
        <f t="shared" si="13"/>
        <v>0</v>
      </c>
      <c r="L250" s="45" t="s">
        <v>32</v>
      </c>
      <c r="M250" s="52">
        <v>3732.96</v>
      </c>
    </row>
    <row r="251" spans="2:13" ht="75">
      <c r="B251" s="28" t="s">
        <v>35</v>
      </c>
      <c r="C251" s="61">
        <v>244</v>
      </c>
      <c r="D251" s="61" t="s">
        <v>172</v>
      </c>
      <c r="E251" s="61" t="s">
        <v>172</v>
      </c>
      <c r="F251" s="59" t="s">
        <v>33</v>
      </c>
      <c r="G251" s="42">
        <v>11</v>
      </c>
      <c r="H251" s="43"/>
      <c r="I251" s="43"/>
      <c r="J251" s="44">
        <f t="shared" si="12"/>
        <v>0</v>
      </c>
      <c r="K251" s="44">
        <f t="shared" si="13"/>
        <v>0</v>
      </c>
      <c r="L251" s="45" t="s">
        <v>32</v>
      </c>
      <c r="M251" s="52">
        <v>2907.19</v>
      </c>
    </row>
    <row r="252" spans="2:13" ht="75">
      <c r="B252" s="28" t="s">
        <v>35</v>
      </c>
      <c r="C252" s="61">
        <v>245</v>
      </c>
      <c r="D252" s="61" t="s">
        <v>173</v>
      </c>
      <c r="E252" s="61" t="s">
        <v>173</v>
      </c>
      <c r="F252" s="59" t="s">
        <v>33</v>
      </c>
      <c r="G252" s="42">
        <v>22</v>
      </c>
      <c r="H252" s="43"/>
      <c r="I252" s="43"/>
      <c r="J252" s="44">
        <f t="shared" si="12"/>
        <v>0</v>
      </c>
      <c r="K252" s="44">
        <f t="shared" si="13"/>
        <v>0</v>
      </c>
      <c r="L252" s="45" t="s">
        <v>32</v>
      </c>
      <c r="M252" s="52">
        <v>7683.06</v>
      </c>
    </row>
    <row r="253" spans="2:13" ht="75">
      <c r="B253" s="28" t="s">
        <v>35</v>
      </c>
      <c r="C253" s="61">
        <v>246</v>
      </c>
      <c r="D253" s="61" t="s">
        <v>174</v>
      </c>
      <c r="E253" s="61" t="s">
        <v>174</v>
      </c>
      <c r="F253" s="59" t="s">
        <v>33</v>
      </c>
      <c r="G253" s="42">
        <v>9</v>
      </c>
      <c r="H253" s="43"/>
      <c r="I253" s="43"/>
      <c r="J253" s="44">
        <f t="shared" si="12"/>
        <v>0</v>
      </c>
      <c r="K253" s="44">
        <f t="shared" si="13"/>
        <v>0</v>
      </c>
      <c r="L253" s="45" t="s">
        <v>32</v>
      </c>
      <c r="M253" s="52">
        <v>3928.8599999999997</v>
      </c>
    </row>
    <row r="254" spans="2:13" ht="75">
      <c r="B254" s="28" t="s">
        <v>35</v>
      </c>
      <c r="C254" s="61">
        <v>247</v>
      </c>
      <c r="D254" s="61" t="s">
        <v>175</v>
      </c>
      <c r="E254" s="61" t="s">
        <v>175</v>
      </c>
      <c r="F254" s="59" t="s">
        <v>33</v>
      </c>
      <c r="G254" s="42">
        <v>3</v>
      </c>
      <c r="H254" s="43"/>
      <c r="I254" s="43"/>
      <c r="J254" s="44">
        <f t="shared" si="12"/>
        <v>0</v>
      </c>
      <c r="K254" s="44">
        <f t="shared" si="13"/>
        <v>0</v>
      </c>
      <c r="L254" s="45" t="s">
        <v>32</v>
      </c>
      <c r="M254" s="52">
        <v>1571.5500000000002</v>
      </c>
    </row>
    <row r="255" spans="2:13" ht="75">
      <c r="B255" s="28" t="s">
        <v>35</v>
      </c>
      <c r="C255" s="61">
        <v>248</v>
      </c>
      <c r="D255" s="61" t="s">
        <v>176</v>
      </c>
      <c r="E255" s="61" t="s">
        <v>176</v>
      </c>
      <c r="F255" s="59" t="s">
        <v>33</v>
      </c>
      <c r="G255" s="42">
        <v>7</v>
      </c>
      <c r="H255" s="43"/>
      <c r="I255" s="43"/>
      <c r="J255" s="44">
        <f t="shared" si="12"/>
        <v>0</v>
      </c>
      <c r="K255" s="44">
        <f t="shared" si="13"/>
        <v>0</v>
      </c>
      <c r="L255" s="45" t="s">
        <v>32</v>
      </c>
      <c r="M255" s="52">
        <v>777.83999999999992</v>
      </c>
    </row>
    <row r="256" spans="2:13" ht="75">
      <c r="B256" s="28" t="s">
        <v>35</v>
      </c>
      <c r="C256" s="61">
        <v>249</v>
      </c>
      <c r="D256" s="61" t="s">
        <v>177</v>
      </c>
      <c r="E256" s="61" t="s">
        <v>177</v>
      </c>
      <c r="F256" s="59" t="s">
        <v>33</v>
      </c>
      <c r="G256" s="42">
        <v>15</v>
      </c>
      <c r="H256" s="43"/>
      <c r="I256" s="43"/>
      <c r="J256" s="44">
        <f t="shared" si="12"/>
        <v>0</v>
      </c>
      <c r="K256" s="44">
        <f t="shared" si="13"/>
        <v>0</v>
      </c>
      <c r="L256" s="45" t="s">
        <v>32</v>
      </c>
      <c r="M256" s="52">
        <v>2025</v>
      </c>
    </row>
    <row r="257" spans="3:13" s="39" customFormat="1">
      <c r="C257" s="63"/>
      <c r="E257" s="64"/>
      <c r="F257" s="37"/>
      <c r="G257" s="38" t="s">
        <v>34</v>
      </c>
      <c r="J257" s="65">
        <f>SUM(J8:J256)</f>
        <v>0</v>
      </c>
      <c r="K257" s="65">
        <f>SUM(K8:K256)</f>
        <v>0</v>
      </c>
      <c r="M257" s="53">
        <f>SUM(M8:M256)</f>
        <v>2369453.2766666673</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2025-08-26T12:40:41Z</dcterms:modified>
</cp:coreProperties>
</file>