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128"/>
  <workbookPr/>
  <bookViews>
    <workbookView xWindow="615" yWindow="0" windowWidth="15060" windowHeight="15255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<sst xmlns="http://schemas.openxmlformats.org/spreadsheetml/2006/main" count="100" uniqueCount="57">
  <si>
    <t>Denumirea lot</t>
  </si>
  <si>
    <t>Specificații tehnice</t>
  </si>
  <si>
    <t>Unitate măsură</t>
  </si>
  <si>
    <t>Cantitatea total</t>
  </si>
  <si>
    <t>Preţ estimat; MDL</t>
  </si>
  <si>
    <t>Suma MDL estimativ</t>
  </si>
  <si>
    <t>Certificat calitate</t>
  </si>
  <si>
    <t>Nr. Tranşe /perioada</t>
  </si>
  <si>
    <t>Acid sulfuric, H2SO4, 95-98%</t>
  </si>
  <si>
    <t>Soluție, 95-98% acid sulfuric, puritate-tehnic.   Ambalaj - butelie maximum 0.5 l.</t>
  </si>
  <si>
    <t>Litri</t>
  </si>
  <si>
    <t>n/a</t>
  </si>
  <si>
    <t>1 transa /11.2022</t>
  </si>
  <si>
    <t>Acid clorhidric</t>
  </si>
  <si>
    <t>Acid clorhidric (HCl) Concentratia  ≥35%, Ambalaj - max. 1.0 l.</t>
  </si>
  <si>
    <t>Foarfece medical</t>
  </si>
  <si>
    <t>Din inox, Lungimea 140-160 mm, drepte, ascutite la capat</t>
  </si>
  <si>
    <t>bucată</t>
  </si>
  <si>
    <t>Cutii Petri</t>
  </si>
  <si>
    <t>Polipropilen de densitate înaltă, transparent, de unic uz, sterile. Dimensiuni 90 x 16 mm.   Ambalaj – maximum 20 buc.</t>
  </si>
  <si>
    <t>CE</t>
  </si>
  <si>
    <t>Mediu Lowenstein Jensen, tuburi,8.0 ml pentru izolarea M. tuberculosis*</t>
  </si>
  <si>
    <t xml:space="preserve">Mediu Lowenstein-Jensen pentru izolarea M. tuberculosis. Tub cu 8,0ml mediu gata pentru utilizare, lungime tub 150-160 mm, diametrul extern al tubului 17-18 mm, diametrul intern al gatului tubului nu mai mic- 12 mm. Capac din polipropilenă de densitate înaltă, ce se poate deschide/ închide ușor printr-o singură operație manuală. Produsele vor fi acceptate doar după efectuarea controlului calității și apariția vizibilă a creșterii în decurs de 14 zile din momentul incubării. Certificat CE sau declarație de conformitate in funcție de evaluarea conformității cu anexele corespunzătoare pentru produsul oferit. </t>
  </si>
  <si>
    <t>buc</t>
  </si>
  <si>
    <t>3 transe /Iunie-Sept-Noiembrie 2022</t>
  </si>
  <si>
    <t>Mediu Lowenstein Jensen, tuburi, 8.0 ml cu antibiotice*</t>
  </si>
  <si>
    <t>Mediu Lowenstein-Jensen pentru testarea sensibilității M. tuberculosis către preparatele antituberculoase. Tub cu 8,0 ml mediu cu un antibiotic, specific. Lungimea tubului 150-160mm, diametrul extern al tubului 17-18mm, diametrul intern al gatului tubului nu mai mic de 12 mm. Capacul va fi din polipropilenă de densitate înaltă, ce se poate deschide/închide ușor printr-o singură operație manuală. Produsele vor fi acceptate doar după efectuarea controlului calității. Certificat CE sau declarație de conformitate in funcție de evaluarea conformității cu anexele corespunzătoare pentru produsul oferit</t>
  </si>
  <si>
    <t>Tuburi cu mediu de cultură tip BBL MGIT 7.0ml.</t>
  </si>
  <si>
    <t>Pentru detecția M. tb, pentru utilizarea în sistemul BACTEC MGIT 960. Ambalaj - set/kit 100 tuburi. Cod-245113</t>
  </si>
  <si>
    <t>kit</t>
  </si>
  <si>
    <t>2 transe /iunie-noiembrie 2022</t>
  </si>
  <si>
    <t xml:space="preserve">BBL™ MGIT™ PANTA™ </t>
  </si>
  <si>
    <t>BBL™ MGIT™ PANTA™ Antibiotic Mixture, Lyophilized. Cod - 245114</t>
  </si>
  <si>
    <t>2 transe /iunie-noiembrie 22</t>
  </si>
  <si>
    <t>BD BACTEC™ MGIT™  OADC Enrichment</t>
  </si>
  <si>
    <t>BD BACTEC™ MGIT™  OADC Enrichment;  Flacon 50.0ml, Cod 245116.</t>
  </si>
  <si>
    <t>flacon</t>
  </si>
  <si>
    <t>PZ kit, pentru testare sensibilitate M. tb față de PZ</t>
  </si>
  <si>
    <t>Pentru utilizarea în sistemul automat BACTEC MGIT 960. BACTEC™ MGIT™ 960 PZA Kit 50 tests 245128</t>
  </si>
  <si>
    <t>PZ Medium, pentru testare sensibilitate M. tb față de PZ</t>
  </si>
  <si>
    <t>Pentru utilizarea în sistemul automat BACTEC MGIT 960. BACTEC™ MGIT™ 960 PZA Medium 25 tubes 245115</t>
  </si>
  <si>
    <t xml:space="preserve">Rapid test for detection of MPT 64 Antigen </t>
  </si>
  <si>
    <t>Rapid test for detection of MPT 64 Antigen - SD Bioline TB Ag MPT64, krturi 25 bucati</t>
  </si>
  <si>
    <t xml:space="preserve">GenoType CM identifucarea micobateriilor non-tuberculoase </t>
  </si>
  <si>
    <t>Echivalent – GenoType CM (HAIN). Ambalaj – set/kit pentru 96 teste.</t>
  </si>
  <si>
    <t xml:space="preserve">GenoType AS identifucarea micobateriilor non-tuberculoase  </t>
  </si>
  <si>
    <t>Echivalent – GenoType AS (HAIN). Ambalaj – set/kit pentru 96 teste.</t>
  </si>
  <si>
    <t>GenoType MTBDRplus ver.2 (96 tests/kit)</t>
  </si>
  <si>
    <t>Echivalent – GenoType MTBDRplus (HAIN). Ambalaj – set/kit pentru 96 teste.pentru identificarea M.tuberculosis și testarea sensibilității față de RIF și INH</t>
  </si>
  <si>
    <t>GenoType MTBDRsl ver.2  (96 tests/kit)</t>
  </si>
  <si>
    <t>Echivalent – GenoType MTBDRsl (HAIN). Ambalaj – set/kit pentru 96 teste.</t>
  </si>
  <si>
    <t>Kituri ELISA pentru identificarea IFN-γ uman</t>
  </si>
  <si>
    <r>
      <t xml:space="preserve">Set ELISA Quantiferon-Plus 2 Plate ELISA kit sau echivalentul, include:  2*96 placi, acoperite cu anticorpi de soareci monoclonali anti-uman, IFN-γ; 1 flacon cu standard liofilizat, care contine IFN-γ uman, bovine casein, 0.01%- conservant; diluent, conjugat 100x de anticorpi de soareci anti-umani, bufer pentru spălare - , pH7,2, soluție de substrat, stop-reagent. </t>
    </r>
    <r>
      <rPr>
        <sz val="10"/>
        <color rgb="FFD0CECE"/>
        <rFont val="Times New Roman"/>
        <family val="1"/>
      </rPr>
      <t>15 kits=660 tests)</t>
    </r>
  </si>
  <si>
    <t>1transa/ Noiembrie 2022</t>
  </si>
  <si>
    <t>Set tuburi pentru colectare QuantiFERON-TB Gold Plus (QFT-Plus) Kits (200 tubes) sau echivalentul, QFT-Plus Blood Collection Tubes (200): Nil - 50, TB1- 50, TB2-50, Mitogen - 50, tuburi cu vacuumare.</t>
  </si>
  <si>
    <t>ANP</t>
  </si>
  <si>
    <t>IMSP Chiril Draganiuc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</si>
</sst>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D0CECE"/>
      <name val="Times New Roman"/>
      <family val="1"/>
    </font>
    <font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D5DCE4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zoomScale="70" zoomScaleNormal="70" workbookViewId="0" topLeftCell="A8">
      <selection activeCell="H6" sqref="H6"/>
    </sheetView>
  </sheetViews>
  <sheetFormatPr defaultColWidth="19.28125" defaultRowHeight="15"/>
  <cols>
    <col min="1" max="1" width="5.8515625" style="0" customWidth="1"/>
    <col min="3" max="3" width="27.28125" style="0" customWidth="1"/>
    <col min="6" max="8" width="19.28125" style="0" customWidth="1"/>
  </cols>
  <sheetData>
    <row r="1" spans="1:11" ht="15.75" thickBot="1">
      <c r="A1" s="1"/>
      <c r="B1" s="2" t="s">
        <v>0</v>
      </c>
      <c r="C1" s="2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55</v>
      </c>
      <c r="K1" s="7" t="s">
        <v>56</v>
      </c>
    </row>
    <row r="2" spans="1:11" ht="39" thickBot="1">
      <c r="A2" s="3">
        <v>5</v>
      </c>
      <c r="B2" s="4" t="s">
        <v>8</v>
      </c>
      <c r="C2" s="8" t="s">
        <v>9</v>
      </c>
      <c r="D2" s="10" t="s">
        <v>10</v>
      </c>
      <c r="E2" s="10">
        <v>70</v>
      </c>
      <c r="F2" s="10">
        <v>230</v>
      </c>
      <c r="G2" s="11">
        <f>E2*F2</f>
        <v>16100</v>
      </c>
      <c r="H2" s="10" t="s">
        <v>11</v>
      </c>
      <c r="I2" s="10" t="s">
        <v>12</v>
      </c>
      <c r="J2" s="6">
        <v>5</v>
      </c>
      <c r="K2" s="13">
        <v>65</v>
      </c>
    </row>
    <row r="3" spans="1:11" ht="39" thickBot="1">
      <c r="A3" s="5">
        <v>6</v>
      </c>
      <c r="B3" s="4" t="s">
        <v>13</v>
      </c>
      <c r="C3" s="8" t="s">
        <v>14</v>
      </c>
      <c r="D3" s="10" t="s">
        <v>10</v>
      </c>
      <c r="E3" s="10">
        <v>35</v>
      </c>
      <c r="F3" s="10">
        <v>180</v>
      </c>
      <c r="G3" s="11">
        <v>6300</v>
      </c>
      <c r="H3" s="10" t="s">
        <v>11</v>
      </c>
      <c r="I3" s="10" t="s">
        <v>12</v>
      </c>
      <c r="J3" s="12"/>
      <c r="K3" s="10">
        <v>35</v>
      </c>
    </row>
    <row r="4" spans="1:11" ht="26.25" thickBot="1">
      <c r="A4" s="5">
        <v>15</v>
      </c>
      <c r="B4" s="4" t="s">
        <v>15</v>
      </c>
      <c r="C4" s="8" t="s">
        <v>16</v>
      </c>
      <c r="D4" s="10" t="s">
        <v>17</v>
      </c>
      <c r="E4" s="10">
        <v>75</v>
      </c>
      <c r="F4" s="10">
        <v>80</v>
      </c>
      <c r="G4" s="11">
        <v>6000</v>
      </c>
      <c r="H4" s="10" t="s">
        <v>11</v>
      </c>
      <c r="I4" s="10" t="s">
        <v>12</v>
      </c>
      <c r="J4" s="12"/>
      <c r="K4" s="10">
        <v>75</v>
      </c>
    </row>
    <row r="5" spans="1:11" ht="51.75" thickBot="1">
      <c r="A5" s="5">
        <v>48</v>
      </c>
      <c r="B5" s="4" t="s">
        <v>18</v>
      </c>
      <c r="C5" s="8" t="s">
        <v>19</v>
      </c>
      <c r="D5" s="10" t="s">
        <v>17</v>
      </c>
      <c r="E5" s="10">
        <v>1800</v>
      </c>
      <c r="F5" s="10">
        <v>3</v>
      </c>
      <c r="G5" s="11">
        <v>5400</v>
      </c>
      <c r="H5" s="10" t="s">
        <v>20</v>
      </c>
      <c r="I5" s="10" t="s">
        <v>12</v>
      </c>
      <c r="J5" s="12"/>
      <c r="K5" s="10">
        <v>1800</v>
      </c>
    </row>
    <row r="6" spans="1:11" ht="255.75" thickBot="1">
      <c r="A6" s="3">
        <v>88</v>
      </c>
      <c r="B6" s="4" t="s">
        <v>21</v>
      </c>
      <c r="C6" s="8" t="s">
        <v>22</v>
      </c>
      <c r="D6" s="10" t="s">
        <v>23</v>
      </c>
      <c r="E6" s="10">
        <v>18000</v>
      </c>
      <c r="F6" s="10">
        <v>13</v>
      </c>
      <c r="G6" s="11">
        <v>234000</v>
      </c>
      <c r="H6" s="10" t="s">
        <v>20</v>
      </c>
      <c r="I6" s="10" t="s">
        <v>24</v>
      </c>
      <c r="J6" s="12"/>
      <c r="K6" s="10">
        <v>18000</v>
      </c>
    </row>
    <row r="7" spans="1:11" ht="255.75" thickBot="1">
      <c r="A7" s="5">
        <v>89</v>
      </c>
      <c r="B7" s="4" t="s">
        <v>25</v>
      </c>
      <c r="C7" s="8" t="s">
        <v>26</v>
      </c>
      <c r="D7" s="10" t="s">
        <v>23</v>
      </c>
      <c r="E7" s="10">
        <v>4500</v>
      </c>
      <c r="F7" s="10">
        <v>27</v>
      </c>
      <c r="G7" s="11">
        <v>121500</v>
      </c>
      <c r="H7" s="10" t="s">
        <v>20</v>
      </c>
      <c r="I7" s="10" t="s">
        <v>24</v>
      </c>
      <c r="J7" s="12"/>
      <c r="K7" s="10">
        <v>4500</v>
      </c>
    </row>
    <row r="8" spans="1:11" ht="51.75" thickBot="1">
      <c r="A8" s="5">
        <v>90</v>
      </c>
      <c r="B8" s="4" t="s">
        <v>27</v>
      </c>
      <c r="C8" s="8" t="s">
        <v>28</v>
      </c>
      <c r="D8" s="10" t="s">
        <v>29</v>
      </c>
      <c r="E8" s="10">
        <v>350</v>
      </c>
      <c r="F8" s="10">
        <v>9700</v>
      </c>
      <c r="G8" s="11">
        <v>3395000</v>
      </c>
      <c r="H8" s="10" t="s">
        <v>20</v>
      </c>
      <c r="I8" s="10" t="s">
        <v>30</v>
      </c>
      <c r="J8" s="12"/>
      <c r="K8" s="10">
        <v>350</v>
      </c>
    </row>
    <row r="9" spans="1:11" ht="39" thickBot="1">
      <c r="A9" s="5">
        <v>91</v>
      </c>
      <c r="B9" s="4" t="s">
        <v>31</v>
      </c>
      <c r="C9" s="8" t="s">
        <v>32</v>
      </c>
      <c r="D9" s="10" t="s">
        <v>29</v>
      </c>
      <c r="E9" s="10">
        <v>70</v>
      </c>
      <c r="F9" s="10">
        <v>1600</v>
      </c>
      <c r="G9" s="11">
        <v>112000</v>
      </c>
      <c r="H9" s="10" t="s">
        <v>20</v>
      </c>
      <c r="I9" s="10" t="s">
        <v>33</v>
      </c>
      <c r="J9" s="12"/>
      <c r="K9" s="10">
        <v>70</v>
      </c>
    </row>
    <row r="10" spans="1:11" ht="39" thickBot="1">
      <c r="A10" s="5">
        <v>92</v>
      </c>
      <c r="B10" s="4" t="s">
        <v>34</v>
      </c>
      <c r="C10" s="8" t="s">
        <v>35</v>
      </c>
      <c r="D10" s="10" t="s">
        <v>36</v>
      </c>
      <c r="E10" s="10">
        <v>45</v>
      </c>
      <c r="F10" s="10">
        <v>2500</v>
      </c>
      <c r="G10" s="11">
        <v>112500</v>
      </c>
      <c r="H10" s="10" t="s">
        <v>20</v>
      </c>
      <c r="I10" s="10" t="s">
        <v>33</v>
      </c>
      <c r="J10" s="12"/>
      <c r="K10" s="10">
        <v>45</v>
      </c>
    </row>
    <row r="11" spans="1:11" ht="51.75" thickBot="1">
      <c r="A11" s="5">
        <v>93</v>
      </c>
      <c r="B11" s="4" t="s">
        <v>37</v>
      </c>
      <c r="C11" s="8" t="s">
        <v>38</v>
      </c>
      <c r="D11" s="10" t="s">
        <v>29</v>
      </c>
      <c r="E11" s="10">
        <v>20</v>
      </c>
      <c r="F11" s="10">
        <v>800</v>
      </c>
      <c r="G11" s="11">
        <v>16000</v>
      </c>
      <c r="H11" s="10" t="s">
        <v>20</v>
      </c>
      <c r="I11" s="10" t="s">
        <v>33</v>
      </c>
      <c r="J11" s="12"/>
      <c r="K11" s="10">
        <v>20</v>
      </c>
    </row>
    <row r="12" spans="1:11" ht="51.75" thickBot="1">
      <c r="A12" s="5">
        <v>94</v>
      </c>
      <c r="B12" s="4" t="s">
        <v>39</v>
      </c>
      <c r="C12" s="8" t="s">
        <v>40</v>
      </c>
      <c r="D12" s="10" t="s">
        <v>29</v>
      </c>
      <c r="E12" s="10">
        <v>40</v>
      </c>
      <c r="F12" s="10">
        <v>3000</v>
      </c>
      <c r="G12" s="11">
        <v>120000</v>
      </c>
      <c r="H12" s="10" t="s">
        <v>20</v>
      </c>
      <c r="I12" s="10" t="s">
        <v>30</v>
      </c>
      <c r="J12" s="12"/>
      <c r="K12" s="10">
        <v>40</v>
      </c>
    </row>
    <row r="13" spans="1:11" ht="39" thickBot="1">
      <c r="A13" s="5">
        <v>95</v>
      </c>
      <c r="B13" s="4" t="s">
        <v>41</v>
      </c>
      <c r="C13" s="8" t="s">
        <v>42</v>
      </c>
      <c r="D13" s="10" t="s">
        <v>29</v>
      </c>
      <c r="E13" s="10">
        <v>60</v>
      </c>
      <c r="F13" s="10">
        <v>3000</v>
      </c>
      <c r="G13" s="11">
        <v>180000</v>
      </c>
      <c r="H13" s="10" t="s">
        <v>20</v>
      </c>
      <c r="I13" s="10" t="s">
        <v>30</v>
      </c>
      <c r="J13" s="12"/>
      <c r="K13" s="10">
        <v>60</v>
      </c>
    </row>
    <row r="14" spans="1:11" ht="51.75" thickBot="1">
      <c r="A14" s="5">
        <v>96</v>
      </c>
      <c r="B14" s="4" t="s">
        <v>43</v>
      </c>
      <c r="C14" s="8" t="s">
        <v>44</v>
      </c>
      <c r="D14" s="10" t="s">
        <v>29</v>
      </c>
      <c r="E14" s="10">
        <v>2</v>
      </c>
      <c r="F14" s="10">
        <v>25000</v>
      </c>
      <c r="G14" s="11">
        <v>50000</v>
      </c>
      <c r="H14" s="10" t="s">
        <v>20</v>
      </c>
      <c r="I14" s="10" t="s">
        <v>30</v>
      </c>
      <c r="J14" s="12"/>
      <c r="K14" s="10">
        <v>2</v>
      </c>
    </row>
    <row r="15" spans="1:11" ht="51.75" thickBot="1">
      <c r="A15" s="5">
        <v>97</v>
      </c>
      <c r="B15" s="4" t="s">
        <v>45</v>
      </c>
      <c r="C15" s="8" t="s">
        <v>46</v>
      </c>
      <c r="D15" s="10" t="s">
        <v>29</v>
      </c>
      <c r="E15" s="10">
        <v>2</v>
      </c>
      <c r="F15" s="10">
        <v>25000</v>
      </c>
      <c r="G15" s="11">
        <v>50000</v>
      </c>
      <c r="H15" s="10" t="s">
        <v>20</v>
      </c>
      <c r="I15" s="10" t="s">
        <v>30</v>
      </c>
      <c r="J15" s="12"/>
      <c r="K15" s="10">
        <v>2</v>
      </c>
    </row>
    <row r="16" spans="1:11" ht="77.25" thickBot="1">
      <c r="A16" s="5">
        <v>98</v>
      </c>
      <c r="B16" s="4" t="s">
        <v>47</v>
      </c>
      <c r="C16" s="8" t="s">
        <v>48</v>
      </c>
      <c r="D16" s="10" t="s">
        <v>29</v>
      </c>
      <c r="E16" s="10">
        <v>10</v>
      </c>
      <c r="F16" s="10">
        <v>25000</v>
      </c>
      <c r="G16" s="11">
        <v>250000</v>
      </c>
      <c r="H16" s="10" t="s">
        <v>20</v>
      </c>
      <c r="I16" s="10" t="s">
        <v>30</v>
      </c>
      <c r="J16" s="12"/>
      <c r="K16" s="10">
        <v>10</v>
      </c>
    </row>
    <row r="17" spans="1:11" ht="39" thickBot="1">
      <c r="A17" s="5">
        <v>99</v>
      </c>
      <c r="B17" s="4" t="s">
        <v>49</v>
      </c>
      <c r="C17" s="8" t="s">
        <v>50</v>
      </c>
      <c r="D17" s="10" t="s">
        <v>29</v>
      </c>
      <c r="E17" s="10">
        <v>10</v>
      </c>
      <c r="F17" s="10">
        <v>25000</v>
      </c>
      <c r="G17" s="11">
        <v>250000</v>
      </c>
      <c r="H17" s="10" t="s">
        <v>20</v>
      </c>
      <c r="I17" s="10" t="s">
        <v>30</v>
      </c>
      <c r="J17" s="12"/>
      <c r="K17" s="10">
        <v>10</v>
      </c>
    </row>
    <row r="18" spans="1:11" ht="166.5" thickBot="1">
      <c r="A18" s="5">
        <v>101</v>
      </c>
      <c r="B18" s="4" t="s">
        <v>51</v>
      </c>
      <c r="C18" s="8" t="s">
        <v>52</v>
      </c>
      <c r="D18" s="11" t="s">
        <v>29</v>
      </c>
      <c r="E18" s="11">
        <v>10</v>
      </c>
      <c r="F18" s="11">
        <v>8200</v>
      </c>
      <c r="G18" s="11">
        <v>82000</v>
      </c>
      <c r="H18" s="10" t="s">
        <v>20</v>
      </c>
      <c r="I18" s="10" t="s">
        <v>53</v>
      </c>
      <c r="J18" s="12"/>
      <c r="K18" s="11">
        <v>10</v>
      </c>
    </row>
    <row r="19" spans="1:11" ht="90" thickBot="1">
      <c r="A19" s="5">
        <v>101</v>
      </c>
      <c r="B19" s="4" t="s">
        <v>51</v>
      </c>
      <c r="C19" s="8" t="s">
        <v>54</v>
      </c>
      <c r="D19" s="11" t="s">
        <v>29</v>
      </c>
      <c r="E19" s="11">
        <v>10</v>
      </c>
      <c r="F19" s="11">
        <v>13600</v>
      </c>
      <c r="G19" s="11">
        <v>136000</v>
      </c>
      <c r="H19" s="10" t="s">
        <v>20</v>
      </c>
      <c r="I19" s="10" t="s">
        <v>53</v>
      </c>
      <c r="J19" s="12"/>
      <c r="K19" s="11">
        <v>10</v>
      </c>
    </row>
    <row r="21" ht="15">
      <c r="G21">
        <f>SUM(G2:G20)</f>
        <v>5142800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2015-06-05T18:17:20Z</dcterms:created>
  <dcterms:modified xsi:type="dcterms:W3CDTF">2022-05-10T10:56:51Z</dcterms:modified>
  <cp:category/>
  <cp:version/>
  <cp:contentType/>
  <cp:contentStatus/>
</cp:coreProperties>
</file>