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2025\COP\obiecte de uz gospodăresc\documentatie de atribuire\"/>
    </mc:Choice>
  </mc:AlternateContent>
  <xr:revisionPtr revIDLastSave="0" documentId="13_ncr:1_{585887AE-3F22-4BB7-8A80-7D50CE57CD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C14" i="1" l="1"/>
  <c r="D14" i="1"/>
</calcChain>
</file>

<file path=xl/sharedStrings.xml><?xml version="1.0" encoding="utf-8"?>
<sst xmlns="http://schemas.openxmlformats.org/spreadsheetml/2006/main" count="192" uniqueCount="150">
  <si>
    <t>N/o</t>
  </si>
  <si>
    <t>Denumirea bunurilor</t>
  </si>
  <si>
    <t>Specificarea tehnică deplină solicitată de către autoritatea contractantă</t>
  </si>
  <si>
    <t>Valoarea estimată, fără TVA</t>
  </si>
  <si>
    <t>CAIET DE SARCINI</t>
  </si>
  <si>
    <t>bucată</t>
  </si>
  <si>
    <t>29</t>
  </si>
  <si>
    <t>39</t>
  </si>
  <si>
    <t>Anexa nr. 21
la Documentația standard nr. 115                                                                                                                                                                                     
din “15” septembrie 2021</t>
  </si>
  <si>
    <t>Bunuri</t>
  </si>
  <si>
    <t>Autoritatea contractantă: IP USMF ”Nicolae Testemițanu”, mun. Chișinău, bd. Ștefan cel Mare și Sfânt, 165</t>
  </si>
  <si>
    <t>1. Descriere generală. Informaţii</t>
  </si>
  <si>
    <t>Valoarea totală estimată</t>
  </si>
  <si>
    <t>3</t>
  </si>
  <si>
    <t>4</t>
  </si>
  <si>
    <t>10</t>
  </si>
  <si>
    <t>21</t>
  </si>
  <si>
    <t>27</t>
  </si>
  <si>
    <t>32</t>
  </si>
  <si>
    <t>33</t>
  </si>
  <si>
    <t>35</t>
  </si>
  <si>
    <t>42</t>
  </si>
  <si>
    <t>44</t>
  </si>
  <si>
    <t>45</t>
  </si>
  <si>
    <t>Obiectul: Obiecte de uz gospodăresc</t>
  </si>
  <si>
    <t>Arici de sârmă pentru veselă</t>
  </si>
  <si>
    <t>Material: oțel inoxidabil. Diametru: 9,5 cm +/- 1,5 cm. Greutate: 32,5 gr +/- 2,5 gr. Înălţimea: 4,5 cm +/- 1,5 cm.</t>
  </si>
  <si>
    <t xml:space="preserve">Burete pentru spălarea vaselor de bucătărie </t>
  </si>
  <si>
    <t xml:space="preserve">Praf anticalcar  </t>
  </si>
  <si>
    <t>Compoziție:  &gt;30% zeoliți, &lt;5% policarboxilați, surfactanți neionici. Alte cerințe: curăță și reînnoiește mașina de spălat; potrivit pentru mașini de spălat vase. Masa netto: 500 gr +/- 30 gr</t>
  </si>
  <si>
    <t xml:space="preserve">Formă: lichid. Tip rufe: colorate. Parfum: floral. Facilitează călcatul. Masa netto: 5000 ml +/- 100 ml </t>
  </si>
  <si>
    <t xml:space="preserve">Balsam de rufe       </t>
  </si>
  <si>
    <t>Clorură de var</t>
  </si>
  <si>
    <t>Sodă caustică</t>
  </si>
  <si>
    <t>Căldare masă plastică 5 litri</t>
  </si>
  <si>
    <t xml:space="preserve">Coș pentru gunoi cu capac, cu pedală </t>
  </si>
  <si>
    <t>Volum: 12 litri +/- 1 litru. Material: plastic rezistent. Prevăzut cu pedală ce acționează capacul.</t>
  </si>
  <si>
    <t>Volum: 50 litri +/- 1 litru. Material: plastic rezistent. Prevăzut cu pedală ce acționează capacul.</t>
  </si>
  <si>
    <t>Coș pentru gunoi cu capac batant</t>
  </si>
  <si>
    <t>Perie pentru lavoar</t>
  </si>
  <si>
    <t xml:space="preserve">Material: plastic. Lungime mâner: 30 cm +/- 5 cm, forma periei: ovală. Rigiditate periei: aspră. </t>
  </si>
  <si>
    <t>Perie pentru WC + suport</t>
  </si>
  <si>
    <t xml:space="preserve">Set mop     </t>
  </si>
  <si>
    <t>Mop din bumbac (rezervă)</t>
  </si>
  <si>
    <t>Mop din microfibră (rezervă)</t>
  </si>
  <si>
    <t>Mâner pentru mop</t>
  </si>
  <si>
    <t>Set mop plat</t>
  </si>
  <si>
    <t xml:space="preserve">Mop plat (rezervă)
</t>
  </si>
  <si>
    <t>Set perie + făraş cu mâner lung</t>
  </si>
  <si>
    <t>Făraș cu mâner lung</t>
  </si>
  <si>
    <t>Mâner: material: plastic rezistent, lungime: 80 cm +/- 1 cm, diametrul : 3 cm+/- 0,5 cm. Făraș: material: plastic rezistent, lărgime: 26 cm +/- 2 cm, adâncimea: 23 cm +/- 2 cm, înălţimea: 10 cm +/- 2 cm. Alte cerințe: făraș prevăzut cu bordură de cauciuc.</t>
  </si>
  <si>
    <t>Mătura sintetică pentru  teren</t>
  </si>
  <si>
    <t>Mătură de grădină (rotundă)</t>
  </si>
  <si>
    <t>Pungi pentru gunoi 20 litri</t>
  </si>
  <si>
    <t>rulou</t>
  </si>
  <si>
    <t xml:space="preserve">Culoare: neagră sau albastră. Capacitate: 20 litri. Grosime: 12-15 microni (confirmarea grosimei peliculei prin prezentarea actelor oficiale). Lățime: 44-50 cm. Lungime: 65 cm +/- 5 cm. Ambalaj: rulou 30 bucăți. </t>
  </si>
  <si>
    <t xml:space="preserve">Culoare: galbenă. Capacitate: 35 litri. Grosime: 12-15 microni (confirmarea grosimei peliculei prin prezentarea actelor oficiale). Lățime: 48-50 cm. Lungime: 65 cm +/- 5 cm. Ambalaj: rulou 20 bucăți. </t>
  </si>
  <si>
    <t>Saci pentru gunoi (polietelen), 120 litri</t>
  </si>
  <si>
    <t>Saci pentru gunoi (polietelen), 160 litri</t>
  </si>
  <si>
    <t>pereche</t>
  </si>
  <si>
    <t>Mănuşi cu 5 degete pentru îngrijitor de teren</t>
  </si>
  <si>
    <t>Hârtie igienică</t>
  </si>
  <si>
    <t>Șervețele hârtie</t>
  </si>
  <si>
    <t>Servețele umede pentru ecran monitor optic</t>
  </si>
  <si>
    <t xml:space="preserve">Curățire specială fără alcool și triclosan. Compoziție: hârtie creponată biodegradabilă. Ambalaj: tub de plastic 100 bucăți </t>
  </si>
  <si>
    <t>Teu pentru geam cu mâner telescopic</t>
  </si>
  <si>
    <t>Mâner pentru teu pentru geam</t>
  </si>
  <si>
    <t>Lungimea mânerului 4,5 - 5 m</t>
  </si>
  <si>
    <t xml:space="preserve">Utilaj pentru spălarea geamurilor  </t>
  </si>
  <si>
    <t>Teu din lemn</t>
  </si>
  <si>
    <t>Mâner: materialul mânerului: lemn, lungime: 130 cm. Suprafață de lucru: materialul suprafeței de lucru: lemn, lățime: 33 cm +/- 1 cm. Alte cerințe: mâner telescopic: nu.</t>
  </si>
  <si>
    <t>Greblă din plastic cu coadă</t>
  </si>
  <si>
    <t>Lățime 48-58 cm. Lungime 157-175 cm. Număr dinți 22-27. Material mâner: lemn</t>
  </si>
  <si>
    <t xml:space="preserve">Greblă din metal tip evantai </t>
  </si>
  <si>
    <t>Recipient (cutie plastic + capac) pentru deșeuri medicale</t>
  </si>
  <si>
    <t>Recipient (cutie plastic+capac) pentru deșeuri medicale înțepătoare și tăietoare, volum 20 litri. Cutia este înscripționată cu sigla "Pericol Biologic". Capacul permite închiderea definitivă și are fantă (clapetă) pentru introducerea obiectului ce trebuie depozitat</t>
  </si>
  <si>
    <t>Suport pentru rulou prosop de hârtie mâîni</t>
  </si>
  <si>
    <t xml:space="preserve">Dozator pentru săpun lichid </t>
  </si>
  <si>
    <r>
      <t xml:space="preserve">Material plastic rezistent și durabil. Capacitatea de 500 - 1000 ml (1 ml/doza de săpun). Dimensiuni: </t>
    </r>
    <r>
      <rPr>
        <sz val="12"/>
        <color rgb="FF000000"/>
        <rFont val="Calibri"/>
        <family val="2"/>
      </rPr>
      <t xml:space="preserve">≈ </t>
    </r>
    <r>
      <rPr>
        <sz val="12"/>
        <color rgb="FF000000"/>
        <rFont val="Times New Roman"/>
        <family val="1"/>
        <charset val="204"/>
      </rPr>
      <t>200 mm x 80 mm x 80 mm</t>
    </r>
  </si>
  <si>
    <t xml:space="preserve">Uscător de mâini </t>
  </si>
  <si>
    <t>Vantus</t>
  </si>
  <si>
    <t>Pungi pentru gunoi galbeni 35 litri</t>
  </si>
  <si>
    <t xml:space="preserve">Căldare rotundă de plastic cu mâner. Forma: rotundă. Capacitate: 5 litri. Material: plastic rezistent la temperaturi ridicate. Materialul mânerului - plastic rezistent </t>
  </si>
  <si>
    <t>Soluţie-gel pentru WC</t>
  </si>
  <si>
    <t>Dezinfectant înălbitor cu molecule active anti-calcar care aderă la pereții vasului de toaletă chiar și sub apă. Compoziție: dezinfectant, hipoclorid de sodiu 4,5 g la 100g, &lt;5 agent de înălbire pe bază de clor (hipoclorid de sodiu), surfactanți neonici, săpun, parfum. Asigură o curățare eficientă a vasului de toaletă, îndepărtează petele și depunerile de piatră, elimină bacteriile, mucegaiul și virușii, asigură o acoperire eficientă a vasului de toaletă, are un parfum plăcut care durează mult. Masa netto: 750 ml +/-50 ml</t>
  </si>
  <si>
    <t>Săpun lichid pentru mâini</t>
  </si>
  <si>
    <t>Tip: săpun-cremă alcătuit din ¼ de cremă hidratantă; nu conține parabeni și coloranți, cu aromă, spumare abundentă, prevăzut cu dozator, pentru toate tipurile de piele. Volum: 250 ml +/- 50 ml</t>
  </si>
  <si>
    <t>kg</t>
  </si>
  <si>
    <t xml:space="preserve">Ambalaj: sac 20 - 30 kg </t>
  </si>
  <si>
    <t xml:space="preserve">Ambalaj: sac 25 kg </t>
  </si>
  <si>
    <t>Sită plasă odorizantă pentru pisoar</t>
  </si>
  <si>
    <t xml:space="preserve">Sită odorizantă pentru pisoar cu nervuri proiectate din silicon ce permite o buna aderenta și pentru a reduce stropirea, impregnată cu un neutralizant de miros. Asigură igienizarea și eliminarea mirosurilor neplăcute, conținând bacterii benefice ce curăță eficient vasul pisoarului. Greutate: 42 grame. Dimensiune: 16.6 cm
</t>
  </si>
  <si>
    <t>Material: plastic rezistent. Volum 10-12 litri. Culoarea alb sau gri</t>
  </si>
  <si>
    <t>Material: plastic dur, tipul suportului: pahar colț sau rotund, instalare pe podea, înălțime: 35-45 cm, culoare: albă sau gri</t>
  </si>
  <si>
    <t>Lungime mâner: 150 cm - 180 cm. Material mâner: lemn. Lățime perie:  30 cm - 45 cm. Material perie: polipropilenă. Rigiditate perie: înaltă. Greutate: 0,35 - 0,5 kg (fără mâner)</t>
  </si>
  <si>
    <t>Material mâner - lemn, lungimea mânerului 150 cm - 180 cm. Perie din polipropilenă cu fire lungi și rigizi, cu lungimea firului de 37-40 cm. Greutate: 0,35 - 0,5 kg (fără mâner)</t>
  </si>
  <si>
    <t>Mănuși cu partea inferioară din cauciuc. Material: bumbac 70%, poliester 30%. Funcții: protecție împotriva șocurilor mecanice. Mărime: 10-12</t>
  </si>
  <si>
    <t>Material-celuloză 100%; număr de straturi: 2; dimensiune 21-24 cm x 21-24 cm; culoare albă; ambalaj: pachet polietilenă ce conține 100 bucăți</t>
  </si>
  <si>
    <t xml:space="preserve">Căldare ovală din plastic dur 10-12 litri, cu storcător larg, din plastic rezistent compatibil cu mopuri de până la 300 gr, mop cu fire din bumbac, 250-300 gr. Mânerul teului din aluminiu, 140 cm +/- 10 cm. </t>
  </si>
  <si>
    <t>Material: aluminiu, lungimea 140 - 150 cm</t>
  </si>
  <si>
    <t>Set (găleată 10 litri + mop plat + storcător)     Material mop: microfibră 50%, poliester 50%. Dimensiuni mop: 40 cm x 13 cm. Rezistă la cel puțin 300 de spălări. Greutate: 280 gr - 350 gr. Suport mop material: plastic rezistent. Dimensiuni: 40 cm x 11 cm. Alte cerințe: suprafață de lucru plană, prevăzut cu buton pentru acționarea cu piciorul, suportul se rotește în patru direcții, material mâner: aluminiu, lungime mâner: 140-150 cm, diametru mâner: 23 mm</t>
  </si>
  <si>
    <t>Lungimea mânerului 120 cm - 140 cm</t>
  </si>
  <si>
    <t>Material: sârmă de oțel elastică, scula din +/- 25 de dinți, lățime: 520 - 560 mm, cu mâner din lemn 120 - 135 cm, înălțime: 145 - 155 cm</t>
  </si>
  <si>
    <t>Material - cauciuc dur, mâner din lemn</t>
  </si>
  <si>
    <t>1</t>
  </si>
  <si>
    <t>2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</si>
  <si>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</si>
  <si>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</si>
  <si>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</si>
  <si>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</si>
  <si>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</si>
  <si>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</si>
  <si>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</si>
  <si>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</si>
  <si>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</si>
  <si>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</si>
  <si>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</si>
  <si>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</si>
  <si>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</si>
  <si>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</si>
  <si>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</si>
  <si>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</si>
  <si>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</si>
  <si>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</si>
  <si>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</si>
  <si>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</si>
  <si>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28</t>
  </si>
  <si>
    <t>30</t>
  </si>
  <si>
    <t>31</t>
  </si>
  <si>
    <t>34</t>
  </si>
  <si>
    <t>36</t>
  </si>
  <si>
    <t>37</t>
  </si>
  <si>
    <t>38</t>
  </si>
  <si>
    <t>40</t>
  </si>
  <si>
    <t>41</t>
  </si>
  <si>
    <t>43</t>
  </si>
  <si>
    <r>
      <rPr>
        <b/>
        <sz val="12"/>
        <color theme="1"/>
        <rFont val="Times New Roman"/>
        <family val="1"/>
        <charset val="204"/>
      </rPr>
      <t>2. Utilizarea, păstrarea, protecţia, calitatea produselor</t>
    </r>
    <r>
      <rPr>
        <sz val="12"/>
        <color theme="1"/>
        <rFont val="Times New Roman"/>
        <family val="1"/>
        <charset val="204"/>
      </rPr>
      <t xml:space="preserve">
Termenii și condițiile de livrare solicitați: maxim 30 zile din momentul semnării contractului, la sediul indicat de către Cumpărător.
</t>
    </r>
    <r>
      <rPr>
        <b/>
        <sz val="12"/>
        <color theme="1"/>
        <rFont val="Times New Roman"/>
        <family val="1"/>
        <charset val="204"/>
      </rPr>
      <t>3. Mostre</t>
    </r>
    <r>
      <rPr>
        <sz val="12"/>
        <color theme="1"/>
        <rFont val="Times New Roman"/>
        <family val="1"/>
        <charset val="204"/>
      </rPr>
      <t xml:space="preserve">
Operatorul economic prezintă Declarația privind prezentarea la solicitare a mostrelor în termen de 3 zile lucrătoare.
</t>
    </r>
    <r>
      <rPr>
        <b/>
        <sz val="12"/>
        <color theme="1"/>
        <rFont val="Times New Roman"/>
        <family val="1"/>
        <charset val="204"/>
      </rPr>
      <t>4. Documente obligatorii la depunerea ofertei</t>
    </r>
    <r>
      <rPr>
        <sz val="12"/>
        <color theme="1"/>
        <rFont val="Times New Roman"/>
        <family val="1"/>
        <charset val="204"/>
      </rPr>
      <t xml:space="preserve">
Operatorul economic va prezenta obligatoriu documentele menționate în Anunțul de participare.
</t>
    </r>
    <r>
      <rPr>
        <b/>
        <sz val="12"/>
        <color theme="1"/>
        <rFont val="Times New Roman"/>
        <family val="1"/>
        <charset val="204"/>
      </rPr>
      <t>5. Documente obligatorii la evaluarea ofertelor</t>
    </r>
    <r>
      <rPr>
        <sz val="12"/>
        <color theme="1"/>
        <rFont val="Times New Roman"/>
        <family val="1"/>
        <charset val="204"/>
      </rPr>
      <t xml:space="preserve">
Operatorul economic va prezenta obligatoriu documentele justificative aferente DUAE menționate în Anunțul de participare.
Autoritatea contractantă: IP USMF ”Nicolae Testemițanu”              
Data „03” iulie 2025</t>
    </r>
  </si>
  <si>
    <t xml:space="preserve">Set mop  </t>
  </si>
  <si>
    <t xml:space="preserve">Tip-set pentru curățenie (din gama tipurilor Leifheit Clean Twist Disc Mop Ergo) sau analogic. Material: metal/plastic/microfibră.  Mâner telescopic 109-140 cm, mărimea suprafeței de lucru a mopului 26x26 cm. Volumul găleții (căldare): 6-8 litri. Baza mopului în procesul de scurgere la 360 de grade. Mânerul mopului în procesul spălării are unghiul de înclinare 180 de grade. Rezervă (mop macaroane) 26x26 cm. Culoare: sur-albastru. Material mopului cu absorbire excelentă. Rezerva se prinde în suport de la teu.
</t>
  </si>
  <si>
    <t>26 x 26 cm, compatibil cu Lotul nr. 18</t>
  </si>
  <si>
    <t>250-300 gr, compatibil cu Lotul nr. 16</t>
  </si>
  <si>
    <t>Material mop: microfibră 50%, poliester 50%. Dimensiuni mop: 40 cm x 13 cm. Rezistă la cel puțin 300 de spălări. Greutate: 280 gr - 350 gr. Compatibil cu Lotul nr. 21</t>
  </si>
  <si>
    <t>Material - metal alb, dimensiuni - 210 - 215 х 330 - 340 х 170 - 180 mm, viteza de suflare - 325-350 Km/h, putere: 1000 - 1200 W, nivel de zgomot: 70 -75 dB, timp de uscare a manelor - 8/12 secunde. Termen de garanție: minim 12 luni, postgaranție: minim 36 luni</t>
  </si>
  <si>
    <t xml:space="preserve">Culoare: neagră sau albastră. Capacitate: 160 litri. Grosime: 30-40 microni (confirmarea grosimei peliculei prin prezentarea actelor oficiale). Dimensiuni: 90-92 cm x 110-115 cm. Ambalaj: rulou 10 bucăți. </t>
  </si>
  <si>
    <t xml:space="preserve">Culoare: neagră sau albastră. Capacitate: 120 litri. Grosime: 28-40 microni (confirmarea grosimei peliculei prin prezentarea actelor oficiale). Dimensiuni: 70-75 cm x 105-115 cm. Ambalaj: rulou 10 bucăți. </t>
  </si>
  <si>
    <t>Material: spumă de cauciuc poroasă densă, fibre abrazive. Dimensiuni: 95 x 60 x 35 mm +/- 3 mm. Descriere generală: Asigură curățarea delicată fără urmă sau pagube; nu zgârie suprafețele; proprietăţi absorbante şi antibacteriene excelente; asigură spumare intensivă.</t>
  </si>
  <si>
    <t>Mărimea periei: 18 cm +/- 2 cm. Lungimea periei: 7 cm +/- 1 cm. Lungimea mânerului: 80 cm +/- 5 cm. Material: plastic rezistent. Lăţimea făraşului: 23 cm +/- 2 cm. Adâncimea făraşului: 15 cm +/- 2 cm. Rigiditatea periei: moale</t>
  </si>
  <si>
    <t>Setul conține: racletă din inox cu cauciuc ce poate fi schimbată - 35 cm, mâner telescopic 3 m compatibil cu racleta, rezervă cauciuc, compatibilă cu racleta</t>
  </si>
  <si>
    <t>Material metal; dimensiuni HxD (cm) 28-32 x 14-16 cm, finisaj cromat; tip suport: vertical; tip montare: pe masă</t>
  </si>
  <si>
    <t>Materie primă: maculatură. Culoare: gri Număr straturi: 1. Tipul hârtiei: neporționată. Diametrul ruloului: 102 mm +/-3 mm. Înălţimea ruloului: 93 mm +/-3 mm. Lungimea ruloului 60-65 m. Parfumare: 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</si>
</sst>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2" fontId="2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2" fontId="4" fillId="0" borderId="5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lesea\Desktop\Olesea\2022\LD\materiale%20stomatologice%202022-2023\Documentatie%20de%20atribuire\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7"/>
  <sheetViews>
    <sheetView tabSelected="1" topLeftCell="A45" zoomScale="130" zoomScaleNormal="130" workbookViewId="0">
      <selection activeCell="H47" sqref="H47"/>
    </sheetView>
  </sheetViews>
  <sheetFormatPr defaultColWidth="9.109375" defaultRowHeight="15.6" x14ac:dyDescent="0.3"/>
  <cols>
    <col min="1" max="1" width="7.109375" style="4" customWidth="1"/>
    <col min="2" max="2" width="30" style="1" customWidth="1"/>
    <col min="3" max="3" width="12.33203125" style="1" customWidth="1"/>
    <col min="4" max="4" width="12" style="1" customWidth="1"/>
    <col min="5" max="5" width="42.109375" style="8" customWidth="1"/>
    <col min="6" max="6" width="15.88671875" style="1" customWidth="1"/>
    <col min="7" max="16384" width="9.109375" style="1"/>
  </cols>
  <sheetData>
    <row r="2" spans="1:6" ht="47.25" customHeight="1" x14ac:dyDescent="0.3">
      <c r="E2" s="31" t="s">
        <v>8</v>
      </c>
      <c r="F2" s="32"/>
    </row>
    <row r="3" spans="1:6" x14ac:dyDescent="0.3">
      <c r="E3" s="10"/>
      <c r="F3" s="10"/>
    </row>
    <row r="4" spans="1:6" x14ac:dyDescent="0.3">
      <c r="A4" s="36" t="s">
        <v>4</v>
      </c>
      <c r="B4" s="36"/>
      <c r="C4" s="36"/>
      <c r="D4" s="36"/>
      <c r="E4" s="36"/>
      <c r="F4" s="36"/>
    </row>
    <row r="6" spans="1:6" x14ac:dyDescent="0.3">
      <c r="A6" s="33" t="s">
        <v>9</v>
      </c>
      <c r="B6" s="33"/>
      <c r="C6" s="33"/>
      <c r="D6" s="33"/>
      <c r="E6" s="33"/>
      <c r="F6" s="33"/>
    </row>
    <row r="8" spans="1:6" ht="34.5" customHeight="1" x14ac:dyDescent="0.3">
      <c r="A8" s="34" t="s">
        <v>24</v>
      </c>
      <c r="B8" s="34"/>
      <c r="C8" s="34"/>
      <c r="D8" s="34"/>
      <c r="E8" s="34"/>
      <c r="F8" s="34"/>
    </row>
    <row r="9" spans="1:6" ht="15.75" customHeight="1" x14ac:dyDescent="0.3">
      <c r="A9" s="11"/>
      <c r="B9" s="11"/>
      <c r="C9" s="11"/>
      <c r="D9" s="11"/>
      <c r="E9" s="11"/>
      <c r="F9" s="11"/>
    </row>
    <row r="10" spans="1:6" ht="15.75" customHeight="1" x14ac:dyDescent="0.3">
      <c r="A10" s="34" t="s">
        <v>10</v>
      </c>
      <c r="B10" s="34"/>
      <c r="C10" s="34"/>
      <c r="D10" s="34"/>
      <c r="E10" s="34"/>
      <c r="F10" s="34"/>
    </row>
    <row r="12" spans="1:6" x14ac:dyDescent="0.3">
      <c r="A12" s="35" t="s">
        <v>11</v>
      </c>
      <c r="B12" s="35"/>
      <c r="C12" s="35"/>
      <c r="D12" s="35"/>
      <c r="E12" s="35"/>
      <c r="F12" s="35"/>
    </row>
    <row r="14" spans="1:6" ht="48.75" customHeight="1" x14ac:dyDescent="0.3">
      <c r="A14" s="5" t="s">
        <v>0</v>
      </c>
      <c r="B14" s="3" t="s">
        <v>1</v>
      </c>
      <c r="C14" s="3" t="str">
        <f>[1]Лист1!D12</f>
        <v>Unitatea de măsură</v>
      </c>
      <c r="D14" s="3" t="str">
        <f>[1]Лист1!E12</f>
        <v>Cantitatea</v>
      </c>
      <c r="E14" s="3" t="s">
        <v>2</v>
      </c>
      <c r="F14" s="3" t="s">
        <v>3</v>
      </c>
    </row>
    <row r="15" spans="1:6" s="22" customFormat="1" ht="46.8" x14ac:dyDescent="0.3">
      <c r="A15" s="23" t="s">
        <v>104</v>
      </c>
      <c r="B15" s="20" t="s">
        <v>25</v>
      </c>
      <c r="C15" s="24" t="s">
        <v>5</v>
      </c>
      <c r="D15" s="24">
        <v>485</v>
      </c>
      <c r="E15" s="20" t="s">
        <v>26</v>
      </c>
      <c r="F15" s="21">
        <v>3395</v>
      </c>
    </row>
    <row r="16" spans="1:6" ht="111" customHeight="1" x14ac:dyDescent="0.3">
      <c r="A16" s="23" t="s">
        <v>105</v>
      </c>
      <c r="B16" s="2" t="s">
        <v>27</v>
      </c>
      <c r="C16" s="6" t="s">
        <v>5</v>
      </c>
      <c r="D16" s="6">
        <v>645</v>
      </c>
      <c r="E16" s="2" t="s">
        <v>145</v>
      </c>
      <c r="F16" s="7">
        <v>2950</v>
      </c>
    </row>
    <row r="17" spans="1:9" ht="204.75" customHeight="1" x14ac:dyDescent="0.3">
      <c r="A17" s="23" t="s">
        <v>13</v>
      </c>
      <c r="B17" s="2" t="s">
        <v>83</v>
      </c>
      <c r="C17" s="6" t="s">
        <v>5</v>
      </c>
      <c r="D17" s="6">
        <v>1038</v>
      </c>
      <c r="E17" s="2" t="s">
        <v>84</v>
      </c>
      <c r="F17" s="7">
        <v>41520</v>
      </c>
      <c r="I17" s="22"/>
    </row>
    <row r="18" spans="1:9" ht="78" x14ac:dyDescent="0.3">
      <c r="A18" s="23" t="s">
        <v>14</v>
      </c>
      <c r="B18" s="20" t="s">
        <v>85</v>
      </c>
      <c r="C18" s="24" t="s">
        <v>5</v>
      </c>
      <c r="D18" s="24">
        <v>14</v>
      </c>
      <c r="E18" s="20" t="s">
        <v>86</v>
      </c>
      <c r="F18" s="21">
        <v>700</v>
      </c>
    </row>
    <row r="19" spans="1:9" ht="78" x14ac:dyDescent="0.3">
      <c r="A19" s="23" t="s">
        <v>106</v>
      </c>
      <c r="B19" s="2" t="s">
        <v>28</v>
      </c>
      <c r="C19" s="6" t="s">
        <v>5</v>
      </c>
      <c r="D19" s="6">
        <v>56</v>
      </c>
      <c r="E19" s="2" t="s">
        <v>29</v>
      </c>
      <c r="F19" s="7">
        <v>1500</v>
      </c>
    </row>
    <row r="20" spans="1:9" ht="46.8" x14ac:dyDescent="0.3">
      <c r="A20" s="23" t="s">
        <v>107</v>
      </c>
      <c r="B20" s="2" t="s">
        <v>31</v>
      </c>
      <c r="C20" s="6" t="s">
        <v>5</v>
      </c>
      <c r="D20" s="6">
        <v>12</v>
      </c>
      <c r="E20" s="2" t="s">
        <v>30</v>
      </c>
      <c r="F20" s="7">
        <v>800</v>
      </c>
    </row>
    <row r="21" spans="1:9" x14ac:dyDescent="0.3">
      <c r="A21" s="23" t="s">
        <v>108</v>
      </c>
      <c r="B21" s="2" t="s">
        <v>32</v>
      </c>
      <c r="C21" s="6" t="s">
        <v>87</v>
      </c>
      <c r="D21" s="6">
        <v>300</v>
      </c>
      <c r="E21" s="2" t="s">
        <v>88</v>
      </c>
      <c r="F21" s="7">
        <v>5500</v>
      </c>
    </row>
    <row r="22" spans="1:9" x14ac:dyDescent="0.3">
      <c r="A22" s="23" t="s">
        <v>109</v>
      </c>
      <c r="B22" s="2" t="s">
        <v>33</v>
      </c>
      <c r="C22" s="6" t="s">
        <v>87</v>
      </c>
      <c r="D22" s="6">
        <v>125</v>
      </c>
      <c r="E22" s="2" t="s">
        <v>89</v>
      </c>
      <c r="F22" s="7">
        <v>2500</v>
      </c>
    </row>
    <row r="23" spans="1:9" ht="124.5" customHeight="1" x14ac:dyDescent="0.3">
      <c r="A23" s="23" t="s">
        <v>110</v>
      </c>
      <c r="B23" s="20" t="s">
        <v>90</v>
      </c>
      <c r="C23" s="24" t="s">
        <v>5</v>
      </c>
      <c r="D23" s="24">
        <v>248</v>
      </c>
      <c r="E23" s="20" t="s">
        <v>91</v>
      </c>
      <c r="F23" s="21">
        <v>17980</v>
      </c>
    </row>
    <row r="24" spans="1:9" ht="62.4" x14ac:dyDescent="0.3">
      <c r="A24" s="23" t="s">
        <v>15</v>
      </c>
      <c r="B24" s="2" t="s">
        <v>34</v>
      </c>
      <c r="C24" s="6" t="s">
        <v>5</v>
      </c>
      <c r="D24" s="6">
        <v>6</v>
      </c>
      <c r="E24" s="2" t="s">
        <v>82</v>
      </c>
      <c r="F24" s="7">
        <v>108</v>
      </c>
    </row>
    <row r="25" spans="1:9" ht="46.8" x14ac:dyDescent="0.3">
      <c r="A25" s="23" t="s">
        <v>111</v>
      </c>
      <c r="B25" s="2" t="s">
        <v>35</v>
      </c>
      <c r="C25" s="6" t="s">
        <v>5</v>
      </c>
      <c r="D25" s="6">
        <v>53</v>
      </c>
      <c r="E25" s="2" t="s">
        <v>36</v>
      </c>
      <c r="F25" s="7">
        <v>4929</v>
      </c>
    </row>
    <row r="26" spans="1:9" ht="47.4" customHeight="1" x14ac:dyDescent="0.3">
      <c r="A26" s="23" t="s">
        <v>112</v>
      </c>
      <c r="B26" s="2" t="s">
        <v>35</v>
      </c>
      <c r="C26" s="6" t="s">
        <v>5</v>
      </c>
      <c r="D26" s="6">
        <v>2</v>
      </c>
      <c r="E26" s="2" t="s">
        <v>37</v>
      </c>
      <c r="F26" s="7">
        <v>650</v>
      </c>
    </row>
    <row r="27" spans="1:9" ht="31.2" x14ac:dyDescent="0.3">
      <c r="A27" s="23" t="s">
        <v>113</v>
      </c>
      <c r="B27" s="2" t="s">
        <v>38</v>
      </c>
      <c r="C27" s="6" t="s">
        <v>5</v>
      </c>
      <c r="D27" s="6">
        <v>42</v>
      </c>
      <c r="E27" s="2" t="s">
        <v>92</v>
      </c>
      <c r="F27" s="7">
        <v>2436</v>
      </c>
    </row>
    <row r="28" spans="1:9" ht="46.8" x14ac:dyDescent="0.3">
      <c r="A28" s="23" t="s">
        <v>114</v>
      </c>
      <c r="B28" s="2" t="s">
        <v>39</v>
      </c>
      <c r="C28" s="6" t="s">
        <v>5</v>
      </c>
      <c r="D28" s="6">
        <v>146</v>
      </c>
      <c r="E28" s="2" t="s">
        <v>40</v>
      </c>
      <c r="F28" s="7">
        <v>3723</v>
      </c>
    </row>
    <row r="29" spans="1:9" ht="46.8" x14ac:dyDescent="0.3">
      <c r="A29" s="23" t="s">
        <v>115</v>
      </c>
      <c r="B29" s="2" t="s">
        <v>41</v>
      </c>
      <c r="C29" s="6" t="s">
        <v>5</v>
      </c>
      <c r="D29" s="6">
        <v>547</v>
      </c>
      <c r="E29" s="2" t="s">
        <v>93</v>
      </c>
      <c r="F29" s="7">
        <v>12600</v>
      </c>
    </row>
    <row r="30" spans="1:9" ht="80.25" customHeight="1" x14ac:dyDescent="0.3">
      <c r="A30" s="23" t="s">
        <v>116</v>
      </c>
      <c r="B30" s="2" t="s">
        <v>42</v>
      </c>
      <c r="C30" s="6" t="s">
        <v>5</v>
      </c>
      <c r="D30" s="6">
        <v>200</v>
      </c>
      <c r="E30" s="2" t="s">
        <v>98</v>
      </c>
      <c r="F30" s="7">
        <v>42000</v>
      </c>
    </row>
    <row r="31" spans="1:9" ht="21" customHeight="1" x14ac:dyDescent="0.3">
      <c r="A31" s="23" t="s">
        <v>117</v>
      </c>
      <c r="B31" s="2" t="s">
        <v>43</v>
      </c>
      <c r="C31" s="6" t="s">
        <v>5</v>
      </c>
      <c r="D31" s="6">
        <v>548</v>
      </c>
      <c r="E31" s="2" t="s">
        <v>140</v>
      </c>
      <c r="F31" s="7">
        <v>29050</v>
      </c>
    </row>
    <row r="32" spans="1:9" ht="204" customHeight="1" x14ac:dyDescent="0.3">
      <c r="A32" s="23" t="s">
        <v>118</v>
      </c>
      <c r="B32" s="20" t="s">
        <v>137</v>
      </c>
      <c r="C32" s="24" t="s">
        <v>5</v>
      </c>
      <c r="D32" s="24">
        <v>15</v>
      </c>
      <c r="E32" s="20" t="s">
        <v>138</v>
      </c>
      <c r="F32" s="21">
        <v>17000</v>
      </c>
    </row>
    <row r="33" spans="1:6" x14ac:dyDescent="0.3">
      <c r="A33" s="23" t="s">
        <v>119</v>
      </c>
      <c r="B33" s="2" t="s">
        <v>44</v>
      </c>
      <c r="C33" s="6" t="s">
        <v>5</v>
      </c>
      <c r="D33" s="6">
        <v>50</v>
      </c>
      <c r="E33" s="2" t="s">
        <v>139</v>
      </c>
      <c r="F33" s="21">
        <v>5000</v>
      </c>
    </row>
    <row r="34" spans="1:6" ht="19.5" customHeight="1" x14ac:dyDescent="0.3">
      <c r="A34" s="23" t="s">
        <v>120</v>
      </c>
      <c r="B34" s="2" t="s">
        <v>45</v>
      </c>
      <c r="C34" s="6" t="s">
        <v>5</v>
      </c>
      <c r="D34" s="6">
        <v>37</v>
      </c>
      <c r="E34" s="2" t="s">
        <v>99</v>
      </c>
      <c r="F34" s="7">
        <v>3515</v>
      </c>
    </row>
    <row r="35" spans="1:6" ht="171.6" x14ac:dyDescent="0.3">
      <c r="A35" s="23" t="s">
        <v>16</v>
      </c>
      <c r="B35" s="2" t="s">
        <v>46</v>
      </c>
      <c r="C35" s="6" t="s">
        <v>5</v>
      </c>
      <c r="D35" s="6">
        <v>77</v>
      </c>
      <c r="E35" s="2" t="s">
        <v>100</v>
      </c>
      <c r="F35" s="7">
        <v>30800</v>
      </c>
    </row>
    <row r="36" spans="1:6" ht="63" customHeight="1" x14ac:dyDescent="0.3">
      <c r="A36" s="23" t="s">
        <v>121</v>
      </c>
      <c r="B36" s="2" t="s">
        <v>47</v>
      </c>
      <c r="C36" s="6" t="s">
        <v>5</v>
      </c>
      <c r="D36" s="6">
        <v>117</v>
      </c>
      <c r="E36" s="20" t="s">
        <v>141</v>
      </c>
      <c r="F36" s="7">
        <v>4680</v>
      </c>
    </row>
    <row r="37" spans="1:6" ht="93.6" x14ac:dyDescent="0.3">
      <c r="A37" s="23" t="s">
        <v>122</v>
      </c>
      <c r="B37" s="2" t="s">
        <v>48</v>
      </c>
      <c r="C37" s="6" t="s">
        <v>5</v>
      </c>
      <c r="D37" s="6">
        <v>218</v>
      </c>
      <c r="E37" s="2" t="s">
        <v>146</v>
      </c>
      <c r="F37" s="7">
        <v>13735</v>
      </c>
    </row>
    <row r="38" spans="1:6" ht="93.6" x14ac:dyDescent="0.3">
      <c r="A38" s="23" t="s">
        <v>123</v>
      </c>
      <c r="B38" s="2" t="s">
        <v>49</v>
      </c>
      <c r="C38" s="6" t="s">
        <v>5</v>
      </c>
      <c r="D38" s="6">
        <v>86</v>
      </c>
      <c r="E38" s="2" t="s">
        <v>50</v>
      </c>
      <c r="F38" s="7">
        <v>2755</v>
      </c>
    </row>
    <row r="39" spans="1:6" ht="79.5" customHeight="1" x14ac:dyDescent="0.3">
      <c r="A39" s="23" t="s">
        <v>124</v>
      </c>
      <c r="B39" s="2" t="s">
        <v>51</v>
      </c>
      <c r="C39" s="6" t="s">
        <v>5</v>
      </c>
      <c r="D39" s="6">
        <v>45</v>
      </c>
      <c r="E39" s="2" t="s">
        <v>94</v>
      </c>
      <c r="F39" s="7">
        <v>4500</v>
      </c>
    </row>
    <row r="40" spans="1:6" ht="63" customHeight="1" x14ac:dyDescent="0.3">
      <c r="A40" s="23" t="s">
        <v>125</v>
      </c>
      <c r="B40" s="2" t="s">
        <v>52</v>
      </c>
      <c r="C40" s="6" t="s">
        <v>5</v>
      </c>
      <c r="D40" s="6">
        <v>15</v>
      </c>
      <c r="E40" s="2" t="s">
        <v>95</v>
      </c>
      <c r="F40" s="7">
        <v>1050</v>
      </c>
    </row>
    <row r="41" spans="1:6" ht="78" x14ac:dyDescent="0.3">
      <c r="A41" s="23" t="s">
        <v>17</v>
      </c>
      <c r="B41" s="2" t="s">
        <v>53</v>
      </c>
      <c r="C41" s="6" t="s">
        <v>54</v>
      </c>
      <c r="D41" s="6">
        <v>500</v>
      </c>
      <c r="E41" s="2" t="s">
        <v>55</v>
      </c>
      <c r="F41" s="7">
        <v>6500</v>
      </c>
    </row>
    <row r="42" spans="1:6" ht="78" x14ac:dyDescent="0.3">
      <c r="A42" s="23" t="s">
        <v>126</v>
      </c>
      <c r="B42" s="2" t="s">
        <v>81</v>
      </c>
      <c r="C42" s="6" t="s">
        <v>54</v>
      </c>
      <c r="D42" s="6">
        <v>276</v>
      </c>
      <c r="E42" s="2" t="s">
        <v>56</v>
      </c>
      <c r="F42" s="7">
        <v>5940</v>
      </c>
    </row>
    <row r="43" spans="1:6" ht="78" x14ac:dyDescent="0.3">
      <c r="A43" s="23" t="s">
        <v>6</v>
      </c>
      <c r="B43" s="13" t="s">
        <v>57</v>
      </c>
      <c r="C43" s="14" t="s">
        <v>54</v>
      </c>
      <c r="D43" s="14">
        <v>1034</v>
      </c>
      <c r="E43" s="2" t="s">
        <v>144</v>
      </c>
      <c r="F43" s="15">
        <v>19650</v>
      </c>
    </row>
    <row r="44" spans="1:6" ht="78" x14ac:dyDescent="0.3">
      <c r="A44" s="23" t="s">
        <v>127</v>
      </c>
      <c r="B44" s="13" t="s">
        <v>58</v>
      </c>
      <c r="C44" s="14" t="s">
        <v>54</v>
      </c>
      <c r="D44" s="14">
        <v>802</v>
      </c>
      <c r="E44" s="2" t="s">
        <v>143</v>
      </c>
      <c r="F44" s="15">
        <v>24060</v>
      </c>
    </row>
    <row r="45" spans="1:6" ht="66" customHeight="1" x14ac:dyDescent="0.3">
      <c r="A45" s="23" t="s">
        <v>128</v>
      </c>
      <c r="B45" s="13" t="s">
        <v>60</v>
      </c>
      <c r="C45" s="14" t="s">
        <v>59</v>
      </c>
      <c r="D45" s="14">
        <v>580</v>
      </c>
      <c r="E45" s="13" t="s">
        <v>96</v>
      </c>
      <c r="F45" s="15">
        <v>8700</v>
      </c>
    </row>
    <row r="46" spans="1:6" ht="78" x14ac:dyDescent="0.3">
      <c r="A46" s="23" t="s">
        <v>18</v>
      </c>
      <c r="B46" s="13" t="s">
        <v>61</v>
      </c>
      <c r="C46" s="14" t="s">
        <v>5</v>
      </c>
      <c r="D46" s="14">
        <v>1820</v>
      </c>
      <c r="E46" s="13" t="s">
        <v>149</v>
      </c>
      <c r="F46" s="15">
        <v>10560</v>
      </c>
    </row>
    <row r="47" spans="1:6" ht="62.4" x14ac:dyDescent="0.3">
      <c r="A47" s="23" t="s">
        <v>19</v>
      </c>
      <c r="B47" s="13" t="s">
        <v>62</v>
      </c>
      <c r="C47" s="14" t="s">
        <v>5</v>
      </c>
      <c r="D47" s="14">
        <v>820</v>
      </c>
      <c r="E47" s="13" t="s">
        <v>97</v>
      </c>
      <c r="F47" s="15">
        <v>4510</v>
      </c>
    </row>
    <row r="48" spans="1:6" ht="46.8" x14ac:dyDescent="0.3">
      <c r="A48" s="23" t="s">
        <v>129</v>
      </c>
      <c r="B48" s="16" t="s">
        <v>63</v>
      </c>
      <c r="C48" s="17" t="s">
        <v>5</v>
      </c>
      <c r="D48" s="17">
        <v>30</v>
      </c>
      <c r="E48" s="19" t="s">
        <v>64</v>
      </c>
      <c r="F48" s="18">
        <v>1740</v>
      </c>
    </row>
    <row r="49" spans="1:6" ht="31.2" x14ac:dyDescent="0.3">
      <c r="A49" s="23" t="s">
        <v>20</v>
      </c>
      <c r="B49" s="16" t="s">
        <v>65</v>
      </c>
      <c r="C49" s="17" t="s">
        <v>5</v>
      </c>
      <c r="D49" s="17">
        <v>66</v>
      </c>
      <c r="E49" s="19" t="s">
        <v>101</v>
      </c>
      <c r="F49" s="18">
        <v>3435</v>
      </c>
    </row>
    <row r="50" spans="1:6" x14ac:dyDescent="0.3">
      <c r="A50" s="23" t="s">
        <v>130</v>
      </c>
      <c r="B50" s="16" t="s">
        <v>66</v>
      </c>
      <c r="C50" s="17" t="s">
        <v>5</v>
      </c>
      <c r="D50" s="17">
        <v>7</v>
      </c>
      <c r="E50" s="19" t="s">
        <v>67</v>
      </c>
      <c r="F50" s="18">
        <v>385</v>
      </c>
    </row>
    <row r="51" spans="1:6" ht="62.4" x14ac:dyDescent="0.3">
      <c r="A51" s="23" t="s">
        <v>131</v>
      </c>
      <c r="B51" s="16" t="s">
        <v>68</v>
      </c>
      <c r="C51" s="17" t="s">
        <v>5</v>
      </c>
      <c r="D51" s="17">
        <v>20</v>
      </c>
      <c r="E51" s="19" t="s">
        <v>147</v>
      </c>
      <c r="F51" s="18">
        <v>9800</v>
      </c>
    </row>
    <row r="52" spans="1:6" ht="62.4" x14ac:dyDescent="0.3">
      <c r="A52" s="23" t="s">
        <v>132</v>
      </c>
      <c r="B52" s="16" t="s">
        <v>69</v>
      </c>
      <c r="C52" s="17" t="s">
        <v>5</v>
      </c>
      <c r="D52" s="17">
        <v>39</v>
      </c>
      <c r="E52" s="19" t="s">
        <v>70</v>
      </c>
      <c r="F52" s="18">
        <v>1520</v>
      </c>
    </row>
    <row r="53" spans="1:6" ht="31.2" x14ac:dyDescent="0.3">
      <c r="A53" s="23" t="s">
        <v>7</v>
      </c>
      <c r="B53" s="16" t="s">
        <v>71</v>
      </c>
      <c r="C53" s="17" t="s">
        <v>5</v>
      </c>
      <c r="D53" s="17">
        <v>67</v>
      </c>
      <c r="E53" s="19" t="s">
        <v>72</v>
      </c>
      <c r="F53" s="18">
        <v>6700</v>
      </c>
    </row>
    <row r="54" spans="1:6" ht="62.25" customHeight="1" x14ac:dyDescent="0.3">
      <c r="A54" s="23" t="s">
        <v>133</v>
      </c>
      <c r="B54" s="16" t="s">
        <v>73</v>
      </c>
      <c r="C54" s="17" t="s">
        <v>5</v>
      </c>
      <c r="D54" s="17">
        <v>20</v>
      </c>
      <c r="E54" s="19" t="s">
        <v>102</v>
      </c>
      <c r="F54" s="18">
        <v>4640</v>
      </c>
    </row>
    <row r="55" spans="1:6" ht="94.2" customHeight="1" x14ac:dyDescent="0.3">
      <c r="A55" s="23" t="s">
        <v>134</v>
      </c>
      <c r="B55" s="16" t="s">
        <v>74</v>
      </c>
      <c r="C55" s="17" t="s">
        <v>5</v>
      </c>
      <c r="D55" s="17">
        <v>10</v>
      </c>
      <c r="E55" s="19" t="s">
        <v>75</v>
      </c>
      <c r="F55" s="18">
        <v>1160</v>
      </c>
    </row>
    <row r="56" spans="1:6" ht="46.8" x14ac:dyDescent="0.3">
      <c r="A56" s="23" t="s">
        <v>21</v>
      </c>
      <c r="B56" s="16" t="s">
        <v>76</v>
      </c>
      <c r="C56" s="17" t="s">
        <v>5</v>
      </c>
      <c r="D56" s="17">
        <v>20</v>
      </c>
      <c r="E56" s="19" t="s">
        <v>148</v>
      </c>
      <c r="F56" s="18">
        <v>700</v>
      </c>
    </row>
    <row r="57" spans="1:6" ht="62.4" x14ac:dyDescent="0.3">
      <c r="A57" s="23" t="s">
        <v>135</v>
      </c>
      <c r="B57" s="16" t="s">
        <v>77</v>
      </c>
      <c r="C57" s="17" t="s">
        <v>5</v>
      </c>
      <c r="D57" s="17">
        <v>26</v>
      </c>
      <c r="E57" s="19" t="s">
        <v>78</v>
      </c>
      <c r="F57" s="18">
        <v>11440</v>
      </c>
    </row>
    <row r="58" spans="1:6" ht="94.2" customHeight="1" x14ac:dyDescent="0.3">
      <c r="A58" s="23" t="s">
        <v>22</v>
      </c>
      <c r="B58" s="16" t="s">
        <v>79</v>
      </c>
      <c r="C58" s="17" t="s">
        <v>5</v>
      </c>
      <c r="D58" s="17">
        <v>4</v>
      </c>
      <c r="E58" s="19" t="s">
        <v>142</v>
      </c>
      <c r="F58" s="18">
        <v>18000</v>
      </c>
    </row>
    <row r="59" spans="1:6" x14ac:dyDescent="0.3">
      <c r="A59" s="23" t="s">
        <v>23</v>
      </c>
      <c r="B59" s="16" t="s">
        <v>80</v>
      </c>
      <c r="C59" s="17" t="s">
        <v>5</v>
      </c>
      <c r="D59" s="17">
        <v>2</v>
      </c>
      <c r="E59" s="19" t="s">
        <v>103</v>
      </c>
      <c r="F59" s="18">
        <v>200</v>
      </c>
    </row>
    <row r="60" spans="1:6" x14ac:dyDescent="0.3">
      <c r="A60" s="27" t="s">
        <v>12</v>
      </c>
      <c r="B60" s="27"/>
      <c r="C60" s="27"/>
      <c r="D60" s="27"/>
      <c r="E60" s="27"/>
      <c r="F60" s="12">
        <f>SUM(F15:F59)</f>
        <v>395016</v>
      </c>
    </row>
    <row r="61" spans="1:6" x14ac:dyDescent="0.3">
      <c r="A61" s="28"/>
      <c r="B61" s="29"/>
      <c r="C61" s="29"/>
      <c r="D61" s="29"/>
      <c r="E61" s="29"/>
      <c r="F61" s="29"/>
    </row>
    <row r="62" spans="1:6" x14ac:dyDescent="0.3">
      <c r="A62" s="30"/>
      <c r="B62" s="30"/>
      <c r="C62" s="30"/>
      <c r="D62" s="30"/>
      <c r="E62" s="30"/>
      <c r="F62" s="9"/>
    </row>
    <row r="63" spans="1:6" x14ac:dyDescent="0.3">
      <c r="A63" s="25" t="s">
        <v>136</v>
      </c>
      <c r="B63" s="26"/>
      <c r="C63" s="26"/>
      <c r="D63" s="26"/>
      <c r="E63" s="26"/>
      <c r="F63" s="26"/>
    </row>
    <row r="64" spans="1:6" x14ac:dyDescent="0.3">
      <c r="A64" s="26"/>
      <c r="B64" s="26"/>
      <c r="C64" s="26"/>
      <c r="D64" s="26"/>
      <c r="E64" s="26"/>
      <c r="F64" s="26"/>
    </row>
    <row r="65" spans="1:6" x14ac:dyDescent="0.3">
      <c r="A65" s="26"/>
      <c r="B65" s="26"/>
      <c r="C65" s="26"/>
      <c r="D65" s="26"/>
      <c r="E65" s="26"/>
      <c r="F65" s="26"/>
    </row>
    <row r="66" spans="1:6" x14ac:dyDescent="0.3">
      <c r="A66" s="26"/>
      <c r="B66" s="26"/>
      <c r="C66" s="26"/>
      <c r="D66" s="26"/>
      <c r="E66" s="26"/>
      <c r="F66" s="26"/>
    </row>
    <row r="67" spans="1:6" x14ac:dyDescent="0.3">
      <c r="A67" s="26"/>
      <c r="B67" s="26"/>
      <c r="C67" s="26"/>
      <c r="D67" s="26"/>
      <c r="E67" s="26"/>
      <c r="F67" s="26"/>
    </row>
    <row r="68" spans="1:6" x14ac:dyDescent="0.3">
      <c r="A68" s="26"/>
      <c r="B68" s="26"/>
      <c r="C68" s="26"/>
      <c r="D68" s="26"/>
      <c r="E68" s="26"/>
      <c r="F68" s="26"/>
    </row>
    <row r="69" spans="1:6" x14ac:dyDescent="0.3">
      <c r="A69" s="26"/>
      <c r="B69" s="26"/>
      <c r="C69" s="26"/>
      <c r="D69" s="26"/>
      <c r="E69" s="26"/>
      <c r="F69" s="26"/>
    </row>
    <row r="70" spans="1:6" x14ac:dyDescent="0.3">
      <c r="A70" s="26"/>
      <c r="B70" s="26"/>
      <c r="C70" s="26"/>
      <c r="D70" s="26"/>
      <c r="E70" s="26"/>
      <c r="F70" s="26"/>
    </row>
    <row r="71" spans="1:6" x14ac:dyDescent="0.3">
      <c r="A71" s="26"/>
      <c r="B71" s="26"/>
      <c r="C71" s="26"/>
      <c r="D71" s="26"/>
      <c r="E71" s="26"/>
      <c r="F71" s="26"/>
    </row>
    <row r="72" spans="1:6" x14ac:dyDescent="0.3">
      <c r="A72" s="26"/>
      <c r="B72" s="26"/>
      <c r="C72" s="26"/>
      <c r="D72" s="26"/>
      <c r="E72" s="26"/>
      <c r="F72" s="26"/>
    </row>
    <row r="73" spans="1:6" x14ac:dyDescent="0.3">
      <c r="A73" s="26"/>
      <c r="B73" s="26"/>
      <c r="C73" s="26"/>
      <c r="D73" s="26"/>
      <c r="E73" s="26"/>
      <c r="F73" s="26"/>
    </row>
    <row r="74" spans="1:6" x14ac:dyDescent="0.3">
      <c r="A74" s="26"/>
      <c r="B74" s="26"/>
      <c r="C74" s="26"/>
      <c r="D74" s="26"/>
      <c r="E74" s="26"/>
      <c r="F74" s="26"/>
    </row>
    <row r="75" spans="1:6" x14ac:dyDescent="0.3">
      <c r="A75" s="26"/>
      <c r="B75" s="26"/>
      <c r="C75" s="26"/>
      <c r="D75" s="26"/>
      <c r="E75" s="26"/>
      <c r="F75" s="26"/>
    </row>
    <row r="76" spans="1:6" x14ac:dyDescent="0.3">
      <c r="A76" s="26"/>
      <c r="B76" s="26"/>
      <c r="C76" s="26"/>
      <c r="D76" s="26"/>
      <c r="E76" s="26"/>
      <c r="F76" s="26"/>
    </row>
    <row r="77" spans="1:6" x14ac:dyDescent="0.3">
      <c r="A77" s="26"/>
      <c r="B77" s="26"/>
      <c r="C77" s="26"/>
      <c r="D77" s="26"/>
      <c r="E77" s="26"/>
      <c r="F77" s="26"/>
    </row>
  </sheetData>
  <mergeCells count="10">
    <mergeCell ref="A63:F77"/>
    <mergeCell ref="A60:E60"/>
    <mergeCell ref="A61:F61"/>
    <mergeCell ref="A62:E62"/>
    <mergeCell ref="E2:F2"/>
    <mergeCell ref="A6:F6"/>
    <mergeCell ref="A10:F10"/>
    <mergeCell ref="A12:F12"/>
    <mergeCell ref="A8:F8"/>
    <mergeCell ref="A4:F4"/>
  </mergeCells>
  <phoneticPr fontId="3" type="noConversion"/>
  <printOptions horizontalCentered="1"/>
  <pageMargins left="0.39370078740157483" right="0.19685039370078741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Lenovo</cp:lastModifiedBy>
  <cp:lastPrinted>2025-03-19T15:35:33Z</cp:lastPrinted>
  <dcterms:created xsi:type="dcterms:W3CDTF">2015-06-05T18:19:34Z</dcterms:created>
  <dcterms:modified xsi:type="dcterms:W3CDTF">2025-07-10T09:38:29Z</dcterms:modified>
</cp:coreProperties>
</file>