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Consumabile de Laborator Repetat 2025\Demarare 20.12.2024\"/>
    </mc:Choice>
  </mc:AlternateContent>
  <xr:revisionPtr revIDLastSave="0" documentId="13_ncr:1_{D3FDA676-AF72-43D0-BF27-6CA10769330C}"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5" i="5" l="1"/>
  <c r="J125" i="5"/>
  <c r="J116" i="5"/>
  <c r="K116" i="5"/>
  <c r="J117" i="5"/>
  <c r="K117" i="5"/>
  <c r="J118" i="5"/>
  <c r="K118" i="5"/>
  <c r="J119" i="5"/>
  <c r="K119" i="5"/>
  <c r="J120" i="5"/>
  <c r="K120" i="5"/>
  <c r="J121" i="5"/>
  <c r="K121" i="5"/>
  <c r="J122" i="5"/>
  <c r="K122" i="5"/>
  <c r="J123" i="5"/>
  <c r="K123"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K69" i="5"/>
  <c r="J69" i="5"/>
  <c r="J70" i="5"/>
  <c r="J62" i="5"/>
  <c r="J54" i="5"/>
  <c r="J46" i="5"/>
  <c r="J38" i="5"/>
  <c r="J30" i="5"/>
  <c r="J22" i="5"/>
  <c r="J15" i="5"/>
  <c r="J14" i="5"/>
  <c r="J12" i="5"/>
  <c r="J9" i="5"/>
  <c r="K9" i="5"/>
  <c r="J10" i="5"/>
  <c r="K10" i="5"/>
  <c r="J11" i="5"/>
  <c r="K11" i="5"/>
  <c r="K12" i="5"/>
  <c r="J13" i="5"/>
  <c r="K13" i="5"/>
  <c r="J16" i="5"/>
  <c r="K16" i="5"/>
  <c r="J17" i="5"/>
  <c r="K17" i="5"/>
  <c r="J18" i="5"/>
  <c r="K18" i="5"/>
  <c r="J19" i="5"/>
  <c r="K19" i="5"/>
  <c r="J20" i="5"/>
  <c r="K20" i="5"/>
  <c r="J21" i="5"/>
  <c r="K21" i="5"/>
  <c r="J23" i="5"/>
  <c r="K23" i="5"/>
  <c r="J24" i="5"/>
  <c r="K24" i="5"/>
  <c r="J25" i="5"/>
  <c r="K25" i="5"/>
  <c r="J26" i="5"/>
  <c r="K26" i="5"/>
  <c r="J27" i="5"/>
  <c r="K27" i="5"/>
  <c r="J28" i="5"/>
  <c r="K28" i="5"/>
  <c r="J29" i="5"/>
  <c r="K29" i="5"/>
  <c r="J31" i="5"/>
  <c r="K31" i="5"/>
  <c r="J32" i="5"/>
  <c r="K32" i="5"/>
  <c r="J33" i="5"/>
  <c r="K33" i="5"/>
  <c r="J34" i="5"/>
  <c r="K34" i="5"/>
  <c r="J35" i="5"/>
  <c r="K35" i="5"/>
  <c r="J36" i="5"/>
  <c r="K36" i="5"/>
  <c r="J37" i="5"/>
  <c r="K37" i="5"/>
  <c r="J39" i="5"/>
  <c r="K39" i="5"/>
  <c r="J40" i="5"/>
  <c r="K40" i="5"/>
  <c r="J41" i="5"/>
  <c r="K41" i="5"/>
  <c r="J42" i="5"/>
  <c r="K42" i="5"/>
  <c r="J43" i="5"/>
  <c r="K43" i="5"/>
  <c r="J44" i="5"/>
  <c r="K44" i="5"/>
  <c r="J45" i="5"/>
  <c r="K45" i="5"/>
  <c r="J47" i="5"/>
  <c r="K47" i="5"/>
  <c r="J48" i="5"/>
  <c r="K48" i="5"/>
  <c r="J49" i="5"/>
  <c r="K49" i="5"/>
  <c r="J50" i="5"/>
  <c r="K50" i="5"/>
  <c r="J51" i="5"/>
  <c r="K51" i="5"/>
  <c r="J52" i="5"/>
  <c r="K52" i="5"/>
  <c r="J53" i="5"/>
  <c r="K53" i="5"/>
  <c r="J55" i="5"/>
  <c r="K55" i="5"/>
  <c r="J56" i="5"/>
  <c r="K56" i="5"/>
  <c r="J57" i="5"/>
  <c r="K57" i="5"/>
  <c r="J58" i="5"/>
  <c r="K58" i="5"/>
  <c r="J59" i="5"/>
  <c r="K59" i="5"/>
  <c r="J60" i="5"/>
  <c r="K60" i="5"/>
  <c r="J61" i="5"/>
  <c r="K61" i="5"/>
  <c r="J63" i="5"/>
  <c r="K63" i="5"/>
  <c r="J64" i="5"/>
  <c r="K64" i="5"/>
  <c r="J65" i="5"/>
  <c r="K65" i="5"/>
  <c r="J66" i="5"/>
  <c r="K66" i="5"/>
  <c r="J67" i="5"/>
  <c r="K67" i="5"/>
  <c r="J68" i="5"/>
  <c r="K68" i="5"/>
  <c r="K8" i="5"/>
  <c r="J8" i="5"/>
  <c r="K15" i="5" l="1"/>
  <c r="K70" i="5"/>
  <c r="K62" i="5"/>
  <c r="K54" i="5"/>
  <c r="K46" i="5"/>
  <c r="K38" i="5"/>
  <c r="K30" i="5"/>
  <c r="K22" i="5"/>
  <c r="K14" i="5"/>
  <c r="K12" i="7"/>
  <c r="J12" i="7"/>
</calcChain>
</file>

<file path=xl/sharedStrings.xml><?xml version="1.0" encoding="utf-8"?>
<sst xmlns="http://schemas.openxmlformats.org/spreadsheetml/2006/main" count="1089" uniqueCount="260">
  <si>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</si>
  <si>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</si>
  <si>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</si>
  <si>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</si>
  <si>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</si>
  <si>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</si>
  <si>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</si>
  <si>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</si>
  <si>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</si>
  <si>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</si>
  <si>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</si>
  <si>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</si>
  <si>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</si>
  <si>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</si>
  <si>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</si>
  <si>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</si>
  <si>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</si>
  <si>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</si>
  <si>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</si>
  <si>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</si>
  <si>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</si>
  <si>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</si>
  <si>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</si>
  <si>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</si>
  <si>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</si>
  <si>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</si>
  <si>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</si>
  <si>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</si>
  <si>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</si>
  <si>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</si>
  <si>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</si>
  <si>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</si>
  <si>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</si>
  <si>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</si>
  <si>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</si>
  <si>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</si>
  <si>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Achiziționarea centralizată a Consumabilelor de Laborator conform necesităților IMSP - beneficiari pentru anul 2025- REPETAT</t>
  </si>
  <si>
    <t>Burete (filtre) pentru casete biopsie.</t>
  </si>
  <si>
    <t>Capilar p/u VSH de unica folosinta Pancencov</t>
  </si>
  <si>
    <t>Set Capilar + eprubetă p/u VSH de unica folosinta echivalentul Sistemului ESR Sedi-Rate</t>
  </si>
  <si>
    <t>Casete histologice, orificii rotunde</t>
  </si>
  <si>
    <t xml:space="preserve">Cilindru din sticlă. gradat. 300ml </t>
  </si>
  <si>
    <t>Colbe termolabile 500 ml</t>
  </si>
  <si>
    <t>Container pentru materiale biologice volum 30-40 ml</t>
  </si>
  <si>
    <t>Container pentru transportarea materialul histologic tisular 500 ml</t>
  </si>
  <si>
    <t>Container pentru transportarea materialul histologic tisular 60 ml</t>
  </si>
  <si>
    <t>Container pentru urina (steril) 250-500  ml</t>
  </si>
  <si>
    <t>Cuva dreptunghiulara, inox</t>
  </si>
  <si>
    <t>Cuve pentru protrombina si fibrinogen Compatibile cu coagulometru CLINDIAG</t>
  </si>
  <si>
    <t xml:space="preserve">Eprubetă cu citrat de natriu 3.2% (2-3 ml) </t>
  </si>
  <si>
    <t>Eprubeta cu clod activator. 4ml. cu eticheta. 10x75mm</t>
  </si>
  <si>
    <t>Eprubetă pentru colectarea sângelui capilar  (K3EDTA).  volum de singe 100 mkl</t>
  </si>
  <si>
    <t>Eprubetă vacumată cu clod activator 10 ml</t>
  </si>
  <si>
    <t>Eprubete  (K3EDTA).  volum de singe 2.0-2.5 ml</t>
  </si>
  <si>
    <t>Eprubete  (K3EDTA).  volum de singe 3 ml. 13x75 mm</t>
  </si>
  <si>
    <t>Eprubete  (K3EDTA).  volum de singe 4-5 ml</t>
  </si>
  <si>
    <t>Eprubete  (K3EDTA).  volum de singe 5 ml. 13x75 mm</t>
  </si>
  <si>
    <t>Eprubete vacumată. cu activator de coagulare.  volum 4.5ml. 13/75 mm</t>
  </si>
  <si>
    <t>Flacon cilindric cu capac. volum 25ml</t>
  </si>
  <si>
    <t xml:space="preserve">Hirtie de indicator PH 0-12 </t>
  </si>
  <si>
    <t>Lamă histologică superfrost, margine șlefuită</t>
  </si>
  <si>
    <t>Lame de microscopie margine galbină</t>
  </si>
  <si>
    <t xml:space="preserve">Lame de microscopie margine șlefuită </t>
  </si>
  <si>
    <t>Lame histologice de sticla</t>
  </si>
  <si>
    <t>Lame histologie pentru IHC</t>
  </si>
  <si>
    <t>Lame pentru microtom HP35 Ultra</t>
  </si>
  <si>
    <t>Lame pentru microtom MX35</t>
  </si>
  <si>
    <t>Lame pentru secționare T 130</t>
  </si>
  <si>
    <t>Lame pentru secționare T 260</t>
  </si>
  <si>
    <t>Lamele histologice de acoperire 50x24mm</t>
  </si>
  <si>
    <t>Lamele pentru acoperire 24x50 mm</t>
  </si>
  <si>
    <t>Lamele pentru acoperire 24x60 mm</t>
  </si>
  <si>
    <t xml:space="preserve">Lancete sterile pentru screening neonatal </t>
  </si>
  <si>
    <t>Microplăci cu 96 godeuri, cu fund de tip U</t>
  </si>
  <si>
    <t>Pipete Paster 0.5 ml</t>
  </si>
  <si>
    <t>Pipete Paster 2 ml</t>
  </si>
  <si>
    <t>Pipete Paster 5 ml. sterile</t>
  </si>
  <si>
    <t>Placa de unica folosinta pentru determinarea grupei sanguine cu 50 locuri</t>
  </si>
  <si>
    <t>Sac/Pachet pentru deșeuri medicale (galbene) cu inscripția pericol biologic 30 kg/litri</t>
  </si>
  <si>
    <t>Sită pentru celule</t>
  </si>
  <si>
    <t xml:space="preserve">Slaid flacoane, volum de lucru-2,5-5,0ml, suprafaţa 9cm², flacoane transparente, sterile, apirogene, din polisterol, cu lama flaconului acoperită cu stratul pentru cultivarea celulelor </t>
  </si>
  <si>
    <t>Stative din plastic pentru 10 eprubete</t>
  </si>
  <si>
    <t>Stative din plastic pentru 20 eprubete</t>
  </si>
  <si>
    <t>Strip tube 0,2 ml cu 8 godeuri şi capac transparent pentru strip utilizat în qPCR</t>
  </si>
  <si>
    <t>Tuburi  12 x 75 mm, 5 mL</t>
  </si>
  <si>
    <t xml:space="preserve">Tuburile de testare echivalent Qubit </t>
  </si>
  <si>
    <t>Baghete(spatule) din plastic nesteril</t>
  </si>
  <si>
    <t>Borcane Coplin din sticlă Jar 26x26x90mm termorezistente-Pentru analiza I-FISH</t>
  </si>
  <si>
    <t>Container pentru transportarea materialul biologhic</t>
  </si>
  <si>
    <t>Cuvă pentru ser penrtu analizator biochimic automat Selectra ProXL</t>
  </si>
  <si>
    <t>Cuve cu bilă pentru Stellex(288 buc)</t>
  </si>
  <si>
    <t>Cuve cu bile magnetice pentru trombotimer cu 2 canale pentru protrombina</t>
  </si>
  <si>
    <t>Cuve pentru protrombina si
fibrinogen Compatibile cu coagulometru CLINDIAG</t>
  </si>
  <si>
    <t>Cuvete pentru spectrofotometrie 4-4.5 ml</t>
  </si>
  <si>
    <t>Cuvete Sigle 500 Pieces c-101v, Helena</t>
  </si>
  <si>
    <t>Dispozitiv de captare tip Zaitev</t>
  </si>
  <si>
    <t>Dozator 8 canale automat variabile 30-300 mkl</t>
  </si>
  <si>
    <t>Dozator automat variabile 100-1000 mkl</t>
  </si>
  <si>
    <t>Eprubeta cu accelerator cheag+gel separator.</t>
  </si>
  <si>
    <t>Eprubeta cu gel separator si K2EDTA</t>
  </si>
  <si>
    <t>Eprubeta cu K3EDTA</t>
  </si>
  <si>
    <t>Eprubetă vacumată cu anticoagulant Li- Heparina 4 ml</t>
  </si>
  <si>
    <t>Eprubete cu citrat de natriu 3,2%</t>
  </si>
  <si>
    <t>Filtre «АФА ВП»</t>
  </si>
  <si>
    <t>Filtre Celuloze nitrate membrane, sterile.</t>
  </si>
  <si>
    <t>Hârtie Kraft</t>
  </si>
  <si>
    <t>Hârtie Kraft, rulou</t>
  </si>
  <si>
    <t>Hârtie de filtru</t>
  </si>
  <si>
    <t>Hîrtie de filtru, albă</t>
  </si>
  <si>
    <t>Hîrtie de filtru 200x200</t>
  </si>
  <si>
    <t>Hîrtie de filtru rotundă vatman 5 x 5 cm</t>
  </si>
  <si>
    <t>Lamă de sticlă 75x25mm. grosimea 1-1.2mm. margina
pentru enumeritare</t>
  </si>
  <si>
    <t>Lampă chimica de alcool din sticla cu complect de fitil</t>
  </si>
  <si>
    <t>Mănuși pentru lucru la temperaturi joase (Cryo-Gloves)</t>
  </si>
  <si>
    <t>Marcher pentru sticlă cu scris gros</t>
  </si>
  <si>
    <t>Marcher pentru sticlă cu scris subțire</t>
  </si>
  <si>
    <t>Micro cuvete Segment 04357108001</t>
  </si>
  <si>
    <t>Microplăci de 96 godeuri cu fundul plat</t>
  </si>
  <si>
    <t>Multicuve pentru analizatorul Start Dust MC 15</t>
  </si>
  <si>
    <t>Pachete pentru plasma pentru aparatul de dezghețare a plasmei</t>
  </si>
  <si>
    <t>Pelicula din aluminiu pentru ermetizare planșetelor cu 96 godeuri, pentru PCR și secvențiere.</t>
  </si>
  <si>
    <t>Pilnie de plastic cu diametrul 150-200 mm</t>
  </si>
  <si>
    <t>Pipete Pancenco cu gradare pronunțată</t>
  </si>
  <si>
    <t>Punga pentru plosca urinara 450ml de unica folsinta CAREBAG</t>
  </si>
  <si>
    <t>Salfete cu alcool</t>
  </si>
  <si>
    <t>Sistem de recoltare singe ac + holter</t>
  </si>
  <si>
    <t>Ștativ 9X9 pentru microeprubete</t>
  </si>
  <si>
    <t>Stativ Pancenco</t>
  </si>
  <si>
    <t>Stripuri B.Stearothermophilius</t>
  </si>
  <si>
    <t>Set pentru electroforeză ( Agarogeloză)</t>
  </si>
  <si>
    <t xml:space="preserve"> AssayTip/AssayCup tray</t>
  </si>
  <si>
    <t>Eprubetă cu granule. volum singe 8-10 ml. cu capac. cu eticheta</t>
  </si>
  <si>
    <t>Cuve pentru protrombinei și fibrinogenului Teco Coatron</t>
  </si>
  <si>
    <t>Ac steril pentru holder 21 G</t>
  </si>
  <si>
    <t>Ac steril pentru holder 22 G</t>
  </si>
  <si>
    <t>Container pentru urina 100-150 ml</t>
  </si>
  <si>
    <t>Container steril cu lopatica. volumul 30-40 ml.</t>
  </si>
  <si>
    <t>Cuvă pentru ser penrtu analizator biochimic automat A 15</t>
  </si>
  <si>
    <t>Container pentru urina (nesteril) 150ml</t>
  </si>
  <si>
    <t>Creioane pe sticla</t>
  </si>
  <si>
    <t>Eprubetă cu capac</t>
  </si>
  <si>
    <t>Eprubetă Eppendorf 1.5 ml</t>
  </si>
  <si>
    <t>Eprubetă pentru colectarea sângelui capilar  (K3EDTA).  volum de singe 250 mkl</t>
  </si>
  <si>
    <t xml:space="preserve">Eprubetă pentru determinarea protrombinei cu citrat de natriu 3.8% (2-3 ml) </t>
  </si>
  <si>
    <t>Lamă  de sticlă 75x25mm. grosimea 1-1.2mm. margina pentru enumeritare</t>
  </si>
  <si>
    <t>Lanceta automata 1.8 mm</t>
  </si>
  <si>
    <t xml:space="preserve">Lancete (scarificatoare) pentru maturi </t>
  </si>
  <si>
    <t>Pipeta serologică din plastic 1ml</t>
  </si>
  <si>
    <t>Vârfuri 0-200 mkl</t>
  </si>
  <si>
    <t>Vârfuri 100-1000 mkl</t>
  </si>
  <si>
    <t>Lamele 24 x 24 mm</t>
  </si>
  <si>
    <t>Capilare VSH, tip Pancencov, 5.0x174.5 mm, gradat 0-90 mm, diviziune 1 mm, cu adaptor pt eprubete</t>
  </si>
  <si>
    <t>1.Capilar p/u VSH de unica folosinta echivalentul Sistemului ESR Sedi-Rate, 4.5x230 mm, gradat 0-170 mm, diviziune 1 mm, cu adaptor pt eprubete ce presupune un dop fibros unic situat la marcajul zero. 
2. Eprubetă din polipropilenă (PP) cu citrat de Natriu de 3,8%  cu raportul de 1:4 pentru 0,8-1 ml de sânge.</t>
  </si>
  <si>
    <t>Casetă de plastic cu capac pentru biopsii cu orificii rotunde, din polimer acetat pentru procesare, includere și secționare; rezistente la solvenții histologici, suprafața de scriere în unchi 45,0o Pachet până la 200 casete/cutie</t>
  </si>
  <si>
    <t>Cilindru din sticlă. gradat. 250-300 ml TC-Pentru analiza I-FISH</t>
  </si>
  <si>
    <t>Colbe Termostabile din sticla borosilicata 3.3. conice cu fund plat  500 ml  (Balon Erlenmeyer)</t>
  </si>
  <si>
    <t xml:space="preserve">Container din plastic, transparent, cu lopățică.
1. Volum total: 30-40 ml 
2. Сu capac ermetic, cu înfiletare maximă ce împiedică scurgerea
3. Material containerului: PS sau PP
4. Steril
5. Cu loc/eticheta pentru marcare 
6. Ambalat individual </t>
  </si>
  <si>
    <t>Container anatomo-patmorfologic 500 ml 1.Volum Total: 500 ml (+-25ml) 2.cu etichetă pentru marcare 3.cu capac cu înfiletare maximă ce împiedică scurgerea lichidelor. Ambalarea containerelor cu capacul inchis (asamblat)</t>
  </si>
  <si>
    <t>Container anatomo-patmorfologic 60 ml 1.Volum Total: 60 ml (+-10ml) 2.cu etichetă pentru marcare 3.cu capac cu înfiletare maximă ce împiedică scurgerea lichidelor. Ambalarea containerelor cu capacul inchis (asamblat)</t>
  </si>
  <si>
    <t xml:space="preserve">Container din plastic, transparent sau semi-transparent, pentru urina.
1. Volum total:  250-500 ml
2. Gradat (marcat) în ml
3. Сu capac ermetic, cu înfiletare maximă ce împiedică scurgerea
4. Material containerului: PP sau PS
5. Steril, ambalare individuală
7. Cu eticheta/zona p/u marcare 
</t>
  </si>
  <si>
    <t>Cuva dreptunghiulara, inox 24x52 (+/- 2) cm</t>
  </si>
  <si>
    <t>Eprubeta vacumata. cu Citrat de sodiu. 3.2% (raport 1:9)
1. Cu vacuum
2. Volumul de sânge: 2-3 ml
4. Material: PET
5. Cu etichetă
6. Capac Vacuum, albastru. Diametru capacului să nu depășească 15 mm.
7. Ambalarea până la 100 bucăți
8. Indice pentru nivelul sângelui</t>
  </si>
  <si>
    <t>Eprubeta vacuum cu clod activator pentru separarea cît mai rapidă a serului, fără gel, fără granule
1. Material: PS/ PET
2. Cu etichetă pentru marcare
3. Dimensiunile tubului:  10x75 mm sau 13x75 mm
4. Ambalate  în stativ până la 100 eprubete.
5. Indice pentru nivelul sângelui</t>
  </si>
  <si>
    <t>Eprubete din plastic cu anticoagulant  (K3EDTA). repartizat uniform pe pereții eprubetei. pentru investigații hematologice din singe perifericc cu capilar pentru colectarea dozată a sîngelui și capac pentru transportarea probelor fixat de tub. volum sînge 100 mkl. cu etichetă, Ambalarea până la 100 bucăți</t>
  </si>
  <si>
    <t xml:space="preserve">Eprubeta vacumată cu clod activator 10 ml.
Volum de sânge: 10 ml
1. Dimensiuni : 16x100mm
3. Volumul de sînge:10 ml
4. Material: PET
5. Cu vacuum
7. Cu etichetă, Date de identitate (denumirea. numărul lotului. seria. termenii de valabilitate. condiții de păstrare) ale produsului trebuie să fie indicate pe ambalaj și pe eticheta de pe fiecare eprubetă.
6. Ambalare până la 100 bucăți
7. Indice pentru nivelul sângelui
</t>
  </si>
  <si>
    <t>Eprubetă vacuum K3 EDTA  - 2-2,5 ml cu eticheta
1. Volumul de sânge: 2-2,5 ml
2. Dimensiunile tubului: 13x75 mm
3. Material: PET
4. Cu etichetă pentru marcare
5. Cu vacuum
6.Ambalarea până la 100 bucăți
7. Indice pentru nivelul sângelui</t>
  </si>
  <si>
    <t>Eprubetă vacuum K3 EDTA  - 3 ml cu eticheta
1. Volumul de sânge: 3 ml
2. Dimensiunile tubului: 13x75 mm
3. Material: PET
4. Cu etichetă pentru marcare
5. Cu vacuum
6.Ambalarea până la 100 bucăți
7. Indice pentru nivelul sângelui
8. Compatibile cu analizatoarele automate</t>
  </si>
  <si>
    <t>Eprubetă vacuum K3 EDTA  - 4-5 ml cu eticheta
1. Volumul de sânge: 4-5 ml
2. Dimensiunile tubului: 13x75 mm 
3. Material: PET
4. Cu etichetă pentru marcare
5. Cu vacuum
6.Ambalarea până la 100 bucăți
7. Indice pentru nivelul sângelui</t>
  </si>
  <si>
    <t>Eprubetă vacuum K3 EDTA  - 5 ml cu eticheta
1. Volumul de sânge: 5 ml
2. Dimensiunile tubului: 13x75 mm sau 13x100 mm
3. Material: PET
4. Cu etichetă pentru marcare
5. Cu vacuum
6.Ambalarea până la 100 bucăți
7. Indice pentru nivelul sângelui</t>
  </si>
  <si>
    <t>Eprubeta vacumată cu activator de coagulare 4,5-5  ml.
1. Dimensiuni : 13x75 mm
3. Volumul de sînge:4,5-5  ml
4. Material: PET
5. Cu vacuum
7. Cu etichetă, Date de identitate (denumirea. numărul lotului. seria. termenii de valabilitate. condiții de păstrare) ale produsului trebuie să fie indicate pe ambalaj și pe eticheta de pe fiecare eprubetă.
6. Ambalare până la 100 bucăți
7. Indice pentru nivelul sângelui</t>
  </si>
  <si>
    <t>Flacon cilindric cu capac. volum 25ml. cu fundul plat. din plastic-Pentru determinarea ionilor de clor în transpirație</t>
  </si>
  <si>
    <t>De la pH 4.0-10.0. cu diviziuni scala de culoare maxim 0.5 unitati de PH)   pentru efectuarea spermogramelor. Ambalare până la 100 teste-indicator. Bucată=teste-indicator</t>
  </si>
  <si>
    <t>De la pH 4.0-10.0. cu diviziuni scala de culoare maxim 1 unitati de PH. Ambalare până la 100 teste-indicator. Bucată=teste-indicator</t>
  </si>
  <si>
    <t>Lame de microscopie 25 (±0,5) X 76 (±0.5) mm, grosime 1,00-1,20 mm, superfrost, margine șlefuită până la 50 bucăți per cutie.</t>
  </si>
  <si>
    <t>Lame de microscopie 25x75(±1,0 mm)  grosime 1.0-1.2mm  superfrost. margine galbenă. până la  50 lame/cutie</t>
  </si>
  <si>
    <t>Lame de microscopie 25x75 (±1,0 mm)  grosime 1.0-1.2mm  superfrost. margine șlefuită până la 50 lame/cutie</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</si>
  <si>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microscoape;fabricate din sticla sodica clasa hidrolitica 3, dimensiuni: aproximativ 76 x 26 mm, grosime aproximativ 1.1 mm, lame cu margine mata (alba) de 20 mm (la un capat, pe ambele parti), cu  cap rodat la 45º, pre-curatate, gata de utilizare, autoclavabile, in cutii de  maxim 50 de bucati. Compatibile cu Thermo scientific  Gemini AS și  Thermo scientific ClearVue.    50 lame ca mostre pentru analiza ofertei</t>
  </si>
  <si>
    <t>1. Lame  IHC trebuie sa fie Super Frost Plus.
2. Lamele  IHC trebuie sa fie de dimensiunile 25x75x1.0 mm cîte 72 in cutie, precurațate, gata de utilizare, margini șlefuite  (etichetele compatibile cu RIBBON
EBAR PRINTER) , Lamele Compatibile cu Ventana BenchMark GX. 20 de lame ca mostre pentru analiza oferte</t>
  </si>
  <si>
    <t>lungimea:75mm; latimea:10mm; 34-35 grade; oțel-carbon(cutie maxim 50 buc). 10 lame ca mostră pentru analiza ofertei</t>
  </si>
  <si>
    <t>Lungimea 80mm/latimea 8 mm, 34-35 grade, otel-carbon,  10 lame ca mostre pentru analiza ofertei</t>
  </si>
  <si>
    <t xml:space="preserve">Cutie a cîte maxim 50 bucăți,  Lungimea 130 mmm. Dispasable Trimming Blades.latimea:18mm; 35grade;otel-carbon(cutie- maxim 50 buc). </t>
  </si>
  <si>
    <t xml:space="preserve">Cutie a cîte maxim 50 bucăți,  Lungimea 260 mmm. Dispasable Trimming Blades.latimea:18mm; 35grade;otel-carbon(cutie- maxim 50 buc). </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</si>
  <si>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 fabricate din sticlă borosilicată; destinate pentru aparate de acoperire automatizată ; dim. 50x24mm/0,13-0,17mm (#1,5), dispuse in cosuri a cite maxim  500 bucati/cos, preambalate și sigilate de la producator Compatibile cu Thermo scientific  Gemini AS și  Thermo scientific ClearVue. 50 de lame ca mostre pentru analiza</t>
  </si>
  <si>
    <t>Lamele pentru acoperire la microscop, dimensiune 24x50 mm, fabricate din sticlă borosilicat 3.3. Transparente. fara culoare si deformare; omogenitate optica ridicata; transmisie spectrala inalta; stabilitate chimica foarte buna; indicele de refractie ajustat pentru microscoape (min 1,51); grosimea 0.13-0.17 mm. Ambalare până la 100 lamele/cutie-lamele calitate pentru  montator automat, curățate și degresate.</t>
  </si>
  <si>
    <t>Lamele pentru acoperire la microscop, dimensiune 24x60 mm,  fabricate din sticlă borosilicat 3.3. Transparente. fara culoare si deformare; omogenitate optica ridicata; transmisie spectrala inalta; stabilitate chimica foarte buna; indicele de refractie ajustat pentru microscoape (min 1,51); grosimea 0.13-0.17 mm. Ambalare până la 100 lamele/cutie-lamele calitate pentru  montator automat,  curățate și degresate.</t>
  </si>
  <si>
    <t>Lancete sterile pentru screening neonatal ambalaj individual pentru copii -Pentru colectarea petelor de singe la fenilcetonurie la copii noi născuți</t>
  </si>
  <si>
    <t>Microplăci cu 96 godeuri, cu fund de tip U, material - vinyl netratat, pentru diagnostic in vitro, 96 godeuri, flexibile și ușor de tăiat.  Plaseta = o Bucată</t>
  </si>
  <si>
    <t>Pipete Paster 0.5 ml
1. tip: paster 2. material: plastic 3. sterile 4. volum 0.5 ml  Ambalaj individual</t>
  </si>
  <si>
    <t>Pipete Paster 2 ml
1. tip: paster 2. material: plastic 3. sterile 4. volum 2 ml. Ambalaj individual</t>
  </si>
  <si>
    <t>Pipete Paster 5 ml. Sterile
1. tip: paster 2. material: plastic 3. sterile 4. volum 5 ml   Ambalaj individual</t>
  </si>
  <si>
    <t>Planşetă de unică folosinţă p/u efectuarea grupei sanguine  din masă plastică.  de culoare albă cu 50 godeuri. (190x290mm)</t>
  </si>
  <si>
    <t>Saci pentru deșeuri medicale periculoase-infecțioase, demensiuni (630-660 mm*700-730 mm*50µm), volumul 30 L/kg; Material PE 50µm (0.050mm); Pictograma ”Pericol Biologic”; Culoarea galbenă; Rezistență medicală mare, datorită densității și celor doua termosuturi, care nu permit scurgerea lichidelor. Sacul poate fi închis ușor, sigur.</t>
  </si>
  <si>
    <t xml:space="preserve">Cantitate per set: ≥ 50 buc  Material: polipropilenă.  Material plasă: nailon. Dimensiunea porilor: 100 μm.  Sterilitate: steril.  Aplicare: potrivit pentru tub de centrifugă conic standart de 50 ml. </t>
  </si>
  <si>
    <t>Slaid flacoane, volum de lucru-2,5-5,0ml, suprafaţa 9cm², flacoane transparente, sterile, apirogene, din polisterol, cu lama flaconului acoperită cu stratul pentru cultivarea celulelor, cu banda abrazivă pentru marcaj, testul ermetic.-Pentru determinarea cariotipului din culturi amniotice fetale. Destinația - în scop de diagnoză</t>
  </si>
  <si>
    <t xml:space="preserve">Stative din plastic pentru 10 eprubete  </t>
  </si>
  <si>
    <t xml:space="preserve">Stative din plastic pentru 20 eprubete  </t>
  </si>
  <si>
    <t>Strip tube 0,2 ml cu 8 godeuri şi capac transparent plat pentru strip utilizat în reacțiile qPCR</t>
  </si>
  <si>
    <t>Tuburi pentru culturi cu buza superioară uniforma/netedă (pentru captarea mai eficientă a
eprubetei de către dispozitiv)
2. culoarea: verde (pentru protecția reagenților cu fluorocromi de razele solare)
3. dimensiuni: 12 x 75 mm
4. volum: 5 ml
5. cu fund rotund
6. de unica folosință
7. evaluare: USP clasa VI
8. material: 100% polipropilenă, autoclavabile și congelabile
9. ambalate până la 250 tuburi
10. utilizare cu (echipament): Navios EX</t>
  </si>
  <si>
    <t>Tuburile de testare Qubit sunt tuburi de polipropilenă cu pereți subțiri de 500 µL pentru utilizare cu fluorometrul Qubit. Până  la 500 de tuburi per pachet.</t>
  </si>
  <si>
    <t>Cuve pentru protrombina si fibrinogen Compatibile cu coagulometru CLINDIAG, cu bară metalică</t>
  </si>
  <si>
    <t>Baghete(spatule) nesteril, polysteren,bilaterale, ambalaj 50 buc.</t>
  </si>
  <si>
    <t>Container pentru transportarea materialul biologhic aproximativ 380X250X330</t>
  </si>
  <si>
    <t>Cuvă pentru ser pentru analizator biochimic automat Selectra ProXL, volum 1.5-2 ml</t>
  </si>
  <si>
    <t>Cuvete pentru spectrofotometrie 4.0-4.5 ml
Material: PS, transparent
Dimensiuni: 12x12x45 mm (+/- 1 mm)
De unica folosinta, ambalaj pana la 100 bucati</t>
  </si>
  <si>
    <t>Cuvete Sigle 500 Pieces c-101v, coagulometru HELENA c-1X, sistem închis, bucată= pachet 500 unități</t>
  </si>
  <si>
    <t>Dozator 8 canale automat variabile 30-300 mkl Certificat metrologic la livrare</t>
  </si>
  <si>
    <t>Dozator automat variabile 100-1000 mkl Certificat metrologic la livrare</t>
  </si>
  <si>
    <t>1.Eprubete vacumate, de uz unic, sterile. Volum singe 5 ml. 2.Dimensiunea eprubetelor 13 x 100 mm, cu etichete realizate din hârtie autoadezivă. 3.Culoarea capacului galben.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8.Prezentarea obligator a mostrelor la CRDM.</t>
  </si>
  <si>
    <t>1.Eprubete vacumate, de uz unic, sterile. Volum singe 5 ml. 2.Dimensiunea eprubetelor 13 x 100 mm, cu etichete realizate din hârtie autoadezivă. 3.Culoarea capacului alb.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8.Prezentarea obligator a mostrelor la CRDM.</t>
  </si>
  <si>
    <t>1.Eprubete vacumate, de uz unic, sterile. Volum singe 3 ml. 2.Dimensiunea eprubetelor 13 x 75 mm, cu etichete realizate din hârtie autoadezivă. 3.Culoarea capacului violet deschis (lavender).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8.Prezentarea obligator a mostrelor la CRDM.</t>
  </si>
  <si>
    <t>Eprubeta vacumată cu anticoagulant Li- Heparina 4 ml
1. Volum sânge : 4 ml
2. Dimensiuni: 10x75 mm
3. Volumul de colectare sîngelui: 4 ml
4. Material: PET
5. Cu vacuum
6. Cu etichetă
7. Ambalare până la 100 bucăți</t>
  </si>
  <si>
    <t>1.Eprubete vacumate, de uz unic, sterile. Volum singe 3-3,5 ml. 2.Dimensiunea eprubetelor 13 x 75 mm, cu etichete realizate din hârtie autoadezivă. 3.Culoarea capacului albastru deschis.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8.Prezentarea obligator a mostrelor la CRDM. 9.Prezentarea obligator a mostrelor la CRDM.</t>
  </si>
  <si>
    <t>Filtre «АФА ВП» d=20 mm</t>
  </si>
  <si>
    <t>Filtre Celuloze nitrate membrane, sterile. (0,45mcm) (1 cutie=100 buc)</t>
  </si>
  <si>
    <t>Hârtie Kraft L=71cm, rulou</t>
  </si>
  <si>
    <t>Hârtie de filtru
Ambalaj până la 10kg</t>
  </si>
  <si>
    <t>Certificări: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Destinaţia: în procesul de filtrare a preparatelor diagnostice şi biomedicale din sînge, reactivelor chimice.
Proprietăţi: 
a) hîrtie de filtru 
b) de culoare albă,
c) capacitate de filtrare de la 65g/m2 pînă la 75g/m2;
d) dimensiunea porilor 5-13 µm;
e) lăţime rulou 100 cm.
Forma de ambalare: livrate sub formă de rulou, în ambalaj, marcat şi etichetat de producător cu menţionarea datelor de identitate.
Prezența mostrei: 2 unități</t>
  </si>
  <si>
    <t>Hirtie de filtru. Marimea 200mm*200mm</t>
  </si>
  <si>
    <t>Hîrtie de filtru rotundă vatman de tip 1.6.5 x 5 cm. set 100 buc. Pentru măsurarea timpului de sângerare</t>
  </si>
  <si>
    <t>Lame bine șlefuite. 75x25mm (±1,0 m) nesterile. ambulate cite 50-100 buc. grosimea 1-1.2mm. margina pentru enumeritare</t>
  </si>
  <si>
    <t>Un arzător de combustibil lichid cu un rezervor de alcool, prin capacul căruia este trecut un fitil cu un capăt situat în rezervor și celălalt în afara acestuia. Material-Lampa-sticla 2-3mm, Fitil-țesătură de bumbac sau cordon de azbest Volum 100-150 ml</t>
  </si>
  <si>
    <t>Mănuși pentru lucru la temperaturi joase , în ultracongelator și cu azot lichid, mărimea L. Resistente la apă.</t>
  </si>
  <si>
    <t>Marcher pentru sticlă cu scris gros cu vîrful mai mare de 2 mm, de culoare neagră sau albastră - Pentru investigații citogenetice</t>
  </si>
  <si>
    <t>Marcher pentru sticlă cu scris subțire, de culoare neagră sau albastră - Pentru investigații citogenetice</t>
  </si>
  <si>
    <t>Micro cuvete Segment 04357108001, compatibil cu analizatorul Cobas c 111, sistem închis</t>
  </si>
  <si>
    <t>Microplăci de 96 godeuri, din polistiren, clare, cu fundul plat , cu volumul de 350µl, impachetate în cutii a cîte 1000 bucăți</t>
  </si>
  <si>
    <t>Getabile, cu 15 godeuri cu separator, volum 500 mkl</t>
  </si>
  <si>
    <t>Pachete de unică folosință, 34cmx16cm, care protejează plasma înghețată împotriva contaminarii și izolează în caz de spargere. Compatibile cu Helmer Scientific. Prezentarea mostrelor.</t>
  </si>
  <si>
    <t>Pelicula petru laborator din aliminiu, aplicate pe planșeta cu 96 de godeuri. 14X8,5 cm, -86ºC-+96ºC, cu suport adeziv, rezistent DMSO, RNAse, DNAse, DNA free. Amabalare până la 100 de pelicule</t>
  </si>
  <si>
    <t>1 tip: pancenco 1 gradat (pronunțat) din sticlă</t>
  </si>
  <si>
    <t>Salfete imbibate cu alcool izopropil 70% in stativ, parametri salfetelor 42.5x42.5±2.5mm, ambalate în cutie de plastic a câte 50-200 bucăți cu
posibilitate de extragere a câte 1 Bucată.</t>
  </si>
  <si>
    <t>1. Sistem de recoltare a sangelui venos cu ac preinstalat in holter, steril, in ambalaj individual, securizat, marime ac punctie venoasa 21G x 1 1/2",
0,80 x 38 mm. 2. Cu scut rotativ de siguranță, care poate fi activat pentru a acoperi acul imediat după puncția venoasă. 3. Baza acului din plastic transparent 4. Punctat pe capacul acului pentru indicarea locațiaei teșiturii acului. 5. Scutul sa se roteasca în poziția preferată pe suportul în care se află si sa rămâna stabil în timpul puncției venoase. 6. Scutul sa fie dotat cu clama de siguranta, cu clic audibil la inchidere pentru siguranta utilizatorului că scutul a fost activat corect și complet, imposibilitate de a deschide scutul repetat. 7. Pe ambalajul individual sa fie marcat: Reful, numarul lotului si termenul de extirare, simbolurile CE, sterilitate 8. Certificate de calitate: ISO 9001:2015, marca CE. EN ISO 13485. 9.Prezentarea obligator a mostrelor la CRDM.</t>
  </si>
  <si>
    <t>Ștativ 9X9 pentru microeprubete (0,5;1,5;2 ml) cu 81 secțiuni din polypropylen cu capac transparent 133X133X45mm, rezistent -80ºC</t>
  </si>
  <si>
    <t>Stativ Pancenco cu 20 poziții pentru capilare tip Pancenco,</t>
  </si>
  <si>
    <t xml:space="preserve">Certificare:
Declarație de conformitate CE/SM și/sau Certificat de conformitate CE/SM / Avizul sanitar eliberat de instituția națională autorizată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Proprietăţi: Indicator
a)biologic; 
b)din hîrtie sub formă de benzi.
Temperatură de sterilizare: plus,121°C, 132°C, 180°C.
Forma de ambalare: livrate în ambalaj, marcat şi etichetat de producător cu menţionarea datelor de identitate (denumire, număr lot, seria, termenii de valabilitate, condiţii de păstrare) cu prezenţa notificării “DE UZ UNIC
</t>
  </si>
  <si>
    <t xml:space="preserve">  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determinarea activităţii factorului VIII în ser/plasma umană de donator şi preparate sanguine;
Destinaţie: pentru aprecierea fracţiei proteice prin metoda electroforeză în preparate biomedicale din sînge. 
Proprietăţi:
Metoda de determinare – electroforeză;
Conţinutul setului:
-Bufer SPE –3 fl (3x100 ml bufer concentrat),
-Colorant concentrat - 1 fl (1x100ml)
-Hîrtie de filtru 2 x 10 buc
-Aplicator 2x10 buc
-Peliculă cu agarogeloza 10 buc pentru 10 examinări/gel.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</si>
  <si>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Compatibil cu analizator imunologic automat  Cobas Cobas Pure e402 (sistem închis)</t>
  </si>
  <si>
    <t>Eprubetă cu granule. volum singe 8-10 ml.
1. Material: PS / PP/ PET
2. Cu etichetă pentru marcare
3. Cu capac - tipul capacului: push
4. Dimensiunile tubului: 16x100 mm
5. Ambalate  în stativ până la 100 eprubete.</t>
  </si>
  <si>
    <t>Cuve de reacție pentru coagulametru Teco Coatron X TOP cu codul de bare, 1 ml, originale de la producător</t>
  </si>
  <si>
    <t>Ac de unică folosință din 3 componente pentru holder. Filetul acului compatibil cu filetul holderelor. Ambalaj individual steril din plastic. Dimensiuni 21 Gx1 1/2". De unică folosință,  Steril, Non-Pirogenic, Non-Toxic. Ambalare până la 100 unități</t>
  </si>
  <si>
    <t>Ac de unică folosință din 3 componente pentru holder. Filetul acului compatibil cu filetul holderelor. Ambalaj individual steril din plastic. Dimensiuni 22 Gx1 1/2". De unică folosință,  Steril, Non-Pirogenic, Non-Toxic</t>
  </si>
  <si>
    <t xml:space="preserve">Container din plastic, transparent sau semi-transparent, pentru urina.
1. Volum total:  130-150 ml
2. Gradație de 10ml până la minim 100ml.
3. Сu capac ermetic, cu înfiletare maximă ce împiedică scurgerea
4. Material containerului: PP sau PS
5. Steril, ambalare individuală
7. Cu eticheta/zona p/u marcare 
</t>
  </si>
  <si>
    <t xml:space="preserve">Container din plastic, transparent, cu lopățică.
1. Volum total: 30-40 ml 
2. Сu capac ermetic, cu înfiletare maximă ce împiedică scurgerea
3. Material containerului: PS sau PP
4. Steril
5. Cu zona sau eticheta pentru marcare 
6. Ambalat individual </t>
  </si>
  <si>
    <t>Cuvă pentru ser pentru analizator biochimic automat A 15, volum 1.5-2 ml</t>
  </si>
  <si>
    <t xml:space="preserve">Container din plastic, transparent sau semi-transparent, pentru urina.
1. Volum total: 130-150 ml 
2. Gradat (marcat) până la 100-120 ml
3. Сu capac ermetic, cu înfiletare maximă ce împiedică scurgerea
4. Material containerului: PP sau PS
5. Nesteril
7. Cu eticheta/zona p/u marcare 
</t>
  </si>
  <si>
    <t xml:space="preserve">Creioane pe sticlă 1. culoare: roșu și albastru  </t>
  </si>
  <si>
    <t>Eprubetă V-12 ml cu fund conic
2. Material: PS
3. Cu capac- tipul capacului: snap cap tube
4. Cu gradație 1-2-4-6-8-10-12 ml 
6. Dimensiunile tubului: 17x105 mm</t>
  </si>
  <si>
    <t>Eprubetă Eppendorf vol.  1.5 ml, cu fund conic (Centrifuge Tubes)
1. Nesteril
2. Material: PP, autoclavabile
3. Cu capac, Capac plat/Strâns  (Flat/Snap Lid/Cap), .cu clapeta capacului elastică și urechiușă mare
4. Cu gradație</t>
  </si>
  <si>
    <t xml:space="preserve">Eprubeta cu capilar pentru colectarea sangelui periferic cu K3EDTA cu capac (pentru volum de sânge 0.25 ml) pentru investigații hematologice, cu eticheta pe fiecare să fie indicat limita. termenul de valabilitate și lotul. Ambalarea până la 100 bucăți   </t>
  </si>
  <si>
    <t>Eprubeta cu Citrat de sodiu. 3.8%, pentru determinarea protrombinei
1. Volumul de sânge: 2-3 ml
2. Material: PP / PS/ PET
3. Cu capac de plastic push
4. Cu etichetă pentru marcare
5. Dimensiunile tubului: 12x56 sau 13x75 mm
6. Ambalate  în stativ până la 100 eprubete.
7. Indice pentru nivelul sângelui</t>
  </si>
  <si>
    <t>Lancete-piston încorporat   pentru copii. 1.8 mm  (±0,3 mm) împachetate individual sterile pentru copii (recoltare din deget)</t>
  </si>
  <si>
    <t xml:space="preserve">Lanceta automata 1.8-2.4 mm. Steril, De unica folosinta cu adincimea de penetrare 1.8 – 2.4  mm pentru colectarea singelui din deget la maturi. Cu mecanism de protecție. </t>
  </si>
  <si>
    <t xml:space="preserve">Pipeta serologică din plastic 1ml 
1. ambalat  individual 1 ml 1:1/100.
Pipeta serologica sterila. din plastic non pirogenic ambalat individual. 1 ml.  </t>
  </si>
  <si>
    <t xml:space="preserve">1.volum: 0 - 200 mkl 2. culoare: galben 3. material: plastic 4.să corespundă pipetelor tip Eppendorf. Hamilton și Lenppipet  </t>
  </si>
  <si>
    <t xml:space="preserve">1.volum: 100 - 1000 mkl 2.să corespundă pipetelor tip Eppendorf. Hamilton și Lenppipet  </t>
  </si>
  <si>
    <t>Lamele 24 x 24 mm, fără impurități, curate, gata de lucru. Grosimea 0,13-0,17 mm</t>
  </si>
  <si>
    <t>Set</t>
  </si>
  <si>
    <t>set</t>
  </si>
  <si>
    <t>cutie</t>
  </si>
  <si>
    <t>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</si>
</sst>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40">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sz val="11"/>
      <name val="Times New Roman"/>
      <family val="1"/>
    </font>
    <font>
      <sz val="12"/>
      <name val="Times New Roman"/>
      <family val="1"/>
      <charset val="204"/>
    </font>
    <font>
      <b/>
      <sz val="12"/>
      <color theme="4" tint="-0.249977111117893"/>
      <name val="Times New Roman"/>
      <family val="1"/>
      <charset val="204"/>
    </font>
    <font>
      <i/>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19" fillId="0" borderId="0" applyBorder="0" applyProtection="0"/>
    <xf numFmtId="0" fontId="14" fillId="0" borderId="0"/>
    <xf numFmtId="0" fontId="20" fillId="5" borderId="5"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4" fillId="0" borderId="0"/>
    <xf numFmtId="0" fontId="17" fillId="0" borderId="0"/>
    <xf numFmtId="0" fontId="24" fillId="0" borderId="0"/>
    <xf numFmtId="0" fontId="21" fillId="0" borderId="0"/>
    <xf numFmtId="0" fontId="21" fillId="0" borderId="0"/>
    <xf numFmtId="9" fontId="21" fillId="0" borderId="0" applyBorder="0" applyProtection="0"/>
    <xf numFmtId="0" fontId="21" fillId="0" borderId="0"/>
    <xf numFmtId="0" fontId="24" fillId="0" borderId="0"/>
    <xf numFmtId="0" fontId="24" fillId="0" borderId="0"/>
    <xf numFmtId="0" fontId="23" fillId="0" borderId="0"/>
    <xf numFmtId="0" fontId="24" fillId="0" borderId="0"/>
    <xf numFmtId="0" fontId="25" fillId="0" borderId="0" applyBorder="0" applyProtection="0"/>
    <xf numFmtId="0" fontId="23" fillId="0" borderId="0"/>
    <xf numFmtId="0" fontId="22" fillId="6" borderId="5" applyProtection="0"/>
    <xf numFmtId="0" fontId="26" fillId="4" borderId="0" applyNumberFormat="0" applyBorder="0" applyAlignment="0" applyProtection="0"/>
    <xf numFmtId="0" fontId="15" fillId="0" borderId="0"/>
    <xf numFmtId="0" fontId="15" fillId="0" borderId="0"/>
    <xf numFmtId="0" fontId="14" fillId="0" borderId="0"/>
    <xf numFmtId="164" fontId="15" fillId="0" borderId="0" applyFont="0" applyFill="0" applyBorder="0" applyAlignment="0" applyProtection="0"/>
    <xf numFmtId="0" fontId="15" fillId="0" borderId="0"/>
    <xf numFmtId="0" fontId="27"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5" fillId="0" borderId="0" applyFont="0" applyFill="0" applyBorder="0" applyAlignment="0" applyProtection="0"/>
    <xf numFmtId="0" fontId="1" fillId="0" borderId="0"/>
    <xf numFmtId="43" fontId="28" fillId="0" borderId="0" applyFont="0" applyFill="0" applyBorder="0" applyAlignment="0" applyProtection="0"/>
  </cellStyleXfs>
  <cellXfs count="97">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6" fillId="0" borderId="3" xfId="1" applyFont="1" applyBorder="1" applyProtection="1">
      <protection locked="0"/>
    </xf>
    <xf numFmtId="0" fontId="10" fillId="0" borderId="0" xfId="1" applyFont="1" applyAlignment="1" applyProtection="1">
      <alignment horizontal="center"/>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8" fillId="3" borderId="1" xfId="1" applyFont="1" applyFill="1" applyBorder="1" applyAlignment="1">
      <alignment horizontal="center" vertical="center" wrapText="1"/>
    </xf>
    <xf numFmtId="0" fontId="30" fillId="0" borderId="1" xfId="0" applyFont="1" applyBorder="1"/>
    <xf numFmtId="43" fontId="31" fillId="0" borderId="1" xfId="70" applyFont="1" applyBorder="1" applyAlignment="1">
      <alignment horizontal="center" vertical="center"/>
    </xf>
    <xf numFmtId="0" fontId="32" fillId="0" borderId="1" xfId="10" applyFont="1" applyBorder="1" applyAlignment="1">
      <alignment horizontal="center" vertical="center" wrapText="1"/>
    </xf>
    <xf numFmtId="0" fontId="6" fillId="0" borderId="1" xfId="1" applyFont="1" applyBorder="1" applyAlignment="1" applyProtection="1">
      <alignment horizontal="center"/>
      <protection locked="0"/>
    </xf>
    <xf numFmtId="0" fontId="29" fillId="0" borderId="0" xfId="1" applyFont="1" applyProtection="1">
      <protection locked="0"/>
    </xf>
    <xf numFmtId="4" fontId="29" fillId="0" borderId="0" xfId="1" applyNumberFormat="1" applyFont="1" applyProtection="1">
      <protection locked="0"/>
    </xf>
    <xf numFmtId="0" fontId="8" fillId="0" borderId="1"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33" fillId="0" borderId="1" xfId="0" applyFont="1" applyBorder="1" applyProtection="1">
      <protection locked="0"/>
    </xf>
    <xf numFmtId="0" fontId="34" fillId="0" borderId="7" xfId="1" applyFont="1" applyBorder="1" applyAlignment="1" applyProtection="1">
      <alignment horizontal="center"/>
      <protection locked="0"/>
    </xf>
    <xf numFmtId="0" fontId="34" fillId="0" borderId="8" xfId="1" applyFont="1" applyBorder="1" applyAlignment="1" applyProtection="1">
      <alignment horizontal="center"/>
      <protection locked="0"/>
    </xf>
    <xf numFmtId="0" fontId="34" fillId="0" borderId="9" xfId="1" applyFont="1" applyBorder="1" applyAlignment="1" applyProtection="1">
      <alignment horizontal="center"/>
      <protection locked="0"/>
    </xf>
    <xf numFmtId="0" fontId="33" fillId="0" borderId="1" xfId="0" applyFont="1" applyBorder="1" applyAlignment="1" applyProtection="1">
      <alignment wrapText="1"/>
      <protection locked="0"/>
    </xf>
    <xf numFmtId="0" fontId="35" fillId="0" borderId="3" xfId="0" applyFont="1" applyBorder="1" applyAlignment="1" applyProtection="1">
      <alignment horizontal="center" wrapText="1"/>
      <protection locked="0"/>
    </xf>
    <xf numFmtId="0" fontId="35" fillId="0" borderId="6" xfId="0" applyFont="1" applyBorder="1" applyAlignment="1" applyProtection="1">
      <alignment horizontal="center" wrapText="1"/>
      <protection locked="0"/>
    </xf>
    <xf numFmtId="0" fontId="35" fillId="0" borderId="4" xfId="0" applyFont="1" applyBorder="1" applyAlignment="1" applyProtection="1">
      <alignment horizontal="center" wrapText="1"/>
      <protection locked="0"/>
    </xf>
    <xf numFmtId="0" fontId="29" fillId="0" borderId="3" xfId="0" applyFont="1" applyBorder="1" applyAlignment="1" applyProtection="1">
      <alignment horizontal="right" vertical="center"/>
      <protection locked="0"/>
    </xf>
    <xf numFmtId="0" fontId="29" fillId="0" borderId="6" xfId="0" applyFont="1" applyBorder="1" applyAlignment="1" applyProtection="1">
      <alignment horizontal="right" vertical="center"/>
      <protection locked="0"/>
    </xf>
    <xf numFmtId="0" fontId="29" fillId="0" borderId="4" xfId="0" applyFont="1" applyBorder="1" applyAlignment="1" applyProtection="1">
      <alignment horizontal="right" vertical="center"/>
      <protection locked="0"/>
    </xf>
    <xf numFmtId="0" fontId="33" fillId="0" borderId="3" xfId="0" applyFont="1" applyBorder="1" applyAlignment="1" applyProtection="1">
      <alignment horizontal="left" vertical="center"/>
      <protection locked="0"/>
    </xf>
    <xf numFmtId="0" fontId="33" fillId="0" borderId="6"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36" fillId="0" borderId="3" xfId="0" applyFont="1" applyFill="1" applyBorder="1" applyAlignment="1" applyProtection="1">
      <alignment horizontal="right" vertical="center" wrapText="1"/>
      <protection locked="0"/>
    </xf>
    <xf numFmtId="0" fontId="36" fillId="0" borderId="6" xfId="0" applyFont="1" applyFill="1" applyBorder="1" applyAlignment="1" applyProtection="1">
      <alignment horizontal="right" vertical="center" wrapText="1"/>
      <protection locked="0"/>
    </xf>
    <xf numFmtId="0" fontId="36" fillId="0" borderId="4" xfId="0" applyFont="1" applyFill="1" applyBorder="1" applyAlignment="1" applyProtection="1">
      <alignment horizontal="right" vertical="center" wrapText="1"/>
      <protection locked="0"/>
    </xf>
    <xf numFmtId="0" fontId="37" fillId="0" borderId="1" xfId="1" applyFont="1" applyFill="1" applyBorder="1" applyAlignment="1" applyProtection="1">
      <alignment horizontal="left" vertical="top" wrapText="1"/>
      <protection locked="0"/>
    </xf>
    <xf numFmtId="0" fontId="37" fillId="0" borderId="1" xfId="0" applyFont="1" applyFill="1" applyBorder="1" applyAlignment="1" applyProtection="1">
      <alignment vertical="top" wrapText="1"/>
      <protection locked="0"/>
    </xf>
    <xf numFmtId="0" fontId="37" fillId="0" borderId="1" xfId="0" applyFont="1" applyFill="1" applyBorder="1" applyAlignment="1" applyProtection="1">
      <alignment horizontal="left" vertical="top" wrapText="1"/>
      <protection locked="0"/>
    </xf>
    <xf numFmtId="0" fontId="33" fillId="0" borderId="1" xfId="0" applyFont="1" applyFill="1" applyBorder="1" applyAlignment="1" applyProtection="1">
      <alignment wrapText="1"/>
      <protection locked="0"/>
    </xf>
    <xf numFmtId="0" fontId="33" fillId="0" borderId="1" xfId="0" applyFont="1" applyFill="1" applyBorder="1" applyProtection="1">
      <protection locked="0"/>
    </xf>
    <xf numFmtId="0" fontId="36" fillId="0" borderId="3" xfId="0" applyFont="1" applyFill="1" applyBorder="1" applyAlignment="1" applyProtection="1">
      <alignment horizontal="center" vertical="top" wrapText="1"/>
      <protection locked="0"/>
    </xf>
    <xf numFmtId="0" fontId="36" fillId="0" borderId="6" xfId="0" applyFont="1" applyFill="1" applyBorder="1" applyAlignment="1" applyProtection="1">
      <alignment horizontal="center" vertical="top" wrapText="1"/>
      <protection locked="0"/>
    </xf>
    <xf numFmtId="0" fontId="36" fillId="0" borderId="4" xfId="0" applyFont="1" applyFill="1" applyBorder="1" applyAlignment="1" applyProtection="1">
      <alignment horizontal="center" vertical="top" wrapText="1"/>
      <protection locked="0"/>
    </xf>
    <xf numFmtId="0" fontId="36" fillId="2" borderId="1" xfId="0" applyFont="1" applyFill="1" applyBorder="1" applyAlignment="1" applyProtection="1">
      <alignment horizontal="left" vertical="top" wrapText="1"/>
    </xf>
    <xf numFmtId="0" fontId="36" fillId="2" borderId="1" xfId="0" applyFont="1" applyFill="1" applyBorder="1" applyAlignment="1" applyProtection="1">
      <alignment horizontal="center" vertical="top" wrapText="1"/>
    </xf>
    <xf numFmtId="0" fontId="36" fillId="2" borderId="1" xfId="0" applyFont="1" applyFill="1" applyBorder="1" applyAlignment="1" applyProtection="1">
      <alignment horizontal="left" vertical="center" wrapText="1"/>
    </xf>
    <xf numFmtId="0" fontId="36" fillId="2" borderId="1" xfId="0" applyFont="1" applyFill="1" applyBorder="1" applyAlignment="1" applyProtection="1">
      <alignment horizontal="center" vertical="center" wrapText="1"/>
    </xf>
    <xf numFmtId="0" fontId="37" fillId="0" borderId="1" xfId="0" applyFont="1" applyBorder="1" applyAlignment="1" applyProtection="1">
      <alignment horizontal="left" vertical="top" wrapText="1"/>
      <protection locked="0"/>
    </xf>
    <xf numFmtId="0" fontId="36" fillId="2" borderId="3" xfId="0" applyFont="1" applyFill="1" applyBorder="1" applyAlignment="1" applyProtection="1">
      <alignment vertical="top" wrapText="1"/>
    </xf>
    <xf numFmtId="0" fontId="36" fillId="2" borderId="6" xfId="0" applyFont="1" applyFill="1" applyBorder="1" applyAlignment="1" applyProtection="1">
      <alignment vertical="top" wrapText="1"/>
    </xf>
    <xf numFmtId="0" fontId="36" fillId="2" borderId="4" xfId="0" applyFont="1" applyFill="1" applyBorder="1" applyAlignment="1" applyProtection="1">
      <alignment vertical="top" wrapText="1"/>
    </xf>
    <xf numFmtId="0" fontId="37" fillId="2" borderId="1" xfId="1" applyFont="1" applyFill="1" applyBorder="1" applyAlignment="1" applyProtection="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xf>
    <xf numFmtId="0" fontId="39" fillId="0" borderId="1" xfId="0" applyFont="1" applyBorder="1" applyAlignment="1">
      <alignment horizontal="left" vertical="center" wrapText="1"/>
    </xf>
    <xf numFmtId="0" fontId="38" fillId="3" borderId="1" xfId="0" applyFont="1" applyFill="1" applyBorder="1" applyAlignment="1" applyProtection="1">
      <alignment horizontal="center" vertical="center" wrapText="1"/>
    </xf>
    <xf numFmtId="0" fontId="33" fillId="0" borderId="1" xfId="0" applyFont="1" applyBorder="1" applyAlignment="1" applyProtection="1">
      <alignment horizontal="left" vertical="top"/>
      <protection locked="0"/>
    </xf>
    <xf numFmtId="0" fontId="39" fillId="0" borderId="1" xfId="10" applyFont="1" applyBorder="1" applyAlignment="1">
      <alignment horizontal="left" vertical="top" wrapText="1"/>
    </xf>
    <xf numFmtId="4" fontId="33" fillId="0" borderId="1" xfId="1" applyNumberFormat="1" applyFont="1" applyBorder="1" applyAlignment="1" applyProtection="1">
      <alignment horizontal="left" vertical="top"/>
      <protection locked="0"/>
    </xf>
    <xf numFmtId="0" fontId="33" fillId="0" borderId="1" xfId="0" applyFont="1" applyBorder="1" applyAlignment="1" applyProtection="1">
      <alignment horizontal="left" vertical="top" wrapText="1"/>
      <protection locked="0"/>
    </xf>
    <xf numFmtId="0" fontId="33" fillId="0" borderId="4" xfId="0" applyFont="1" applyBorder="1" applyProtection="1">
      <protection locked="0"/>
    </xf>
    <xf numFmtId="0" fontId="33" fillId="0" borderId="0" xfId="0" applyFont="1" applyBorder="1" applyProtection="1">
      <protection locked="0"/>
    </xf>
    <xf numFmtId="0" fontId="39" fillId="0" borderId="1" xfId="0" applyFont="1" applyBorder="1" applyAlignment="1">
      <alignment horizontal="left" vertical="top" wrapText="1"/>
    </xf>
    <xf numFmtId="0" fontId="39" fillId="0" borderId="1" xfId="0" applyFont="1" applyBorder="1" applyAlignment="1">
      <alignment horizontal="left" wrapText="1"/>
    </xf>
    <xf numFmtId="0" fontId="39" fillId="0" borderId="1" xfId="0" applyFont="1" applyBorder="1" applyAlignment="1" applyProtection="1">
      <alignment horizontal="left" vertical="center" wrapText="1"/>
      <protection hidden="1"/>
    </xf>
    <xf numFmtId="0" fontId="39" fillId="0" borderId="1" xfId="1" applyFont="1" applyBorder="1" applyAlignment="1" applyProtection="1">
      <alignment horizontal="left" wrapText="1"/>
      <protection locked="0"/>
    </xf>
    <xf numFmtId="0" fontId="33" fillId="0" borderId="1" xfId="0" applyFont="1" applyBorder="1" applyAlignment="1" applyProtection="1">
      <alignment horizontal="left" wrapText="1"/>
      <protection locked="0"/>
    </xf>
    <xf numFmtId="0" fontId="39" fillId="0" borderId="1" xfId="0" applyFont="1" applyBorder="1" applyAlignment="1">
      <alignment horizontal="left" vertical="center"/>
    </xf>
    <xf numFmtId="0" fontId="39" fillId="0" borderId="1" xfId="0" applyFont="1" applyBorder="1" applyAlignment="1">
      <alignment horizontal="center" vertical="center" wrapText="1"/>
    </xf>
    <xf numFmtId="0" fontId="33" fillId="0" borderId="1" xfId="0" applyFont="1" applyBorder="1" applyAlignment="1" applyProtection="1">
      <alignment horizontal="left"/>
      <protection locked="0"/>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23"/>
  <sheetViews>
    <sheetView topLeftCell="A115" zoomScaleNormal="100" workbookViewId="0">
      <selection activeCell="A8" sqref="A8:D123"/>
    </sheetView>
  </sheetViews>
  <sheetFormatPr defaultRowHeight="15.75"/>
  <cols>
    <col min="1" max="1" width="5.7109375" style="45" customWidth="1"/>
    <col min="2" max="2" width="4.42578125" style="45" customWidth="1"/>
    <col min="3" max="3" width="25.85546875" style="49" customWidth="1"/>
    <col min="4" max="4" width="20.7109375" style="49" customWidth="1"/>
    <col min="5" max="5" width="10.5703125" style="45" customWidth="1"/>
    <col min="6" max="6" width="11.28515625" style="45" customWidth="1"/>
    <col min="7" max="7" width="10.7109375" style="45" customWidth="1"/>
    <col min="8" max="8" width="73.140625" style="96" customWidth="1"/>
    <col min="9" max="9" width="30.42578125" style="45" customWidth="1"/>
    <col min="10" max="10" width="30" style="49" customWidth="1"/>
    <col min="11" max="11" width="1.7109375" style="45" customWidth="1"/>
    <col min="12" max="16384" width="9.140625" style="45"/>
  </cols>
  <sheetData>
    <row r="1" spans="1:11">
      <c r="C1" s="46" t="s">
        <v>27</v>
      </c>
      <c r="D1" s="47"/>
      <c r="E1" s="47"/>
      <c r="F1" s="47"/>
      <c r="G1" s="47"/>
      <c r="H1" s="47"/>
      <c r="I1" s="47"/>
      <c r="J1" s="47"/>
      <c r="K1" s="48"/>
    </row>
    <row r="2" spans="1:11">
      <c r="D2" s="50" t="s">
        <v>14</v>
      </c>
      <c r="E2" s="51"/>
      <c r="F2" s="51"/>
      <c r="G2" s="51"/>
      <c r="H2" s="52"/>
    </row>
    <row r="3" spans="1:11">
      <c r="A3" s="53" t="s">
        <v>9</v>
      </c>
      <c r="B3" s="54"/>
      <c r="C3" s="55"/>
      <c r="D3" s="56" t="s">
        <v>29</v>
      </c>
      <c r="E3" s="57"/>
      <c r="F3" s="57"/>
      <c r="G3" s="57"/>
      <c r="H3" s="58"/>
      <c r="I3" s="45" t="s">
        <v>10</v>
      </c>
      <c r="J3" s="49" t="s">
        <v>12</v>
      </c>
    </row>
    <row r="4" spans="1:11" s="65" customFormat="1" ht="15.75" customHeight="1">
      <c r="A4" s="59" t="s">
        <v>8</v>
      </c>
      <c r="B4" s="60"/>
      <c r="C4" s="61"/>
      <c r="D4" s="62" t="s">
        <v>36</v>
      </c>
      <c r="E4" s="62"/>
      <c r="F4" s="62"/>
      <c r="G4" s="62"/>
      <c r="H4" s="62"/>
      <c r="I4" s="62"/>
      <c r="J4" s="63" t="s">
        <v>13</v>
      </c>
      <c r="K4" s="64"/>
    </row>
    <row r="5" spans="1:11" s="66" customFormat="1">
      <c r="C5" s="65"/>
      <c r="D5" s="67"/>
      <c r="E5" s="68"/>
      <c r="F5" s="68"/>
      <c r="G5" s="68"/>
      <c r="H5" s="69"/>
      <c r="I5" s="67"/>
      <c r="J5" s="69"/>
      <c r="K5" s="64"/>
    </row>
    <row r="6" spans="1:11" ht="47.25">
      <c r="A6" s="70" t="s">
        <v>2</v>
      </c>
      <c r="B6" s="70" t="s">
        <v>0</v>
      </c>
      <c r="C6" s="70" t="s">
        <v>1</v>
      </c>
      <c r="D6" s="70" t="s">
        <v>3</v>
      </c>
      <c r="E6" s="71" t="s">
        <v>4</v>
      </c>
      <c r="F6" s="71" t="s">
        <v>5</v>
      </c>
      <c r="G6" s="71" t="s">
        <v>6</v>
      </c>
      <c r="H6" s="72" t="s">
        <v>7</v>
      </c>
      <c r="I6" s="73" t="s">
        <v>28</v>
      </c>
      <c r="J6" s="73" t="s">
        <v>32</v>
      </c>
      <c r="K6" s="74"/>
    </row>
    <row r="7" spans="1:11">
      <c r="A7" s="73">
        <v>1</v>
      </c>
      <c r="B7" s="75">
        <v>2</v>
      </c>
      <c r="C7" s="76"/>
      <c r="D7" s="77"/>
      <c r="E7" s="73">
        <v>3</v>
      </c>
      <c r="F7" s="73">
        <v>4</v>
      </c>
      <c r="G7" s="73">
        <v>5</v>
      </c>
      <c r="H7" s="72">
        <v>6</v>
      </c>
      <c r="I7" s="78">
        <v>7</v>
      </c>
      <c r="J7" s="70">
        <v>8</v>
      </c>
      <c r="K7" s="74"/>
    </row>
    <row r="8" spans="1:11" ht="30">
      <c r="A8" s="79" t="s">
        <v>30</v>
      </c>
      <c r="B8" s="80">
        <v>1</v>
      </c>
      <c r="C8" s="81" t="s">
        <v>37</v>
      </c>
      <c r="D8" s="81" t="s">
        <v>37</v>
      </c>
      <c r="E8" s="82"/>
      <c r="F8" s="82"/>
      <c r="G8" s="83"/>
      <c r="H8" s="84" t="s">
        <v>37</v>
      </c>
      <c r="I8" s="85"/>
      <c r="J8" s="86"/>
      <c r="K8" s="87"/>
    </row>
    <row r="9" spans="1:11" ht="45">
      <c r="A9" s="79" t="s">
        <v>30</v>
      </c>
      <c r="B9" s="80">
        <v>2</v>
      </c>
      <c r="C9" s="81" t="s">
        <v>38</v>
      </c>
      <c r="D9" s="81" t="s">
        <v>38</v>
      </c>
      <c r="E9" s="82"/>
      <c r="F9" s="82"/>
      <c r="G9" s="83"/>
      <c r="H9" s="84" t="s">
        <v>151</v>
      </c>
      <c r="I9" s="85"/>
      <c r="J9" s="86"/>
      <c r="K9" s="88"/>
    </row>
    <row r="10" spans="1:11" ht="75">
      <c r="A10" s="79" t="s">
        <v>30</v>
      </c>
      <c r="B10" s="80">
        <v>3</v>
      </c>
      <c r="C10" s="81" t="s">
        <v>39</v>
      </c>
      <c r="D10" s="81" t="s">
        <v>39</v>
      </c>
      <c r="H10" s="84" t="s">
        <v>152</v>
      </c>
    </row>
    <row r="11" spans="1:11" ht="45">
      <c r="A11" s="79" t="s">
        <v>30</v>
      </c>
      <c r="B11" s="80">
        <v>4</v>
      </c>
      <c r="C11" s="81" t="s">
        <v>40</v>
      </c>
      <c r="D11" s="81" t="s">
        <v>40</v>
      </c>
      <c r="H11" s="81" t="s">
        <v>153</v>
      </c>
    </row>
    <row r="12" spans="1:11" ht="30">
      <c r="A12" s="79" t="s">
        <v>30</v>
      </c>
      <c r="B12" s="80">
        <v>5</v>
      </c>
      <c r="C12" s="81" t="s">
        <v>41</v>
      </c>
      <c r="D12" s="81" t="s">
        <v>41</v>
      </c>
      <c r="H12" s="81" t="s">
        <v>154</v>
      </c>
    </row>
    <row r="13" spans="1:11" ht="30">
      <c r="A13" s="79" t="s">
        <v>30</v>
      </c>
      <c r="B13" s="80">
        <v>6</v>
      </c>
      <c r="C13" s="81" t="s">
        <v>42</v>
      </c>
      <c r="D13" s="81" t="s">
        <v>42</v>
      </c>
      <c r="H13" s="84" t="s">
        <v>155</v>
      </c>
    </row>
    <row r="14" spans="1:11" ht="105">
      <c r="A14" s="79" t="s">
        <v>30</v>
      </c>
      <c r="B14" s="80">
        <v>7</v>
      </c>
      <c r="C14" s="81" t="s">
        <v>43</v>
      </c>
      <c r="D14" s="81" t="s">
        <v>43</v>
      </c>
      <c r="H14" s="89" t="s">
        <v>156</v>
      </c>
    </row>
    <row r="15" spans="1:11" ht="60">
      <c r="A15" s="79" t="s">
        <v>30</v>
      </c>
      <c r="B15" s="80">
        <v>8</v>
      </c>
      <c r="C15" s="81" t="s">
        <v>44</v>
      </c>
      <c r="D15" s="81" t="s">
        <v>44</v>
      </c>
      <c r="H15" s="90" t="s">
        <v>157</v>
      </c>
    </row>
    <row r="16" spans="1:11" ht="60">
      <c r="A16" s="79" t="s">
        <v>30</v>
      </c>
      <c r="B16" s="80">
        <v>9</v>
      </c>
      <c r="C16" s="81" t="s">
        <v>45</v>
      </c>
      <c r="D16" s="81" t="s">
        <v>45</v>
      </c>
      <c r="H16" s="89" t="s">
        <v>158</v>
      </c>
    </row>
    <row r="17" spans="1:8" ht="120">
      <c r="A17" s="79" t="s">
        <v>30</v>
      </c>
      <c r="B17" s="80">
        <v>10</v>
      </c>
      <c r="C17" s="81" t="s">
        <v>46</v>
      </c>
      <c r="D17" s="81" t="s">
        <v>46</v>
      </c>
      <c r="H17" s="91" t="s">
        <v>159</v>
      </c>
    </row>
    <row r="18" spans="1:8" ht="30">
      <c r="A18" s="79" t="s">
        <v>30</v>
      </c>
      <c r="B18" s="80">
        <v>11</v>
      </c>
      <c r="C18" s="81" t="s">
        <v>47</v>
      </c>
      <c r="D18" s="81" t="s">
        <v>47</v>
      </c>
      <c r="H18" s="89" t="s">
        <v>160</v>
      </c>
    </row>
    <row r="19" spans="1:8" ht="75">
      <c r="A19" s="79" t="s">
        <v>30</v>
      </c>
      <c r="B19" s="80">
        <v>12</v>
      </c>
      <c r="C19" s="81" t="s">
        <v>48</v>
      </c>
      <c r="D19" s="81" t="s">
        <v>48</v>
      </c>
      <c r="H19" s="89" t="s">
        <v>48</v>
      </c>
    </row>
    <row r="20" spans="1:8" ht="120">
      <c r="A20" s="79" t="s">
        <v>30</v>
      </c>
      <c r="B20" s="80">
        <v>13</v>
      </c>
      <c r="C20" s="81" t="s">
        <v>49</v>
      </c>
      <c r="D20" s="81" t="s">
        <v>49</v>
      </c>
      <c r="H20" s="81" t="s">
        <v>161</v>
      </c>
    </row>
    <row r="21" spans="1:8" ht="105">
      <c r="A21" s="79" t="s">
        <v>30</v>
      </c>
      <c r="B21" s="80">
        <v>14</v>
      </c>
      <c r="C21" s="81" t="s">
        <v>50</v>
      </c>
      <c r="D21" s="81" t="s">
        <v>50</v>
      </c>
      <c r="H21" s="89" t="s">
        <v>162</v>
      </c>
    </row>
    <row r="22" spans="1:8" ht="75">
      <c r="A22" s="79" t="s">
        <v>30</v>
      </c>
      <c r="B22" s="80">
        <v>15</v>
      </c>
      <c r="C22" s="81" t="s">
        <v>51</v>
      </c>
      <c r="D22" s="81" t="s">
        <v>51</v>
      </c>
      <c r="H22" s="89" t="s">
        <v>163</v>
      </c>
    </row>
    <row r="23" spans="1:8" ht="180">
      <c r="A23" s="79" t="s">
        <v>30</v>
      </c>
      <c r="B23" s="80">
        <v>16</v>
      </c>
      <c r="C23" s="81" t="s">
        <v>52</v>
      </c>
      <c r="D23" s="81" t="s">
        <v>52</v>
      </c>
      <c r="H23" s="81" t="s">
        <v>164</v>
      </c>
    </row>
    <row r="24" spans="1:8" ht="120">
      <c r="A24" s="79" t="s">
        <v>30</v>
      </c>
      <c r="B24" s="80">
        <v>17</v>
      </c>
      <c r="C24" s="81" t="s">
        <v>53</v>
      </c>
      <c r="D24" s="81" t="s">
        <v>53</v>
      </c>
      <c r="H24" s="89" t="s">
        <v>165</v>
      </c>
    </row>
    <row r="25" spans="1:8" ht="135">
      <c r="A25" s="79" t="s">
        <v>30</v>
      </c>
      <c r="B25" s="80">
        <v>18</v>
      </c>
      <c r="C25" s="81" t="s">
        <v>54</v>
      </c>
      <c r="D25" s="81" t="s">
        <v>54</v>
      </c>
      <c r="H25" s="89" t="s">
        <v>166</v>
      </c>
    </row>
    <row r="26" spans="1:8" ht="120">
      <c r="A26" s="79" t="s">
        <v>30</v>
      </c>
      <c r="B26" s="80">
        <v>19</v>
      </c>
      <c r="C26" s="81" t="s">
        <v>55</v>
      </c>
      <c r="D26" s="81" t="s">
        <v>55</v>
      </c>
      <c r="H26" s="89" t="s">
        <v>167</v>
      </c>
    </row>
    <row r="27" spans="1:8" ht="120">
      <c r="A27" s="79" t="s">
        <v>30</v>
      </c>
      <c r="B27" s="80">
        <v>20</v>
      </c>
      <c r="C27" s="81" t="s">
        <v>56</v>
      </c>
      <c r="D27" s="81" t="s">
        <v>56</v>
      </c>
      <c r="H27" s="89" t="s">
        <v>168</v>
      </c>
    </row>
    <row r="28" spans="1:8" ht="150">
      <c r="A28" s="79" t="s">
        <v>30</v>
      </c>
      <c r="B28" s="80">
        <v>21</v>
      </c>
      <c r="C28" s="81" t="s">
        <v>57</v>
      </c>
      <c r="D28" s="81" t="s">
        <v>57</v>
      </c>
      <c r="H28" s="89" t="s">
        <v>169</v>
      </c>
    </row>
    <row r="29" spans="1:8" ht="30">
      <c r="A29" s="79" t="s">
        <v>30</v>
      </c>
      <c r="B29" s="80">
        <v>22</v>
      </c>
      <c r="C29" s="81" t="s">
        <v>58</v>
      </c>
      <c r="D29" s="81" t="s">
        <v>58</v>
      </c>
      <c r="H29" s="89" t="s">
        <v>170</v>
      </c>
    </row>
    <row r="30" spans="1:8" ht="45">
      <c r="A30" s="79" t="s">
        <v>30</v>
      </c>
      <c r="B30" s="80">
        <v>23</v>
      </c>
      <c r="C30" s="81" t="s">
        <v>59</v>
      </c>
      <c r="D30" s="81" t="s">
        <v>59</v>
      </c>
      <c r="H30" s="89" t="s">
        <v>171</v>
      </c>
    </row>
    <row r="31" spans="1:8" ht="30">
      <c r="A31" s="79" t="s">
        <v>30</v>
      </c>
      <c r="B31" s="80">
        <v>24</v>
      </c>
      <c r="C31" s="81" t="s">
        <v>59</v>
      </c>
      <c r="D31" s="81" t="s">
        <v>59</v>
      </c>
      <c r="H31" s="81" t="s">
        <v>172</v>
      </c>
    </row>
    <row r="32" spans="1:8" ht="45">
      <c r="A32" s="79" t="s">
        <v>30</v>
      </c>
      <c r="B32" s="80">
        <v>25</v>
      </c>
      <c r="C32" s="81" t="s">
        <v>60</v>
      </c>
      <c r="D32" s="81" t="s">
        <v>60</v>
      </c>
      <c r="H32" s="81" t="s">
        <v>173</v>
      </c>
    </row>
    <row r="33" spans="1:8" ht="30">
      <c r="A33" s="79" t="s">
        <v>30</v>
      </c>
      <c r="B33" s="80">
        <v>26</v>
      </c>
      <c r="C33" s="81" t="s">
        <v>61</v>
      </c>
      <c r="D33" s="81" t="s">
        <v>61</v>
      </c>
      <c r="H33" s="89" t="s">
        <v>174</v>
      </c>
    </row>
    <row r="34" spans="1:8" ht="30">
      <c r="A34" s="79" t="s">
        <v>30</v>
      </c>
      <c r="B34" s="80">
        <v>27</v>
      </c>
      <c r="C34" s="81" t="s">
        <v>62</v>
      </c>
      <c r="D34" s="81" t="s">
        <v>62</v>
      </c>
      <c r="H34" s="84" t="s">
        <v>175</v>
      </c>
    </row>
    <row r="35" spans="1:8" ht="135">
      <c r="A35" s="79" t="s">
        <v>30</v>
      </c>
      <c r="B35" s="80">
        <v>28</v>
      </c>
      <c r="C35" s="81" t="s">
        <v>63</v>
      </c>
      <c r="D35" s="81" t="s">
        <v>63</v>
      </c>
      <c r="H35" s="84" t="s">
        <v>176</v>
      </c>
    </row>
    <row r="36" spans="1:8" ht="75">
      <c r="A36" s="79" t="s">
        <v>30</v>
      </c>
      <c r="B36" s="80">
        <v>29</v>
      </c>
      <c r="C36" s="81" t="s">
        <v>64</v>
      </c>
      <c r="D36" s="81" t="s">
        <v>64</v>
      </c>
      <c r="H36" s="81" t="s">
        <v>177</v>
      </c>
    </row>
    <row r="37" spans="1:8" ht="30">
      <c r="A37" s="79" t="s">
        <v>30</v>
      </c>
      <c r="B37" s="80">
        <v>30</v>
      </c>
      <c r="C37" s="81" t="s">
        <v>65</v>
      </c>
      <c r="D37" s="81" t="s">
        <v>65</v>
      </c>
      <c r="H37" s="81" t="s">
        <v>178</v>
      </c>
    </row>
    <row r="38" spans="1:8" ht="30">
      <c r="A38" s="79" t="s">
        <v>30</v>
      </c>
      <c r="B38" s="80">
        <v>31</v>
      </c>
      <c r="C38" s="81" t="s">
        <v>66</v>
      </c>
      <c r="D38" s="81" t="s">
        <v>66</v>
      </c>
      <c r="H38" s="81" t="s">
        <v>179</v>
      </c>
    </row>
    <row r="39" spans="1:8" ht="30">
      <c r="A39" s="79" t="s">
        <v>30</v>
      </c>
      <c r="B39" s="80">
        <v>32</v>
      </c>
      <c r="C39" s="81" t="s">
        <v>67</v>
      </c>
      <c r="D39" s="81" t="s">
        <v>67</v>
      </c>
      <c r="H39" s="81" t="s">
        <v>180</v>
      </c>
    </row>
    <row r="40" spans="1:8" ht="30">
      <c r="A40" s="79" t="s">
        <v>30</v>
      </c>
      <c r="B40" s="80">
        <v>33</v>
      </c>
      <c r="C40" s="81" t="s">
        <v>68</v>
      </c>
      <c r="D40" s="81" t="s">
        <v>68</v>
      </c>
      <c r="H40" s="81" t="s">
        <v>181</v>
      </c>
    </row>
    <row r="41" spans="1:8" ht="120">
      <c r="A41" s="79" t="s">
        <v>30</v>
      </c>
      <c r="B41" s="80">
        <v>34</v>
      </c>
      <c r="C41" s="81" t="s">
        <v>69</v>
      </c>
      <c r="D41" s="81" t="s">
        <v>69</v>
      </c>
      <c r="H41" s="81" t="s">
        <v>182</v>
      </c>
    </row>
    <row r="42" spans="1:8" ht="90">
      <c r="A42" s="79" t="s">
        <v>30</v>
      </c>
      <c r="B42" s="80">
        <v>35</v>
      </c>
      <c r="C42" s="81" t="s">
        <v>70</v>
      </c>
      <c r="D42" s="81" t="s">
        <v>70</v>
      </c>
      <c r="H42" s="84" t="s">
        <v>183</v>
      </c>
    </row>
    <row r="43" spans="1:8" ht="90">
      <c r="A43" s="79" t="s">
        <v>30</v>
      </c>
      <c r="B43" s="80">
        <v>36</v>
      </c>
      <c r="C43" s="81" t="s">
        <v>71</v>
      </c>
      <c r="D43" s="81" t="s">
        <v>71</v>
      </c>
      <c r="H43" s="84" t="s">
        <v>184</v>
      </c>
    </row>
    <row r="44" spans="1:8" ht="30">
      <c r="A44" s="79" t="s">
        <v>30</v>
      </c>
      <c r="B44" s="80">
        <v>37</v>
      </c>
      <c r="C44" s="81" t="s">
        <v>72</v>
      </c>
      <c r="D44" s="81" t="s">
        <v>72</v>
      </c>
      <c r="H44" s="89" t="s">
        <v>185</v>
      </c>
    </row>
    <row r="45" spans="1:8" ht="45">
      <c r="A45" s="79" t="s">
        <v>30</v>
      </c>
      <c r="B45" s="80">
        <v>38</v>
      </c>
      <c r="C45" s="81" t="s">
        <v>73</v>
      </c>
      <c r="D45" s="81" t="s">
        <v>73</v>
      </c>
      <c r="H45" s="89" t="s">
        <v>186</v>
      </c>
    </row>
    <row r="46" spans="1:8" ht="30">
      <c r="A46" s="79" t="s">
        <v>30</v>
      </c>
      <c r="B46" s="80">
        <v>39</v>
      </c>
      <c r="C46" s="81" t="s">
        <v>74</v>
      </c>
      <c r="D46" s="81" t="s">
        <v>74</v>
      </c>
      <c r="H46" s="81" t="s">
        <v>187</v>
      </c>
    </row>
    <row r="47" spans="1:8" ht="30">
      <c r="A47" s="79" t="s">
        <v>30</v>
      </c>
      <c r="B47" s="80">
        <v>40</v>
      </c>
      <c r="C47" s="81" t="s">
        <v>75</v>
      </c>
      <c r="D47" s="81" t="s">
        <v>75</v>
      </c>
      <c r="H47" s="81" t="s">
        <v>188</v>
      </c>
    </row>
    <row r="48" spans="1:8" ht="30">
      <c r="A48" s="79" t="s">
        <v>30</v>
      </c>
      <c r="B48" s="80">
        <v>41</v>
      </c>
      <c r="C48" s="81" t="s">
        <v>76</v>
      </c>
      <c r="D48" s="81" t="s">
        <v>76</v>
      </c>
      <c r="H48" s="89" t="s">
        <v>189</v>
      </c>
    </row>
    <row r="49" spans="1:8" ht="60">
      <c r="A49" s="79" t="s">
        <v>30</v>
      </c>
      <c r="B49" s="80">
        <v>42</v>
      </c>
      <c r="C49" s="81" t="s">
        <v>77</v>
      </c>
      <c r="D49" s="81" t="s">
        <v>77</v>
      </c>
      <c r="H49" s="89" t="s">
        <v>190</v>
      </c>
    </row>
    <row r="50" spans="1:8" ht="75">
      <c r="A50" s="79" t="s">
        <v>30</v>
      </c>
      <c r="B50" s="80">
        <v>43</v>
      </c>
      <c r="C50" s="81" t="s">
        <v>78</v>
      </c>
      <c r="D50" s="81" t="s">
        <v>78</v>
      </c>
      <c r="H50" s="89" t="s">
        <v>191</v>
      </c>
    </row>
    <row r="51" spans="1:8" ht="45">
      <c r="A51" s="79" t="s">
        <v>30</v>
      </c>
      <c r="B51" s="80">
        <v>44</v>
      </c>
      <c r="C51" s="81" t="s">
        <v>79</v>
      </c>
      <c r="D51" s="81" t="s">
        <v>79</v>
      </c>
      <c r="H51" s="89" t="s">
        <v>192</v>
      </c>
    </row>
    <row r="52" spans="1:8" ht="135">
      <c r="A52" s="79" t="s">
        <v>30</v>
      </c>
      <c r="B52" s="80">
        <v>45</v>
      </c>
      <c r="C52" s="81" t="s">
        <v>80</v>
      </c>
      <c r="D52" s="81" t="s">
        <v>80</v>
      </c>
      <c r="H52" s="89" t="s">
        <v>193</v>
      </c>
    </row>
    <row r="53" spans="1:8" ht="30">
      <c r="A53" s="79" t="s">
        <v>30</v>
      </c>
      <c r="B53" s="80">
        <v>46</v>
      </c>
      <c r="C53" s="81" t="s">
        <v>81</v>
      </c>
      <c r="D53" s="81" t="s">
        <v>81</v>
      </c>
      <c r="H53" s="84" t="s">
        <v>194</v>
      </c>
    </row>
    <row r="54" spans="1:8" ht="30">
      <c r="A54" s="79" t="s">
        <v>30</v>
      </c>
      <c r="B54" s="80">
        <v>47</v>
      </c>
      <c r="C54" s="81" t="s">
        <v>82</v>
      </c>
      <c r="D54" s="81" t="s">
        <v>82</v>
      </c>
      <c r="H54" s="90" t="s">
        <v>195</v>
      </c>
    </row>
    <row r="55" spans="1:8" ht="60">
      <c r="A55" s="79" t="s">
        <v>30</v>
      </c>
      <c r="B55" s="80">
        <v>48</v>
      </c>
      <c r="C55" s="81" t="s">
        <v>83</v>
      </c>
      <c r="D55" s="81" t="s">
        <v>83</v>
      </c>
      <c r="H55" s="90" t="s">
        <v>196</v>
      </c>
    </row>
    <row r="56" spans="1:8" ht="180">
      <c r="A56" s="79" t="s">
        <v>30</v>
      </c>
      <c r="B56" s="80">
        <v>49</v>
      </c>
      <c r="C56" s="81" t="s">
        <v>84</v>
      </c>
      <c r="D56" s="81" t="s">
        <v>84</v>
      </c>
      <c r="H56" s="84" t="s">
        <v>197</v>
      </c>
    </row>
    <row r="57" spans="1:8" ht="30">
      <c r="A57" s="79" t="s">
        <v>30</v>
      </c>
      <c r="B57" s="80">
        <v>50</v>
      </c>
      <c r="C57" s="81" t="s">
        <v>85</v>
      </c>
      <c r="D57" s="81" t="s">
        <v>85</v>
      </c>
      <c r="H57" s="84" t="s">
        <v>198</v>
      </c>
    </row>
    <row r="58" spans="1:8" ht="75">
      <c r="A58" s="79" t="s">
        <v>30</v>
      </c>
      <c r="B58" s="80">
        <v>51</v>
      </c>
      <c r="C58" s="81" t="s">
        <v>48</v>
      </c>
      <c r="D58" s="81" t="s">
        <v>48</v>
      </c>
      <c r="H58" s="90" t="s">
        <v>199</v>
      </c>
    </row>
    <row r="59" spans="1:8" ht="30">
      <c r="A59" s="79" t="s">
        <v>30</v>
      </c>
      <c r="B59" s="80">
        <v>52</v>
      </c>
      <c r="C59" s="81" t="s">
        <v>86</v>
      </c>
      <c r="D59" s="81" t="s">
        <v>86</v>
      </c>
      <c r="H59" s="90" t="s">
        <v>200</v>
      </c>
    </row>
    <row r="60" spans="1:8" ht="60">
      <c r="A60" s="79" t="s">
        <v>30</v>
      </c>
      <c r="B60" s="80">
        <v>53</v>
      </c>
      <c r="C60" s="81" t="s">
        <v>87</v>
      </c>
      <c r="D60" s="81" t="s">
        <v>87</v>
      </c>
      <c r="H60" s="90" t="s">
        <v>87</v>
      </c>
    </row>
    <row r="61" spans="1:8" ht="45">
      <c r="A61" s="79" t="s">
        <v>30</v>
      </c>
      <c r="B61" s="80">
        <v>54</v>
      </c>
      <c r="C61" s="81" t="s">
        <v>88</v>
      </c>
      <c r="D61" s="81" t="s">
        <v>88</v>
      </c>
      <c r="H61" s="90" t="s">
        <v>201</v>
      </c>
    </row>
    <row r="62" spans="1:8" ht="60">
      <c r="A62" s="79" t="s">
        <v>30</v>
      </c>
      <c r="B62" s="80">
        <v>55</v>
      </c>
      <c r="C62" s="81" t="s">
        <v>89</v>
      </c>
      <c r="D62" s="81" t="s">
        <v>89</v>
      </c>
      <c r="H62" s="90" t="s">
        <v>202</v>
      </c>
    </row>
    <row r="63" spans="1:8" ht="30">
      <c r="A63" s="79" t="s">
        <v>30</v>
      </c>
      <c r="B63" s="80">
        <v>56</v>
      </c>
      <c r="C63" s="81" t="s">
        <v>90</v>
      </c>
      <c r="D63" s="81" t="s">
        <v>90</v>
      </c>
      <c r="H63" s="90" t="s">
        <v>90</v>
      </c>
    </row>
    <row r="64" spans="1:8" ht="75">
      <c r="A64" s="79" t="s">
        <v>30</v>
      </c>
      <c r="B64" s="80">
        <v>57</v>
      </c>
      <c r="C64" s="81" t="s">
        <v>91</v>
      </c>
      <c r="D64" s="81" t="s">
        <v>91</v>
      </c>
      <c r="H64" s="90" t="s">
        <v>91</v>
      </c>
    </row>
    <row r="65" spans="1:8" ht="75">
      <c r="A65" s="79" t="s">
        <v>30</v>
      </c>
      <c r="B65" s="80">
        <v>58</v>
      </c>
      <c r="C65" s="81" t="s">
        <v>92</v>
      </c>
      <c r="D65" s="81" t="s">
        <v>92</v>
      </c>
      <c r="H65" s="92" t="s">
        <v>48</v>
      </c>
    </row>
    <row r="66" spans="1:8" ht="60">
      <c r="A66" s="79" t="s">
        <v>30</v>
      </c>
      <c r="B66" s="80">
        <v>59</v>
      </c>
      <c r="C66" s="81" t="s">
        <v>93</v>
      </c>
      <c r="D66" s="81" t="s">
        <v>93</v>
      </c>
      <c r="H66" s="84" t="s">
        <v>203</v>
      </c>
    </row>
    <row r="67" spans="1:8" ht="30">
      <c r="A67" s="79" t="s">
        <v>30</v>
      </c>
      <c r="B67" s="80">
        <v>60</v>
      </c>
      <c r="C67" s="81" t="s">
        <v>94</v>
      </c>
      <c r="D67" s="81" t="s">
        <v>94</v>
      </c>
      <c r="H67" s="91" t="s">
        <v>204</v>
      </c>
    </row>
    <row r="68" spans="1:8" ht="30">
      <c r="A68" s="79" t="s">
        <v>30</v>
      </c>
      <c r="B68" s="80">
        <v>61</v>
      </c>
      <c r="C68" s="81" t="s">
        <v>95</v>
      </c>
      <c r="D68" s="81" t="s">
        <v>95</v>
      </c>
      <c r="H68" s="91" t="s">
        <v>95</v>
      </c>
    </row>
    <row r="69" spans="1:8" ht="45">
      <c r="A69" s="79" t="s">
        <v>30</v>
      </c>
      <c r="B69" s="80">
        <v>62</v>
      </c>
      <c r="C69" s="81" t="s">
        <v>96</v>
      </c>
      <c r="D69" s="81" t="s">
        <v>96</v>
      </c>
      <c r="H69" s="89" t="s">
        <v>205</v>
      </c>
    </row>
    <row r="70" spans="1:8" ht="30">
      <c r="A70" s="79" t="s">
        <v>30</v>
      </c>
      <c r="B70" s="80">
        <v>63</v>
      </c>
      <c r="C70" s="81" t="s">
        <v>97</v>
      </c>
      <c r="D70" s="81" t="s">
        <v>97</v>
      </c>
      <c r="H70" s="89" t="s">
        <v>206</v>
      </c>
    </row>
    <row r="71" spans="1:8" ht="173.25">
      <c r="A71" s="79" t="s">
        <v>30</v>
      </c>
      <c r="B71" s="80">
        <v>64</v>
      </c>
      <c r="C71" s="81" t="s">
        <v>98</v>
      </c>
      <c r="D71" s="81" t="s">
        <v>98</v>
      </c>
      <c r="H71" s="93" t="s">
        <v>207</v>
      </c>
    </row>
    <row r="72" spans="1:8" ht="173.25">
      <c r="A72" s="79" t="s">
        <v>30</v>
      </c>
      <c r="B72" s="80">
        <v>65</v>
      </c>
      <c r="C72" s="81" t="s">
        <v>99</v>
      </c>
      <c r="D72" s="81" t="s">
        <v>99</v>
      </c>
      <c r="H72" s="93" t="s">
        <v>208</v>
      </c>
    </row>
    <row r="73" spans="1:8" ht="173.25">
      <c r="A73" s="79" t="s">
        <v>30</v>
      </c>
      <c r="B73" s="80">
        <v>66</v>
      </c>
      <c r="C73" s="81" t="s">
        <v>100</v>
      </c>
      <c r="D73" s="81" t="s">
        <v>100</v>
      </c>
      <c r="H73" s="93" t="s">
        <v>209</v>
      </c>
    </row>
    <row r="74" spans="1:8" ht="126">
      <c r="A74" s="79" t="s">
        <v>30</v>
      </c>
      <c r="B74" s="80">
        <v>67</v>
      </c>
      <c r="C74" s="81" t="s">
        <v>101</v>
      </c>
      <c r="D74" s="81" t="s">
        <v>101</v>
      </c>
      <c r="H74" s="93" t="s">
        <v>210</v>
      </c>
    </row>
    <row r="75" spans="1:8" ht="189">
      <c r="A75" s="79" t="s">
        <v>30</v>
      </c>
      <c r="B75" s="80">
        <v>68</v>
      </c>
      <c r="C75" s="81" t="s">
        <v>102</v>
      </c>
      <c r="D75" s="81" t="s">
        <v>102</v>
      </c>
      <c r="H75" s="93" t="s">
        <v>211</v>
      </c>
    </row>
    <row r="76" spans="1:8" ht="25.5">
      <c r="A76" s="79" t="s">
        <v>30</v>
      </c>
      <c r="B76" s="80">
        <v>69</v>
      </c>
      <c r="C76" s="81" t="s">
        <v>103</v>
      </c>
      <c r="D76" s="81" t="s">
        <v>103</v>
      </c>
      <c r="H76" s="93" t="s">
        <v>212</v>
      </c>
    </row>
    <row r="77" spans="1:8" ht="30">
      <c r="A77" s="79" t="s">
        <v>30</v>
      </c>
      <c r="B77" s="80">
        <v>70</v>
      </c>
      <c r="C77" s="81" t="s">
        <v>104</v>
      </c>
      <c r="D77" s="81" t="s">
        <v>104</v>
      </c>
      <c r="H77" s="93" t="s">
        <v>213</v>
      </c>
    </row>
    <row r="78" spans="1:8" ht="25.5">
      <c r="A78" s="79" t="s">
        <v>30</v>
      </c>
      <c r="B78" s="80">
        <v>71</v>
      </c>
      <c r="C78" s="81" t="s">
        <v>105</v>
      </c>
      <c r="D78" s="81" t="s">
        <v>105</v>
      </c>
      <c r="H78" s="93" t="s">
        <v>105</v>
      </c>
    </row>
    <row r="79" spans="1:8" ht="25.5">
      <c r="A79" s="79" t="s">
        <v>30</v>
      </c>
      <c r="B79" s="80">
        <v>72</v>
      </c>
      <c r="C79" s="81" t="s">
        <v>106</v>
      </c>
      <c r="D79" s="81" t="s">
        <v>106</v>
      </c>
      <c r="H79" s="93" t="s">
        <v>214</v>
      </c>
    </row>
    <row r="80" spans="1:8" ht="31.5">
      <c r="A80" s="79" t="s">
        <v>30</v>
      </c>
      <c r="B80" s="80">
        <v>73</v>
      </c>
      <c r="C80" s="81" t="s">
        <v>107</v>
      </c>
      <c r="D80" s="81" t="s">
        <v>107</v>
      </c>
      <c r="H80" s="93" t="s">
        <v>215</v>
      </c>
    </row>
    <row r="81" spans="1:8" ht="267.75">
      <c r="A81" s="79" t="s">
        <v>30</v>
      </c>
      <c r="B81" s="80">
        <v>74</v>
      </c>
      <c r="C81" s="81" t="s">
        <v>108</v>
      </c>
      <c r="D81" s="81" t="s">
        <v>108</v>
      </c>
      <c r="H81" s="93" t="s">
        <v>216</v>
      </c>
    </row>
    <row r="82" spans="1:8" ht="25.5">
      <c r="A82" s="79" t="s">
        <v>30</v>
      </c>
      <c r="B82" s="80">
        <v>75</v>
      </c>
      <c r="C82" s="81" t="s">
        <v>109</v>
      </c>
      <c r="D82" s="81" t="s">
        <v>109</v>
      </c>
      <c r="H82" s="93" t="s">
        <v>217</v>
      </c>
    </row>
    <row r="83" spans="1:8" ht="31.5">
      <c r="A83" s="79" t="s">
        <v>30</v>
      </c>
      <c r="B83" s="80">
        <v>76</v>
      </c>
      <c r="C83" s="81" t="s">
        <v>110</v>
      </c>
      <c r="D83" s="81" t="s">
        <v>110</v>
      </c>
      <c r="H83" s="93" t="s">
        <v>218</v>
      </c>
    </row>
    <row r="84" spans="1:8" ht="60">
      <c r="A84" s="79" t="s">
        <v>30</v>
      </c>
      <c r="B84" s="80">
        <v>77</v>
      </c>
      <c r="C84" s="81" t="s">
        <v>111</v>
      </c>
      <c r="D84" s="81" t="s">
        <v>111</v>
      </c>
      <c r="H84" s="93" t="s">
        <v>219</v>
      </c>
    </row>
    <row r="85" spans="1:8" ht="63">
      <c r="A85" s="79" t="s">
        <v>30</v>
      </c>
      <c r="B85" s="80">
        <v>78</v>
      </c>
      <c r="C85" s="81" t="s">
        <v>112</v>
      </c>
      <c r="D85" s="81" t="s">
        <v>112</v>
      </c>
      <c r="H85" s="93" t="s">
        <v>220</v>
      </c>
    </row>
    <row r="86" spans="1:8" ht="45">
      <c r="A86" s="79" t="s">
        <v>30</v>
      </c>
      <c r="B86" s="80">
        <v>79</v>
      </c>
      <c r="C86" s="81" t="s">
        <v>113</v>
      </c>
      <c r="D86" s="81" t="s">
        <v>113</v>
      </c>
      <c r="H86" s="93" t="s">
        <v>221</v>
      </c>
    </row>
    <row r="87" spans="1:8" ht="31.5">
      <c r="A87" s="79" t="s">
        <v>30</v>
      </c>
      <c r="B87" s="80">
        <v>80</v>
      </c>
      <c r="C87" s="81" t="s">
        <v>114</v>
      </c>
      <c r="D87" s="81" t="s">
        <v>114</v>
      </c>
      <c r="H87" s="93" t="s">
        <v>222</v>
      </c>
    </row>
    <row r="88" spans="1:8" ht="31.5">
      <c r="A88" s="79" t="s">
        <v>30</v>
      </c>
      <c r="B88" s="80">
        <v>81</v>
      </c>
      <c r="C88" s="81" t="s">
        <v>115</v>
      </c>
      <c r="D88" s="81" t="s">
        <v>115</v>
      </c>
      <c r="H88" s="93" t="s">
        <v>223</v>
      </c>
    </row>
    <row r="89" spans="1:8" ht="31.5">
      <c r="A89" s="79" t="s">
        <v>30</v>
      </c>
      <c r="B89" s="80">
        <v>82</v>
      </c>
      <c r="C89" s="81" t="s">
        <v>116</v>
      </c>
      <c r="D89" s="81" t="s">
        <v>116</v>
      </c>
      <c r="H89" s="93" t="s">
        <v>224</v>
      </c>
    </row>
    <row r="90" spans="1:8" ht="31.5">
      <c r="A90" s="79" t="s">
        <v>30</v>
      </c>
      <c r="B90" s="80">
        <v>83</v>
      </c>
      <c r="C90" s="81" t="s">
        <v>117</v>
      </c>
      <c r="D90" s="81" t="s">
        <v>117</v>
      </c>
      <c r="H90" s="93" t="s">
        <v>225</v>
      </c>
    </row>
    <row r="91" spans="1:8" ht="45">
      <c r="A91" s="79" t="s">
        <v>30</v>
      </c>
      <c r="B91" s="80">
        <v>84</v>
      </c>
      <c r="C91" s="81" t="s">
        <v>118</v>
      </c>
      <c r="D91" s="81" t="s">
        <v>118</v>
      </c>
      <c r="H91" s="93" t="s">
        <v>226</v>
      </c>
    </row>
    <row r="92" spans="1:8" ht="47.25">
      <c r="A92" s="79" t="s">
        <v>30</v>
      </c>
      <c r="B92" s="80">
        <v>85</v>
      </c>
      <c r="C92" s="81" t="s">
        <v>119</v>
      </c>
      <c r="D92" s="81" t="s">
        <v>119</v>
      </c>
      <c r="H92" s="93" t="s">
        <v>227</v>
      </c>
    </row>
    <row r="93" spans="1:8" ht="75">
      <c r="A93" s="79" t="s">
        <v>30</v>
      </c>
      <c r="B93" s="80">
        <v>86</v>
      </c>
      <c r="C93" s="81" t="s">
        <v>120</v>
      </c>
      <c r="D93" s="81" t="s">
        <v>120</v>
      </c>
      <c r="H93" s="93" t="s">
        <v>228</v>
      </c>
    </row>
    <row r="94" spans="1:8" ht="30">
      <c r="A94" s="79" t="s">
        <v>30</v>
      </c>
      <c r="B94" s="80">
        <v>87</v>
      </c>
      <c r="C94" s="81" t="s">
        <v>121</v>
      </c>
      <c r="D94" s="81" t="s">
        <v>121</v>
      </c>
      <c r="H94" s="93" t="s">
        <v>121</v>
      </c>
    </row>
    <row r="95" spans="1:8" ht="30">
      <c r="A95" s="79" t="s">
        <v>30</v>
      </c>
      <c r="B95" s="80">
        <v>88</v>
      </c>
      <c r="C95" s="81" t="s">
        <v>122</v>
      </c>
      <c r="D95" s="81" t="s">
        <v>122</v>
      </c>
      <c r="H95" s="93" t="s">
        <v>229</v>
      </c>
    </row>
    <row r="96" spans="1:8" ht="45">
      <c r="A96" s="79" t="s">
        <v>30</v>
      </c>
      <c r="B96" s="80">
        <v>89</v>
      </c>
      <c r="C96" s="81" t="s">
        <v>123</v>
      </c>
      <c r="D96" s="81" t="s">
        <v>123</v>
      </c>
      <c r="H96" s="93" t="s">
        <v>123</v>
      </c>
    </row>
    <row r="97" spans="1:8" ht="47.25">
      <c r="A97" s="79" t="s">
        <v>30</v>
      </c>
      <c r="B97" s="80">
        <v>90</v>
      </c>
      <c r="C97" s="81" t="s">
        <v>124</v>
      </c>
      <c r="D97" s="81" t="s">
        <v>124</v>
      </c>
      <c r="H97" s="93" t="s">
        <v>230</v>
      </c>
    </row>
    <row r="98" spans="1:8" ht="189">
      <c r="A98" s="79" t="s">
        <v>30</v>
      </c>
      <c r="B98" s="80">
        <v>91</v>
      </c>
      <c r="C98" s="81" t="s">
        <v>125</v>
      </c>
      <c r="D98" s="81" t="s">
        <v>125</v>
      </c>
      <c r="H98" s="93" t="s">
        <v>231</v>
      </c>
    </row>
    <row r="99" spans="1:8" ht="31.5">
      <c r="A99" s="79" t="s">
        <v>30</v>
      </c>
      <c r="B99" s="80">
        <v>92</v>
      </c>
      <c r="C99" s="81" t="s">
        <v>126</v>
      </c>
      <c r="D99" s="81" t="s">
        <v>126</v>
      </c>
      <c r="H99" s="93" t="s">
        <v>232</v>
      </c>
    </row>
    <row r="100" spans="1:8" ht="25.5">
      <c r="A100" s="79" t="s">
        <v>30</v>
      </c>
      <c r="B100" s="80">
        <v>93</v>
      </c>
      <c r="C100" s="81" t="s">
        <v>127</v>
      </c>
      <c r="D100" s="81" t="s">
        <v>127</v>
      </c>
      <c r="H100" s="93" t="s">
        <v>233</v>
      </c>
    </row>
    <row r="101" spans="1:8" ht="267.75">
      <c r="A101" s="79" t="s">
        <v>30</v>
      </c>
      <c r="B101" s="80">
        <v>94</v>
      </c>
      <c r="C101" s="81" t="s">
        <v>128</v>
      </c>
      <c r="D101" s="81" t="s">
        <v>128</v>
      </c>
      <c r="H101" s="93" t="s">
        <v>234</v>
      </c>
    </row>
    <row r="102" spans="1:8" ht="409.5">
      <c r="A102" s="79" t="s">
        <v>30</v>
      </c>
      <c r="B102" s="80">
        <v>95</v>
      </c>
      <c r="C102" s="81" t="s">
        <v>129</v>
      </c>
      <c r="D102" s="81" t="s">
        <v>129</v>
      </c>
      <c r="H102" s="93" t="s">
        <v>235</v>
      </c>
    </row>
    <row r="103" spans="1:8" ht="31.5">
      <c r="A103" s="79" t="s">
        <v>30</v>
      </c>
      <c r="B103" s="80">
        <v>96</v>
      </c>
      <c r="C103" s="81" t="s">
        <v>130</v>
      </c>
      <c r="D103" s="81" t="s">
        <v>130</v>
      </c>
      <c r="H103" s="93" t="s">
        <v>236</v>
      </c>
    </row>
    <row r="104" spans="1:8" ht="94.5">
      <c r="A104" s="79" t="s">
        <v>30</v>
      </c>
      <c r="B104" s="80">
        <v>97</v>
      </c>
      <c r="C104" s="81" t="s">
        <v>131</v>
      </c>
      <c r="D104" s="81" t="s">
        <v>131</v>
      </c>
      <c r="H104" s="93" t="s">
        <v>237</v>
      </c>
    </row>
    <row r="105" spans="1:8" ht="31.5">
      <c r="A105" s="79" t="s">
        <v>30</v>
      </c>
      <c r="B105" s="80">
        <v>98</v>
      </c>
      <c r="C105" s="94" t="s">
        <v>132</v>
      </c>
      <c r="D105" s="94" t="s">
        <v>132</v>
      </c>
      <c r="H105" s="93" t="s">
        <v>238</v>
      </c>
    </row>
    <row r="106" spans="1:8" ht="47.25">
      <c r="A106" s="79" t="s">
        <v>30</v>
      </c>
      <c r="B106" s="80">
        <v>99</v>
      </c>
      <c r="C106" s="94" t="s">
        <v>133</v>
      </c>
      <c r="D106" s="94" t="s">
        <v>133</v>
      </c>
      <c r="H106" s="93" t="s">
        <v>239</v>
      </c>
    </row>
    <row r="107" spans="1:8" ht="47.25">
      <c r="A107" s="79" t="s">
        <v>30</v>
      </c>
      <c r="B107" s="80">
        <v>100</v>
      </c>
      <c r="C107" s="94" t="s">
        <v>134</v>
      </c>
      <c r="D107" s="94" t="s">
        <v>134</v>
      </c>
      <c r="H107" s="93" t="s">
        <v>240</v>
      </c>
    </row>
    <row r="108" spans="1:8" ht="126">
      <c r="A108" s="79" t="s">
        <v>30</v>
      </c>
      <c r="B108" s="95">
        <v>101</v>
      </c>
      <c r="C108" s="81" t="s">
        <v>135</v>
      </c>
      <c r="D108" s="81" t="s">
        <v>135</v>
      </c>
      <c r="H108" s="93" t="s">
        <v>241</v>
      </c>
    </row>
    <row r="109" spans="1:8" ht="110.25">
      <c r="A109" s="79" t="s">
        <v>30</v>
      </c>
      <c r="B109" s="95">
        <v>102</v>
      </c>
      <c r="C109" s="81" t="s">
        <v>136</v>
      </c>
      <c r="D109" s="81" t="s">
        <v>136</v>
      </c>
      <c r="H109" s="93" t="s">
        <v>242</v>
      </c>
    </row>
    <row r="110" spans="1:8" ht="45">
      <c r="A110" s="79" t="s">
        <v>30</v>
      </c>
      <c r="B110" s="80">
        <v>103</v>
      </c>
      <c r="C110" s="81" t="s">
        <v>137</v>
      </c>
      <c r="D110" s="81" t="s">
        <v>137</v>
      </c>
      <c r="H110" s="93" t="s">
        <v>243</v>
      </c>
    </row>
    <row r="111" spans="1:8" ht="126">
      <c r="A111" s="79" t="s">
        <v>30</v>
      </c>
      <c r="B111" s="95">
        <v>104</v>
      </c>
      <c r="C111" s="81" t="s">
        <v>138</v>
      </c>
      <c r="D111" s="81" t="s">
        <v>138</v>
      </c>
      <c r="H111" s="93" t="s">
        <v>244</v>
      </c>
    </row>
    <row r="112" spans="1:8" ht="25.5">
      <c r="A112" s="79" t="s">
        <v>30</v>
      </c>
      <c r="B112" s="95">
        <v>105</v>
      </c>
      <c r="C112" s="81" t="s">
        <v>139</v>
      </c>
      <c r="D112" s="81" t="s">
        <v>139</v>
      </c>
      <c r="H112" s="93" t="s">
        <v>245</v>
      </c>
    </row>
    <row r="113" spans="1:8" ht="78.75">
      <c r="A113" s="79" t="s">
        <v>30</v>
      </c>
      <c r="B113" s="80">
        <v>106</v>
      </c>
      <c r="C113" s="81" t="s">
        <v>140</v>
      </c>
      <c r="D113" s="81" t="s">
        <v>140</v>
      </c>
      <c r="H113" s="93" t="s">
        <v>246</v>
      </c>
    </row>
    <row r="114" spans="1:8" ht="94.5">
      <c r="A114" s="79" t="s">
        <v>30</v>
      </c>
      <c r="B114" s="95">
        <v>107</v>
      </c>
      <c r="C114" s="81" t="s">
        <v>141</v>
      </c>
      <c r="D114" s="81" t="s">
        <v>141</v>
      </c>
      <c r="H114" s="93" t="s">
        <v>247</v>
      </c>
    </row>
    <row r="115" spans="1:8" ht="75">
      <c r="A115" s="79" t="s">
        <v>30</v>
      </c>
      <c r="B115" s="95">
        <v>108</v>
      </c>
      <c r="C115" s="81" t="s">
        <v>142</v>
      </c>
      <c r="D115" s="81" t="s">
        <v>142</v>
      </c>
      <c r="H115" s="93" t="s">
        <v>248</v>
      </c>
    </row>
    <row r="116" spans="1:8" ht="126">
      <c r="A116" s="79" t="s">
        <v>30</v>
      </c>
      <c r="B116" s="80">
        <v>109</v>
      </c>
      <c r="C116" s="81" t="s">
        <v>143</v>
      </c>
      <c r="D116" s="81" t="s">
        <v>143</v>
      </c>
      <c r="H116" s="93" t="s">
        <v>249</v>
      </c>
    </row>
    <row r="117" spans="1:8" ht="60">
      <c r="A117" s="79" t="s">
        <v>30</v>
      </c>
      <c r="B117" s="95">
        <v>110</v>
      </c>
      <c r="C117" s="81" t="s">
        <v>144</v>
      </c>
      <c r="D117" s="81" t="s">
        <v>144</v>
      </c>
      <c r="H117" s="93" t="s">
        <v>219</v>
      </c>
    </row>
    <row r="118" spans="1:8" ht="31.5">
      <c r="A118" s="79" t="s">
        <v>30</v>
      </c>
      <c r="B118" s="95">
        <v>111</v>
      </c>
      <c r="C118" s="81" t="s">
        <v>145</v>
      </c>
      <c r="D118" s="81" t="s">
        <v>145</v>
      </c>
      <c r="H118" s="93" t="s">
        <v>250</v>
      </c>
    </row>
    <row r="119" spans="1:8" ht="47.25">
      <c r="A119" s="79" t="s">
        <v>30</v>
      </c>
      <c r="B119" s="80">
        <v>112</v>
      </c>
      <c r="C119" s="81" t="s">
        <v>146</v>
      </c>
      <c r="D119" s="81" t="s">
        <v>146</v>
      </c>
      <c r="H119" s="93" t="s">
        <v>251</v>
      </c>
    </row>
    <row r="120" spans="1:8" ht="47.25">
      <c r="A120" s="79" t="s">
        <v>30</v>
      </c>
      <c r="B120" s="95">
        <v>113</v>
      </c>
      <c r="C120" s="81" t="s">
        <v>147</v>
      </c>
      <c r="D120" s="81" t="s">
        <v>147</v>
      </c>
      <c r="H120" s="93" t="s">
        <v>252</v>
      </c>
    </row>
    <row r="121" spans="1:8" ht="31.5">
      <c r="A121" s="79" t="s">
        <v>30</v>
      </c>
      <c r="B121" s="95">
        <v>114</v>
      </c>
      <c r="C121" s="81" t="s">
        <v>148</v>
      </c>
      <c r="D121" s="81" t="s">
        <v>148</v>
      </c>
      <c r="H121" s="93" t="s">
        <v>253</v>
      </c>
    </row>
    <row r="122" spans="1:8" ht="31.5">
      <c r="A122" s="79" t="s">
        <v>30</v>
      </c>
      <c r="B122" s="80">
        <v>115</v>
      </c>
      <c r="C122" s="81" t="s">
        <v>149</v>
      </c>
      <c r="D122" s="81" t="s">
        <v>149</v>
      </c>
      <c r="H122" s="93" t="s">
        <v>254</v>
      </c>
    </row>
    <row r="123" spans="1:8" ht="31.5">
      <c r="A123" s="79" t="s">
        <v>30</v>
      </c>
      <c r="B123" s="80">
        <v>116</v>
      </c>
      <c r="C123" s="81" t="s">
        <v>150</v>
      </c>
      <c r="D123" s="81" t="s">
        <v>150</v>
      </c>
      <c r="H123" s="93" t="s">
        <v>255</v>
      </c>
    </row>
  </sheetData>
  <autoFilter ref="A6:P9" xr:uid="{00000000-0001-0000-0000-000000000000}"/>
  <mergeCells count="8">
    <mergeCell ref="C1:K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5"/>
  <sheetViews>
    <sheetView tabSelected="1" topLeftCell="A118" zoomScale="85" zoomScaleNormal="85" workbookViewId="0">
      <selection activeCell="N9" sqref="N9"/>
    </sheetView>
  </sheetViews>
  <sheetFormatPr defaultRowHeight="90.75" customHeight="1"/>
  <cols>
    <col min="1" max="1" width="3.42578125" style="1" customWidth="1"/>
    <col min="2" max="2" width="5.7109375" style="1" customWidth="1"/>
    <col min="3" max="3" width="4.42578125" style="1" customWidth="1"/>
    <col min="4" max="4" width="20.7109375" style="1" customWidth="1"/>
    <col min="5" max="5" width="23" style="15" customWidth="1"/>
    <col min="6" max="6" width="15.28515625" style="6" customWidth="1"/>
    <col min="7" max="7" width="14.7109375" style="14"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21" ht="15.75">
      <c r="D1" s="39" t="s">
        <v>26</v>
      </c>
      <c r="E1" s="39"/>
      <c r="F1" s="39"/>
      <c r="G1" s="39"/>
      <c r="H1" s="39"/>
      <c r="I1" s="39"/>
      <c r="J1" s="39"/>
      <c r="K1" s="39"/>
      <c r="L1" s="39"/>
      <c r="M1" s="20"/>
    </row>
    <row r="2" spans="1:21" ht="15.75">
      <c r="D2" s="40" t="s">
        <v>17</v>
      </c>
      <c r="E2" s="40"/>
      <c r="F2" s="40"/>
      <c r="G2" s="40"/>
      <c r="H2" s="40"/>
      <c r="I2" s="40"/>
      <c r="J2" s="40"/>
      <c r="K2" s="12"/>
    </row>
    <row r="3" spans="1:21" ht="15.75">
      <c r="B3" s="41" t="s">
        <v>9</v>
      </c>
      <c r="C3" s="41"/>
      <c r="D3" s="41"/>
      <c r="E3" s="42" t="s">
        <v>29</v>
      </c>
      <c r="F3" s="42"/>
      <c r="G3" s="42"/>
      <c r="H3" s="42"/>
      <c r="I3" s="42"/>
      <c r="K3" s="1" t="s">
        <v>10</v>
      </c>
      <c r="L3" s="1" t="s">
        <v>12</v>
      </c>
    </row>
    <row r="4" spans="1:21" s="3" customFormat="1" ht="31.5">
      <c r="A4" s="2"/>
      <c r="B4" s="43" t="s">
        <v>8</v>
      </c>
      <c r="C4" s="43"/>
      <c r="D4" s="43"/>
      <c r="E4" s="36" t="s">
        <v>36</v>
      </c>
      <c r="F4" s="36"/>
      <c r="G4" s="36"/>
      <c r="H4" s="36"/>
      <c r="I4" s="36"/>
      <c r="J4" s="36"/>
      <c r="K4" s="18" t="s">
        <v>11</v>
      </c>
      <c r="L4" s="18" t="s">
        <v>13</v>
      </c>
      <c r="M4" s="21"/>
    </row>
    <row r="5" spans="1:21" s="4" customFormat="1" ht="15.75">
      <c r="A5" s="2"/>
      <c r="E5" s="37"/>
      <c r="F5" s="37"/>
      <c r="G5" s="37"/>
      <c r="H5" s="37"/>
      <c r="I5" s="37"/>
      <c r="J5" s="17"/>
      <c r="K5" s="17"/>
      <c r="L5" s="17"/>
      <c r="M5" s="22"/>
    </row>
    <row r="6" spans="1:21" ht="47.25">
      <c r="A6" s="5"/>
      <c r="B6" s="26" t="s">
        <v>2</v>
      </c>
      <c r="C6" s="26" t="s">
        <v>0</v>
      </c>
      <c r="D6" s="26" t="s">
        <v>1</v>
      </c>
      <c r="E6" s="26" t="s">
        <v>3</v>
      </c>
      <c r="F6" s="26" t="s">
        <v>18</v>
      </c>
      <c r="G6" s="13" t="s">
        <v>19</v>
      </c>
      <c r="H6" s="26" t="s">
        <v>20</v>
      </c>
      <c r="I6" s="26" t="s">
        <v>21</v>
      </c>
      <c r="J6" s="26" t="s">
        <v>22</v>
      </c>
      <c r="K6" s="26" t="s">
        <v>23</v>
      </c>
      <c r="L6" s="26" t="s">
        <v>24</v>
      </c>
      <c r="M6" s="23" t="s">
        <v>31</v>
      </c>
    </row>
    <row r="7" spans="1:21" ht="15.75">
      <c r="A7" s="5"/>
      <c r="B7" s="26">
        <v>1</v>
      </c>
      <c r="C7" s="38">
        <v>2</v>
      </c>
      <c r="D7" s="38"/>
      <c r="E7" s="38"/>
      <c r="F7" s="26">
        <v>3</v>
      </c>
      <c r="G7" s="13">
        <v>4</v>
      </c>
      <c r="H7" s="26">
        <v>5</v>
      </c>
      <c r="I7" s="26">
        <v>6</v>
      </c>
      <c r="J7" s="26">
        <v>7</v>
      </c>
      <c r="K7" s="26">
        <v>8</v>
      </c>
      <c r="L7" s="16">
        <v>9</v>
      </c>
      <c r="M7" s="24"/>
    </row>
    <row r="8" spans="1:21" ht="90.75" customHeight="1">
      <c r="A8" s="19"/>
      <c r="B8" s="79" t="s">
        <v>30</v>
      </c>
      <c r="C8" s="80">
        <v>1</v>
      </c>
      <c r="D8" s="81" t="s">
        <v>37</v>
      </c>
      <c r="E8" s="81" t="s">
        <v>37</v>
      </c>
      <c r="F8" s="32" t="s">
        <v>34</v>
      </c>
      <c r="G8" s="30">
        <v>64000</v>
      </c>
      <c r="H8" s="28"/>
      <c r="I8" s="27"/>
      <c r="J8" s="27">
        <f>H8*G8</f>
        <v>0</v>
      </c>
      <c r="K8" s="27">
        <f>I8*G8</f>
        <v>0</v>
      </c>
      <c r="L8" s="29" t="s">
        <v>33</v>
      </c>
      <c r="M8" s="31">
        <v>5333.34</v>
      </c>
      <c r="N8" s="25"/>
      <c r="O8" s="25"/>
      <c r="P8" s="25"/>
      <c r="Q8" s="25"/>
      <c r="R8" s="25"/>
      <c r="S8" s="25"/>
      <c r="T8" s="25"/>
      <c r="U8" s="25"/>
    </row>
    <row r="9" spans="1:21" ht="90.75" customHeight="1">
      <c r="B9" s="79" t="s">
        <v>30</v>
      </c>
      <c r="C9" s="80">
        <v>2</v>
      </c>
      <c r="D9" s="81" t="s">
        <v>38</v>
      </c>
      <c r="E9" s="81" t="s">
        <v>38</v>
      </c>
      <c r="F9" s="32" t="s">
        <v>34</v>
      </c>
      <c r="G9" s="30">
        <v>115000</v>
      </c>
      <c r="H9" s="28"/>
      <c r="I9" s="27"/>
      <c r="J9" s="27">
        <f t="shared" ref="J9:J71" si="0">H9*G9</f>
        <v>0</v>
      </c>
      <c r="K9" s="27">
        <f t="shared" ref="K9:K71" si="1">I9*G9</f>
        <v>0</v>
      </c>
      <c r="L9" s="29" t="s">
        <v>33</v>
      </c>
      <c r="M9" s="31">
        <v>134166.67000000001</v>
      </c>
      <c r="N9" s="25"/>
      <c r="O9" s="25"/>
      <c r="P9" s="25"/>
      <c r="Q9" s="25"/>
      <c r="R9" s="25"/>
      <c r="S9" s="25"/>
      <c r="T9" s="25"/>
      <c r="U9" s="25"/>
    </row>
    <row r="10" spans="1:21" ht="90.75" customHeight="1">
      <c r="B10" s="79" t="s">
        <v>30</v>
      </c>
      <c r="C10" s="80">
        <v>3</v>
      </c>
      <c r="D10" s="81" t="s">
        <v>39</v>
      </c>
      <c r="E10" s="81" t="s">
        <v>39</v>
      </c>
      <c r="F10" s="32" t="s">
        <v>34</v>
      </c>
      <c r="G10" s="30">
        <v>33300</v>
      </c>
      <c r="H10" s="28"/>
      <c r="I10" s="28"/>
      <c r="J10" s="27">
        <f t="shared" si="0"/>
        <v>0</v>
      </c>
      <c r="K10" s="27">
        <f t="shared" si="1"/>
        <v>0</v>
      </c>
      <c r="L10" s="29" t="s">
        <v>33</v>
      </c>
      <c r="M10" s="31">
        <v>64657.5</v>
      </c>
    </row>
    <row r="11" spans="1:21" ht="90.75" customHeight="1">
      <c r="B11" s="79" t="s">
        <v>30</v>
      </c>
      <c r="C11" s="80">
        <v>4</v>
      </c>
      <c r="D11" s="81" t="s">
        <v>40</v>
      </c>
      <c r="E11" s="81" t="s">
        <v>40</v>
      </c>
      <c r="F11" s="32" t="s">
        <v>34</v>
      </c>
      <c r="G11" s="30">
        <v>15000</v>
      </c>
      <c r="H11" s="28"/>
      <c r="I11" s="28"/>
      <c r="J11" s="27">
        <f t="shared" si="0"/>
        <v>0</v>
      </c>
      <c r="K11" s="27">
        <f t="shared" si="1"/>
        <v>0</v>
      </c>
      <c r="L11" s="29" t="s">
        <v>33</v>
      </c>
      <c r="M11" s="31">
        <v>7500</v>
      </c>
    </row>
    <row r="12" spans="1:21" ht="90.75" customHeight="1">
      <c r="B12" s="79" t="s">
        <v>30</v>
      </c>
      <c r="C12" s="80">
        <v>5</v>
      </c>
      <c r="D12" s="81" t="s">
        <v>41</v>
      </c>
      <c r="E12" s="81" t="s">
        <v>41</v>
      </c>
      <c r="F12" s="32" t="s">
        <v>34</v>
      </c>
      <c r="G12" s="30">
        <v>7</v>
      </c>
      <c r="H12" s="28"/>
      <c r="I12" s="28"/>
      <c r="J12" s="27">
        <f t="shared" si="0"/>
        <v>0</v>
      </c>
      <c r="K12" s="27">
        <f t="shared" si="1"/>
        <v>0</v>
      </c>
      <c r="L12" s="29" t="s">
        <v>33</v>
      </c>
      <c r="M12" s="31">
        <v>700</v>
      </c>
    </row>
    <row r="13" spans="1:21" ht="90.75" customHeight="1">
      <c r="B13" s="79" t="s">
        <v>30</v>
      </c>
      <c r="C13" s="80">
        <v>6</v>
      </c>
      <c r="D13" s="81" t="s">
        <v>42</v>
      </c>
      <c r="E13" s="81" t="s">
        <v>42</v>
      </c>
      <c r="F13" s="32" t="s">
        <v>34</v>
      </c>
      <c r="G13" s="30">
        <v>18</v>
      </c>
      <c r="H13" s="28"/>
      <c r="I13" s="28"/>
      <c r="J13" s="27">
        <f t="shared" si="0"/>
        <v>0</v>
      </c>
      <c r="K13" s="27">
        <f t="shared" si="1"/>
        <v>0</v>
      </c>
      <c r="L13" s="29" t="s">
        <v>33</v>
      </c>
      <c r="M13" s="31">
        <v>529.20000000000005</v>
      </c>
    </row>
    <row r="14" spans="1:21" ht="90.75" customHeight="1">
      <c r="B14" s="79" t="s">
        <v>30</v>
      </c>
      <c r="C14" s="80">
        <v>7</v>
      </c>
      <c r="D14" s="81" t="s">
        <v>43</v>
      </c>
      <c r="E14" s="81" t="s">
        <v>43</v>
      </c>
      <c r="F14" s="32" t="s">
        <v>34</v>
      </c>
      <c r="G14" s="30">
        <v>15853</v>
      </c>
      <c r="H14" s="28"/>
      <c r="I14" s="28"/>
      <c r="J14" s="27">
        <f t="shared" si="0"/>
        <v>0</v>
      </c>
      <c r="K14" s="27">
        <f t="shared" si="1"/>
        <v>0</v>
      </c>
      <c r="L14" s="29" t="s">
        <v>33</v>
      </c>
      <c r="M14" s="31">
        <v>15853</v>
      </c>
    </row>
    <row r="15" spans="1:21" ht="90.75" customHeight="1">
      <c r="B15" s="79" t="s">
        <v>30</v>
      </c>
      <c r="C15" s="80">
        <v>8</v>
      </c>
      <c r="D15" s="81" t="s">
        <v>44</v>
      </c>
      <c r="E15" s="81" t="s">
        <v>44</v>
      </c>
      <c r="F15" s="32" t="s">
        <v>34</v>
      </c>
      <c r="G15" s="30">
        <v>1820</v>
      </c>
      <c r="H15" s="28"/>
      <c r="I15" s="28"/>
      <c r="J15" s="27">
        <f t="shared" si="0"/>
        <v>0</v>
      </c>
      <c r="K15" s="27">
        <f t="shared" si="1"/>
        <v>0</v>
      </c>
      <c r="L15" s="29" t="s">
        <v>33</v>
      </c>
      <c r="M15" s="31">
        <v>10010</v>
      </c>
    </row>
    <row r="16" spans="1:21" ht="90.75" customHeight="1">
      <c r="B16" s="79" t="s">
        <v>30</v>
      </c>
      <c r="C16" s="80">
        <v>9</v>
      </c>
      <c r="D16" s="81" t="s">
        <v>45</v>
      </c>
      <c r="E16" s="81" t="s">
        <v>45</v>
      </c>
      <c r="F16" s="32" t="s">
        <v>34</v>
      </c>
      <c r="G16" s="30">
        <v>10</v>
      </c>
      <c r="H16" s="28"/>
      <c r="I16" s="28"/>
      <c r="J16" s="27">
        <f t="shared" si="0"/>
        <v>0</v>
      </c>
      <c r="K16" s="27">
        <f t="shared" si="1"/>
        <v>0</v>
      </c>
      <c r="L16" s="29" t="s">
        <v>33</v>
      </c>
      <c r="M16" s="31">
        <v>18</v>
      </c>
    </row>
    <row r="17" spans="2:13" ht="90.75" customHeight="1">
      <c r="B17" s="79" t="s">
        <v>30</v>
      </c>
      <c r="C17" s="80">
        <v>10</v>
      </c>
      <c r="D17" s="81" t="s">
        <v>46</v>
      </c>
      <c r="E17" s="81" t="s">
        <v>46</v>
      </c>
      <c r="F17" s="32" t="s">
        <v>34</v>
      </c>
      <c r="G17" s="30">
        <v>10350</v>
      </c>
      <c r="H17" s="28"/>
      <c r="I17" s="28"/>
      <c r="J17" s="27">
        <f t="shared" si="0"/>
        <v>0</v>
      </c>
      <c r="K17" s="27">
        <f t="shared" si="1"/>
        <v>0</v>
      </c>
      <c r="L17" s="29" t="s">
        <v>33</v>
      </c>
      <c r="M17" s="31">
        <v>41400</v>
      </c>
    </row>
    <row r="18" spans="2:13" ht="90.75" customHeight="1">
      <c r="B18" s="79" t="s">
        <v>30</v>
      </c>
      <c r="C18" s="80">
        <v>11</v>
      </c>
      <c r="D18" s="81" t="s">
        <v>47</v>
      </c>
      <c r="E18" s="81" t="s">
        <v>47</v>
      </c>
      <c r="F18" s="32" t="s">
        <v>34</v>
      </c>
      <c r="G18" s="30">
        <v>17</v>
      </c>
      <c r="H18" s="28"/>
      <c r="I18" s="28"/>
      <c r="J18" s="27">
        <f t="shared" si="0"/>
        <v>0</v>
      </c>
      <c r="K18" s="27">
        <f t="shared" si="1"/>
        <v>0</v>
      </c>
      <c r="L18" s="29" t="s">
        <v>33</v>
      </c>
      <c r="M18" s="31">
        <v>4958.4800000000005</v>
      </c>
    </row>
    <row r="19" spans="2:13" ht="90.75" customHeight="1">
      <c r="B19" s="79" t="s">
        <v>30</v>
      </c>
      <c r="C19" s="80">
        <v>12</v>
      </c>
      <c r="D19" s="81" t="s">
        <v>48</v>
      </c>
      <c r="E19" s="81" t="s">
        <v>48</v>
      </c>
      <c r="F19" s="32" t="s">
        <v>34</v>
      </c>
      <c r="G19" s="30">
        <v>81000</v>
      </c>
      <c r="H19" s="28"/>
      <c r="I19" s="28"/>
      <c r="J19" s="27">
        <f t="shared" si="0"/>
        <v>0</v>
      </c>
      <c r="K19" s="27">
        <f t="shared" si="1"/>
        <v>0</v>
      </c>
      <c r="L19" s="29" t="s">
        <v>33</v>
      </c>
      <c r="M19" s="31">
        <v>45900</v>
      </c>
    </row>
    <row r="20" spans="2:13" ht="90.75" customHeight="1">
      <c r="B20" s="79" t="s">
        <v>30</v>
      </c>
      <c r="C20" s="80">
        <v>13</v>
      </c>
      <c r="D20" s="81" t="s">
        <v>49</v>
      </c>
      <c r="E20" s="81" t="s">
        <v>49</v>
      </c>
      <c r="F20" s="32" t="s">
        <v>34</v>
      </c>
      <c r="G20" s="30">
        <v>131250</v>
      </c>
      <c r="H20" s="28"/>
      <c r="I20" s="28"/>
      <c r="J20" s="27">
        <f t="shared" si="0"/>
        <v>0</v>
      </c>
      <c r="K20" s="27">
        <f t="shared" si="1"/>
        <v>0</v>
      </c>
      <c r="L20" s="29" t="s">
        <v>33</v>
      </c>
      <c r="M20" s="31">
        <v>103906.25</v>
      </c>
    </row>
    <row r="21" spans="2:13" ht="90.75" customHeight="1">
      <c r="B21" s="79" t="s">
        <v>30</v>
      </c>
      <c r="C21" s="80">
        <v>14</v>
      </c>
      <c r="D21" s="81" t="s">
        <v>50</v>
      </c>
      <c r="E21" s="81" t="s">
        <v>50</v>
      </c>
      <c r="F21" s="32" t="s">
        <v>34</v>
      </c>
      <c r="G21" s="30">
        <v>134300</v>
      </c>
      <c r="H21" s="28"/>
      <c r="I21" s="28"/>
      <c r="J21" s="27">
        <f t="shared" si="0"/>
        <v>0</v>
      </c>
      <c r="K21" s="27">
        <f t="shared" si="1"/>
        <v>0</v>
      </c>
      <c r="L21" s="29" t="s">
        <v>33</v>
      </c>
      <c r="M21" s="31">
        <v>77222.5</v>
      </c>
    </row>
    <row r="22" spans="2:13" ht="90.75" customHeight="1">
      <c r="B22" s="79" t="s">
        <v>30</v>
      </c>
      <c r="C22" s="80">
        <v>15</v>
      </c>
      <c r="D22" s="81" t="s">
        <v>51</v>
      </c>
      <c r="E22" s="81" t="s">
        <v>51</v>
      </c>
      <c r="F22" s="32" t="s">
        <v>34</v>
      </c>
      <c r="G22" s="30">
        <v>83500</v>
      </c>
      <c r="H22" s="28"/>
      <c r="I22" s="28"/>
      <c r="J22" s="27">
        <f t="shared" si="0"/>
        <v>0</v>
      </c>
      <c r="K22" s="27">
        <f t="shared" si="1"/>
        <v>0</v>
      </c>
      <c r="L22" s="29" t="s">
        <v>33</v>
      </c>
      <c r="M22" s="31">
        <v>112029.17</v>
      </c>
    </row>
    <row r="23" spans="2:13" ht="90.75" customHeight="1">
      <c r="B23" s="79" t="s">
        <v>30</v>
      </c>
      <c r="C23" s="80">
        <v>16</v>
      </c>
      <c r="D23" s="81" t="s">
        <v>52</v>
      </c>
      <c r="E23" s="81" t="s">
        <v>52</v>
      </c>
      <c r="F23" s="32" t="s">
        <v>34</v>
      </c>
      <c r="G23" s="30">
        <v>6500</v>
      </c>
      <c r="H23" s="28"/>
      <c r="I23" s="28"/>
      <c r="J23" s="27">
        <f t="shared" si="0"/>
        <v>0</v>
      </c>
      <c r="K23" s="27">
        <f t="shared" si="1"/>
        <v>0</v>
      </c>
      <c r="L23" s="29" t="s">
        <v>33</v>
      </c>
      <c r="M23" s="31">
        <v>12133.34</v>
      </c>
    </row>
    <row r="24" spans="2:13" ht="90.75" customHeight="1">
      <c r="B24" s="79" t="s">
        <v>30</v>
      </c>
      <c r="C24" s="80">
        <v>17</v>
      </c>
      <c r="D24" s="81" t="s">
        <v>53</v>
      </c>
      <c r="E24" s="81" t="s">
        <v>53</v>
      </c>
      <c r="F24" s="32" t="s">
        <v>34</v>
      </c>
      <c r="G24" s="30">
        <v>552500</v>
      </c>
      <c r="H24" s="28"/>
      <c r="I24" s="28"/>
      <c r="J24" s="27">
        <f t="shared" si="0"/>
        <v>0</v>
      </c>
      <c r="K24" s="27">
        <f t="shared" si="1"/>
        <v>0</v>
      </c>
      <c r="L24" s="29" t="s">
        <v>33</v>
      </c>
      <c r="M24" s="31">
        <v>303875</v>
      </c>
    </row>
    <row r="25" spans="2:13" ht="90.75" customHeight="1">
      <c r="B25" s="79" t="s">
        <v>30</v>
      </c>
      <c r="C25" s="80">
        <v>18</v>
      </c>
      <c r="D25" s="81" t="s">
        <v>54</v>
      </c>
      <c r="E25" s="81" t="s">
        <v>54</v>
      </c>
      <c r="F25" s="32" t="s">
        <v>34</v>
      </c>
      <c r="G25" s="30">
        <v>414300</v>
      </c>
      <c r="H25" s="28"/>
      <c r="I25" s="28"/>
      <c r="J25" s="27">
        <f t="shared" si="0"/>
        <v>0</v>
      </c>
      <c r="K25" s="27">
        <f t="shared" si="1"/>
        <v>0</v>
      </c>
      <c r="L25" s="29" t="s">
        <v>33</v>
      </c>
      <c r="M25" s="31">
        <v>227865</v>
      </c>
    </row>
    <row r="26" spans="2:13" ht="90.75" customHeight="1">
      <c r="B26" s="79" t="s">
        <v>30</v>
      </c>
      <c r="C26" s="80">
        <v>19</v>
      </c>
      <c r="D26" s="81" t="s">
        <v>55</v>
      </c>
      <c r="E26" s="81" t="s">
        <v>55</v>
      </c>
      <c r="F26" s="32" t="s">
        <v>34</v>
      </c>
      <c r="G26" s="30">
        <v>23800</v>
      </c>
      <c r="H26" s="28"/>
      <c r="I26" s="28"/>
      <c r="J26" s="27">
        <f t="shared" si="0"/>
        <v>0</v>
      </c>
      <c r="K26" s="27">
        <f t="shared" si="1"/>
        <v>0</v>
      </c>
      <c r="L26" s="29" t="s">
        <v>33</v>
      </c>
      <c r="M26" s="31">
        <v>15668.34</v>
      </c>
    </row>
    <row r="27" spans="2:13" ht="90.75" customHeight="1">
      <c r="B27" s="79" t="s">
        <v>30</v>
      </c>
      <c r="C27" s="80">
        <v>20</v>
      </c>
      <c r="D27" s="81" t="s">
        <v>56</v>
      </c>
      <c r="E27" s="81" t="s">
        <v>56</v>
      </c>
      <c r="F27" s="32" t="s">
        <v>34</v>
      </c>
      <c r="G27" s="30">
        <v>7800</v>
      </c>
      <c r="H27" s="28"/>
      <c r="I27" s="28"/>
      <c r="J27" s="27">
        <f t="shared" si="0"/>
        <v>0</v>
      </c>
      <c r="K27" s="27">
        <f t="shared" si="1"/>
        <v>0</v>
      </c>
      <c r="L27" s="29" t="s">
        <v>33</v>
      </c>
      <c r="M27" s="31">
        <v>5525</v>
      </c>
    </row>
    <row r="28" spans="2:13" ht="90.75" customHeight="1">
      <c r="B28" s="79" t="s">
        <v>30</v>
      </c>
      <c r="C28" s="80">
        <v>21</v>
      </c>
      <c r="D28" s="81" t="s">
        <v>57</v>
      </c>
      <c r="E28" s="81" t="s">
        <v>57</v>
      </c>
      <c r="F28" s="32" t="s">
        <v>34</v>
      </c>
      <c r="G28" s="30">
        <v>295800</v>
      </c>
      <c r="H28" s="28"/>
      <c r="I28" s="28"/>
      <c r="J28" s="27">
        <f t="shared" si="0"/>
        <v>0</v>
      </c>
      <c r="K28" s="27">
        <f t="shared" si="1"/>
        <v>0</v>
      </c>
      <c r="L28" s="29" t="s">
        <v>33</v>
      </c>
      <c r="M28" s="31">
        <v>170085</v>
      </c>
    </row>
    <row r="29" spans="2:13" ht="90.75" customHeight="1">
      <c r="B29" s="79" t="s">
        <v>30</v>
      </c>
      <c r="C29" s="80">
        <v>22</v>
      </c>
      <c r="D29" s="81" t="s">
        <v>58</v>
      </c>
      <c r="E29" s="81" t="s">
        <v>58</v>
      </c>
      <c r="F29" s="32" t="s">
        <v>34</v>
      </c>
      <c r="G29" s="30">
        <v>300</v>
      </c>
      <c r="H29" s="28"/>
      <c r="I29" s="28"/>
      <c r="J29" s="27">
        <f t="shared" si="0"/>
        <v>0</v>
      </c>
      <c r="K29" s="27">
        <f t="shared" si="1"/>
        <v>0</v>
      </c>
      <c r="L29" s="29" t="s">
        <v>33</v>
      </c>
      <c r="M29" s="31">
        <v>3375</v>
      </c>
    </row>
    <row r="30" spans="2:13" ht="90.75" customHeight="1">
      <c r="B30" s="79" t="s">
        <v>30</v>
      </c>
      <c r="C30" s="80">
        <v>23</v>
      </c>
      <c r="D30" s="81" t="s">
        <v>59</v>
      </c>
      <c r="E30" s="81" t="s">
        <v>59</v>
      </c>
      <c r="F30" s="32" t="s">
        <v>34</v>
      </c>
      <c r="G30" s="30">
        <v>1600</v>
      </c>
      <c r="H30" s="28"/>
      <c r="I30" s="28"/>
      <c r="J30" s="27">
        <f t="shared" si="0"/>
        <v>0</v>
      </c>
      <c r="K30" s="27">
        <f t="shared" si="1"/>
        <v>0</v>
      </c>
      <c r="L30" s="29" t="s">
        <v>33</v>
      </c>
      <c r="M30" s="31">
        <v>1080</v>
      </c>
    </row>
    <row r="31" spans="2:13" ht="90.75" customHeight="1">
      <c r="B31" s="79" t="s">
        <v>30</v>
      </c>
      <c r="C31" s="80">
        <v>24</v>
      </c>
      <c r="D31" s="81" t="s">
        <v>59</v>
      </c>
      <c r="E31" s="81" t="s">
        <v>59</v>
      </c>
      <c r="F31" s="32" t="s">
        <v>34</v>
      </c>
      <c r="G31" s="30">
        <v>1300</v>
      </c>
      <c r="H31" s="28"/>
      <c r="I31" s="28"/>
      <c r="J31" s="27">
        <f t="shared" si="0"/>
        <v>0</v>
      </c>
      <c r="K31" s="27">
        <f t="shared" si="1"/>
        <v>0</v>
      </c>
      <c r="L31" s="29" t="s">
        <v>33</v>
      </c>
      <c r="M31" s="31">
        <v>877.5</v>
      </c>
    </row>
    <row r="32" spans="2:13" ht="90.75" customHeight="1">
      <c r="B32" s="79" t="s">
        <v>30</v>
      </c>
      <c r="C32" s="80">
        <v>25</v>
      </c>
      <c r="D32" s="81" t="s">
        <v>60</v>
      </c>
      <c r="E32" s="81" t="s">
        <v>60</v>
      </c>
      <c r="F32" s="32" t="s">
        <v>34</v>
      </c>
      <c r="G32" s="30">
        <v>100</v>
      </c>
      <c r="H32" s="28"/>
      <c r="I32" s="28"/>
      <c r="J32" s="27">
        <f t="shared" si="0"/>
        <v>0</v>
      </c>
      <c r="K32" s="27">
        <f t="shared" si="1"/>
        <v>0</v>
      </c>
      <c r="L32" s="29" t="s">
        <v>33</v>
      </c>
      <c r="M32" s="31">
        <v>71.67</v>
      </c>
    </row>
    <row r="33" spans="2:13" ht="90.75" customHeight="1">
      <c r="B33" s="79" t="s">
        <v>30</v>
      </c>
      <c r="C33" s="80">
        <v>26</v>
      </c>
      <c r="D33" s="81" t="s">
        <v>61</v>
      </c>
      <c r="E33" s="81" t="s">
        <v>61</v>
      </c>
      <c r="F33" s="32" t="s">
        <v>34</v>
      </c>
      <c r="G33" s="30">
        <v>20050</v>
      </c>
      <c r="H33" s="28"/>
      <c r="I33" s="28"/>
      <c r="J33" s="27">
        <f t="shared" si="0"/>
        <v>0</v>
      </c>
      <c r="K33" s="27">
        <f t="shared" si="1"/>
        <v>0</v>
      </c>
      <c r="L33" s="29" t="s">
        <v>33</v>
      </c>
      <c r="M33" s="31">
        <v>16374.17</v>
      </c>
    </row>
    <row r="34" spans="2:13" ht="90.75" customHeight="1">
      <c r="B34" s="79" t="s">
        <v>30</v>
      </c>
      <c r="C34" s="80">
        <v>27</v>
      </c>
      <c r="D34" s="81" t="s">
        <v>62</v>
      </c>
      <c r="E34" s="81" t="s">
        <v>62</v>
      </c>
      <c r="F34" s="32" t="s">
        <v>34</v>
      </c>
      <c r="G34" s="30">
        <v>55250</v>
      </c>
      <c r="H34" s="28"/>
      <c r="I34" s="28"/>
      <c r="J34" s="27">
        <f t="shared" si="0"/>
        <v>0</v>
      </c>
      <c r="K34" s="27">
        <f t="shared" si="1"/>
        <v>0</v>
      </c>
      <c r="L34" s="29" t="s">
        <v>33</v>
      </c>
      <c r="M34" s="31">
        <v>11050</v>
      </c>
    </row>
    <row r="35" spans="2:13" ht="90.75" customHeight="1">
      <c r="B35" s="79" t="s">
        <v>30</v>
      </c>
      <c r="C35" s="80">
        <v>28</v>
      </c>
      <c r="D35" s="81" t="s">
        <v>63</v>
      </c>
      <c r="E35" s="81" t="s">
        <v>63</v>
      </c>
      <c r="F35" s="32" t="s">
        <v>34</v>
      </c>
      <c r="G35" s="30">
        <v>196000</v>
      </c>
      <c r="H35" s="28"/>
      <c r="I35" s="28"/>
      <c r="J35" s="27">
        <f t="shared" si="0"/>
        <v>0</v>
      </c>
      <c r="K35" s="27">
        <f t="shared" si="1"/>
        <v>0</v>
      </c>
      <c r="L35" s="29" t="s">
        <v>33</v>
      </c>
      <c r="M35" s="31">
        <v>367500</v>
      </c>
    </row>
    <row r="36" spans="2:13" ht="90.75" customHeight="1">
      <c r="B36" s="79" t="s">
        <v>30</v>
      </c>
      <c r="C36" s="80">
        <v>29</v>
      </c>
      <c r="D36" s="81" t="s">
        <v>64</v>
      </c>
      <c r="E36" s="81" t="s">
        <v>64</v>
      </c>
      <c r="F36" s="32" t="s">
        <v>34</v>
      </c>
      <c r="G36" s="30">
        <v>30000</v>
      </c>
      <c r="H36" s="28"/>
      <c r="I36" s="28"/>
      <c r="J36" s="27">
        <f t="shared" si="0"/>
        <v>0</v>
      </c>
      <c r="K36" s="27">
        <f t="shared" si="1"/>
        <v>0</v>
      </c>
      <c r="L36" s="29" t="s">
        <v>33</v>
      </c>
      <c r="M36" s="31">
        <v>55500</v>
      </c>
    </row>
    <row r="37" spans="2:13" ht="90.75" customHeight="1">
      <c r="B37" s="79" t="s">
        <v>30</v>
      </c>
      <c r="C37" s="80">
        <v>30</v>
      </c>
      <c r="D37" s="81" t="s">
        <v>65</v>
      </c>
      <c r="E37" s="81" t="s">
        <v>65</v>
      </c>
      <c r="F37" s="32" t="s">
        <v>34</v>
      </c>
      <c r="G37" s="30">
        <v>3050</v>
      </c>
      <c r="H37" s="28"/>
      <c r="I37" s="28"/>
      <c r="J37" s="27">
        <f t="shared" si="0"/>
        <v>0</v>
      </c>
      <c r="K37" s="27">
        <f t="shared" si="1"/>
        <v>0</v>
      </c>
      <c r="L37" s="29" t="s">
        <v>33</v>
      </c>
      <c r="M37" s="31">
        <v>3812.5</v>
      </c>
    </row>
    <row r="38" spans="2:13" ht="90.75" customHeight="1">
      <c r="B38" s="79" t="s">
        <v>30</v>
      </c>
      <c r="C38" s="80">
        <v>31</v>
      </c>
      <c r="D38" s="81" t="s">
        <v>66</v>
      </c>
      <c r="E38" s="81" t="s">
        <v>66</v>
      </c>
      <c r="F38" s="32" t="s">
        <v>34</v>
      </c>
      <c r="G38" s="30">
        <v>9600</v>
      </c>
      <c r="H38" s="28"/>
      <c r="I38" s="28"/>
      <c r="J38" s="27">
        <f t="shared" si="0"/>
        <v>0</v>
      </c>
      <c r="K38" s="27">
        <f t="shared" si="1"/>
        <v>0</v>
      </c>
      <c r="L38" s="29" t="s">
        <v>33</v>
      </c>
      <c r="M38" s="31">
        <v>345600</v>
      </c>
    </row>
    <row r="39" spans="2:13" ht="90.75" customHeight="1">
      <c r="B39" s="79" t="s">
        <v>30</v>
      </c>
      <c r="C39" s="80">
        <v>32</v>
      </c>
      <c r="D39" s="81" t="s">
        <v>67</v>
      </c>
      <c r="E39" s="81" t="s">
        <v>67</v>
      </c>
      <c r="F39" s="32" t="s">
        <v>34</v>
      </c>
      <c r="G39" s="30">
        <v>900</v>
      </c>
      <c r="H39" s="28"/>
      <c r="I39" s="28"/>
      <c r="J39" s="27">
        <f t="shared" si="0"/>
        <v>0</v>
      </c>
      <c r="K39" s="27">
        <f t="shared" si="1"/>
        <v>0</v>
      </c>
      <c r="L39" s="29" t="s">
        <v>33</v>
      </c>
      <c r="M39" s="31">
        <v>28800</v>
      </c>
    </row>
    <row r="40" spans="2:13" ht="90.75" customHeight="1">
      <c r="B40" s="79" t="s">
        <v>30</v>
      </c>
      <c r="C40" s="80">
        <v>33</v>
      </c>
      <c r="D40" s="81" t="s">
        <v>68</v>
      </c>
      <c r="E40" s="81" t="s">
        <v>68</v>
      </c>
      <c r="F40" s="32" t="s">
        <v>34</v>
      </c>
      <c r="G40" s="30">
        <v>550</v>
      </c>
      <c r="H40" s="28"/>
      <c r="I40" s="28"/>
      <c r="J40" s="27">
        <f t="shared" si="0"/>
        <v>0</v>
      </c>
      <c r="K40" s="27">
        <f t="shared" si="1"/>
        <v>0</v>
      </c>
      <c r="L40" s="29" t="s">
        <v>33</v>
      </c>
      <c r="M40" s="31">
        <v>46310</v>
      </c>
    </row>
    <row r="41" spans="2:13" ht="90.75" customHeight="1">
      <c r="B41" s="79" t="s">
        <v>30</v>
      </c>
      <c r="C41" s="80">
        <v>34</v>
      </c>
      <c r="D41" s="81" t="s">
        <v>69</v>
      </c>
      <c r="E41" s="81" t="s">
        <v>69</v>
      </c>
      <c r="F41" s="32" t="s">
        <v>34</v>
      </c>
      <c r="G41" s="30">
        <v>113500</v>
      </c>
      <c r="H41" s="28"/>
      <c r="I41" s="28"/>
      <c r="J41" s="27">
        <f t="shared" si="0"/>
        <v>0</v>
      </c>
      <c r="K41" s="27">
        <f t="shared" si="1"/>
        <v>0</v>
      </c>
      <c r="L41" s="29" t="s">
        <v>33</v>
      </c>
      <c r="M41" s="31">
        <v>333879.17</v>
      </c>
    </row>
    <row r="42" spans="2:13" ht="90.75" customHeight="1">
      <c r="B42" s="79" t="s">
        <v>30</v>
      </c>
      <c r="C42" s="80">
        <v>35</v>
      </c>
      <c r="D42" s="81" t="s">
        <v>70</v>
      </c>
      <c r="E42" s="81" t="s">
        <v>70</v>
      </c>
      <c r="F42" s="32" t="s">
        <v>34</v>
      </c>
      <c r="G42" s="30">
        <v>118700</v>
      </c>
      <c r="H42" s="28"/>
      <c r="I42" s="28"/>
      <c r="J42" s="27">
        <f t="shared" si="0"/>
        <v>0</v>
      </c>
      <c r="K42" s="27">
        <f t="shared" si="1"/>
        <v>0</v>
      </c>
      <c r="L42" s="29" t="s">
        <v>33</v>
      </c>
      <c r="M42" s="31">
        <v>23740</v>
      </c>
    </row>
    <row r="43" spans="2:13" ht="90.75" customHeight="1">
      <c r="B43" s="79" t="s">
        <v>30</v>
      </c>
      <c r="C43" s="80">
        <v>36</v>
      </c>
      <c r="D43" s="81" t="s">
        <v>71</v>
      </c>
      <c r="E43" s="81" t="s">
        <v>71</v>
      </c>
      <c r="F43" s="32" t="s">
        <v>34</v>
      </c>
      <c r="G43" s="30">
        <v>136000</v>
      </c>
      <c r="H43" s="28"/>
      <c r="I43" s="28"/>
      <c r="J43" s="27">
        <f t="shared" si="0"/>
        <v>0</v>
      </c>
      <c r="K43" s="27">
        <f t="shared" si="1"/>
        <v>0</v>
      </c>
      <c r="L43" s="29" t="s">
        <v>33</v>
      </c>
      <c r="M43" s="31">
        <v>23800</v>
      </c>
    </row>
    <row r="44" spans="2:13" ht="90.75" customHeight="1">
      <c r="B44" s="79" t="s">
        <v>30</v>
      </c>
      <c r="C44" s="80">
        <v>37</v>
      </c>
      <c r="D44" s="81" t="s">
        <v>72</v>
      </c>
      <c r="E44" s="81" t="s">
        <v>72</v>
      </c>
      <c r="F44" s="32" t="s">
        <v>34</v>
      </c>
      <c r="G44" s="30">
        <v>36000</v>
      </c>
      <c r="H44" s="28"/>
      <c r="I44" s="28"/>
      <c r="J44" s="27">
        <f t="shared" si="0"/>
        <v>0</v>
      </c>
      <c r="K44" s="27">
        <f t="shared" si="1"/>
        <v>0</v>
      </c>
      <c r="L44" s="29" t="s">
        <v>33</v>
      </c>
      <c r="M44" s="31">
        <v>4500</v>
      </c>
    </row>
    <row r="45" spans="2:13" ht="90.75" customHeight="1">
      <c r="B45" s="79" t="s">
        <v>30</v>
      </c>
      <c r="C45" s="80">
        <v>38</v>
      </c>
      <c r="D45" s="81" t="s">
        <v>73</v>
      </c>
      <c r="E45" s="81" t="s">
        <v>73</v>
      </c>
      <c r="F45" s="32" t="s">
        <v>34</v>
      </c>
      <c r="G45" s="30">
        <v>7</v>
      </c>
      <c r="H45" s="28"/>
      <c r="I45" s="28"/>
      <c r="J45" s="27">
        <f t="shared" si="0"/>
        <v>0</v>
      </c>
      <c r="K45" s="27">
        <f t="shared" si="1"/>
        <v>0</v>
      </c>
      <c r="L45" s="29" t="s">
        <v>33</v>
      </c>
      <c r="M45" s="31">
        <v>408.34</v>
      </c>
    </row>
    <row r="46" spans="2:13" ht="90.75" customHeight="1">
      <c r="B46" s="79" t="s">
        <v>30</v>
      </c>
      <c r="C46" s="80">
        <v>39</v>
      </c>
      <c r="D46" s="81" t="s">
        <v>74</v>
      </c>
      <c r="E46" s="81" t="s">
        <v>74</v>
      </c>
      <c r="F46" s="32" t="s">
        <v>34</v>
      </c>
      <c r="G46" s="30">
        <v>12100</v>
      </c>
      <c r="H46" s="28"/>
      <c r="I46" s="28"/>
      <c r="J46" s="27">
        <f t="shared" si="0"/>
        <v>0</v>
      </c>
      <c r="K46" s="27">
        <f t="shared" si="1"/>
        <v>0</v>
      </c>
      <c r="L46" s="29" t="s">
        <v>33</v>
      </c>
      <c r="M46" s="31">
        <v>5445</v>
      </c>
    </row>
    <row r="47" spans="2:13" ht="90.75" customHeight="1">
      <c r="B47" s="79" t="s">
        <v>30</v>
      </c>
      <c r="C47" s="80">
        <v>40</v>
      </c>
      <c r="D47" s="81" t="s">
        <v>75</v>
      </c>
      <c r="E47" s="81" t="s">
        <v>75</v>
      </c>
      <c r="F47" s="32" t="s">
        <v>34</v>
      </c>
      <c r="G47" s="30">
        <v>4200</v>
      </c>
      <c r="H47" s="28"/>
      <c r="I47" s="28"/>
      <c r="J47" s="27">
        <f t="shared" si="0"/>
        <v>0</v>
      </c>
      <c r="K47" s="27">
        <f t="shared" si="1"/>
        <v>0</v>
      </c>
      <c r="L47" s="29" t="s">
        <v>33</v>
      </c>
      <c r="M47" s="31">
        <v>2065</v>
      </c>
    </row>
    <row r="48" spans="2:13" ht="90.75" customHeight="1">
      <c r="B48" s="79" t="s">
        <v>30</v>
      </c>
      <c r="C48" s="80">
        <v>41</v>
      </c>
      <c r="D48" s="81" t="s">
        <v>76</v>
      </c>
      <c r="E48" s="81" t="s">
        <v>76</v>
      </c>
      <c r="F48" s="32" t="s">
        <v>34</v>
      </c>
      <c r="G48" s="30">
        <v>1250</v>
      </c>
      <c r="H48" s="28"/>
      <c r="I48" s="28"/>
      <c r="J48" s="27">
        <f t="shared" si="0"/>
        <v>0</v>
      </c>
      <c r="K48" s="27">
        <f t="shared" si="1"/>
        <v>0</v>
      </c>
      <c r="L48" s="29" t="s">
        <v>33</v>
      </c>
      <c r="M48" s="31">
        <v>1260.42</v>
      </c>
    </row>
    <row r="49" spans="2:13" ht="90.75" customHeight="1">
      <c r="B49" s="79" t="s">
        <v>30</v>
      </c>
      <c r="C49" s="80">
        <v>42</v>
      </c>
      <c r="D49" s="81" t="s">
        <v>77</v>
      </c>
      <c r="E49" s="81" t="s">
        <v>77</v>
      </c>
      <c r="F49" s="32" t="s">
        <v>34</v>
      </c>
      <c r="G49" s="30">
        <v>7308</v>
      </c>
      <c r="H49" s="28"/>
      <c r="I49" s="28"/>
      <c r="J49" s="27">
        <f t="shared" si="0"/>
        <v>0</v>
      </c>
      <c r="K49" s="27">
        <f t="shared" si="1"/>
        <v>0</v>
      </c>
      <c r="L49" s="29" t="s">
        <v>33</v>
      </c>
      <c r="M49" s="31">
        <v>210105</v>
      </c>
    </row>
    <row r="50" spans="2:13" ht="90.75" customHeight="1">
      <c r="B50" s="79" t="s">
        <v>30</v>
      </c>
      <c r="C50" s="80">
        <v>43</v>
      </c>
      <c r="D50" s="81" t="s">
        <v>78</v>
      </c>
      <c r="E50" s="81" t="s">
        <v>78</v>
      </c>
      <c r="F50" s="32" t="s">
        <v>34</v>
      </c>
      <c r="G50" s="30">
        <v>43570</v>
      </c>
      <c r="H50" s="28"/>
      <c r="I50" s="28"/>
      <c r="J50" s="27">
        <f t="shared" si="0"/>
        <v>0</v>
      </c>
      <c r="K50" s="27">
        <f t="shared" si="1"/>
        <v>0</v>
      </c>
      <c r="L50" s="29" t="s">
        <v>33</v>
      </c>
      <c r="M50" s="31">
        <v>95854</v>
      </c>
    </row>
    <row r="51" spans="2:13" ht="90.75" customHeight="1">
      <c r="B51" s="79" t="s">
        <v>30</v>
      </c>
      <c r="C51" s="80">
        <v>44</v>
      </c>
      <c r="D51" s="81" t="s">
        <v>79</v>
      </c>
      <c r="E51" s="81" t="s">
        <v>79</v>
      </c>
      <c r="F51" s="32" t="s">
        <v>256</v>
      </c>
      <c r="G51" s="30">
        <v>6</v>
      </c>
      <c r="H51" s="28"/>
      <c r="I51" s="28"/>
      <c r="J51" s="27">
        <f t="shared" si="0"/>
        <v>0</v>
      </c>
      <c r="K51" s="27">
        <f t="shared" si="1"/>
        <v>0</v>
      </c>
      <c r="L51" s="29" t="s">
        <v>33</v>
      </c>
      <c r="M51" s="31">
        <v>20000</v>
      </c>
    </row>
    <row r="52" spans="2:13" ht="90.75" customHeight="1">
      <c r="B52" s="79" t="s">
        <v>30</v>
      </c>
      <c r="C52" s="80">
        <v>45</v>
      </c>
      <c r="D52" s="81" t="s">
        <v>80</v>
      </c>
      <c r="E52" s="81" t="s">
        <v>80</v>
      </c>
      <c r="F52" s="32" t="s">
        <v>34</v>
      </c>
      <c r="G52" s="30">
        <v>4000</v>
      </c>
      <c r="H52" s="28"/>
      <c r="I52" s="28"/>
      <c r="J52" s="27">
        <f t="shared" si="0"/>
        <v>0</v>
      </c>
      <c r="K52" s="27">
        <f t="shared" si="1"/>
        <v>0</v>
      </c>
      <c r="L52" s="29" t="s">
        <v>33</v>
      </c>
      <c r="M52" s="31">
        <v>300000</v>
      </c>
    </row>
    <row r="53" spans="2:13" ht="90.75" customHeight="1">
      <c r="B53" s="79" t="s">
        <v>30</v>
      </c>
      <c r="C53" s="80">
        <v>46</v>
      </c>
      <c r="D53" s="81" t="s">
        <v>81</v>
      </c>
      <c r="E53" s="81" t="s">
        <v>81</v>
      </c>
      <c r="F53" s="32" t="s">
        <v>34</v>
      </c>
      <c r="G53" s="30">
        <v>107</v>
      </c>
      <c r="H53" s="28"/>
      <c r="I53" s="28"/>
      <c r="J53" s="27">
        <f t="shared" si="0"/>
        <v>0</v>
      </c>
      <c r="K53" s="27">
        <f t="shared" si="1"/>
        <v>0</v>
      </c>
      <c r="L53" s="29" t="s">
        <v>33</v>
      </c>
      <c r="M53" s="31">
        <v>2658.95</v>
      </c>
    </row>
    <row r="54" spans="2:13" ht="90.75" customHeight="1">
      <c r="B54" s="79" t="s">
        <v>30</v>
      </c>
      <c r="C54" s="80">
        <v>47</v>
      </c>
      <c r="D54" s="81" t="s">
        <v>82</v>
      </c>
      <c r="E54" s="81" t="s">
        <v>82</v>
      </c>
      <c r="F54" s="32" t="s">
        <v>34</v>
      </c>
      <c r="G54" s="30">
        <v>166</v>
      </c>
      <c r="H54" s="28"/>
      <c r="I54" s="28"/>
      <c r="J54" s="27">
        <f t="shared" si="0"/>
        <v>0</v>
      </c>
      <c r="K54" s="27">
        <f t="shared" si="1"/>
        <v>0</v>
      </c>
      <c r="L54" s="29" t="s">
        <v>33</v>
      </c>
      <c r="M54" s="31">
        <v>5270.5</v>
      </c>
    </row>
    <row r="55" spans="2:13" ht="90.75" customHeight="1">
      <c r="B55" s="79" t="s">
        <v>30</v>
      </c>
      <c r="C55" s="80">
        <v>48</v>
      </c>
      <c r="D55" s="81" t="s">
        <v>83</v>
      </c>
      <c r="E55" s="81" t="s">
        <v>83</v>
      </c>
      <c r="F55" s="32" t="s">
        <v>34</v>
      </c>
      <c r="G55" s="30">
        <v>2000</v>
      </c>
      <c r="H55" s="28"/>
      <c r="I55" s="28"/>
      <c r="J55" s="27">
        <f t="shared" si="0"/>
        <v>0</v>
      </c>
      <c r="K55" s="27">
        <f t="shared" si="1"/>
        <v>0</v>
      </c>
      <c r="L55" s="29" t="s">
        <v>33</v>
      </c>
      <c r="M55" s="31">
        <v>2166.67</v>
      </c>
    </row>
    <row r="56" spans="2:13" ht="90.75" customHeight="1">
      <c r="B56" s="79" t="s">
        <v>30</v>
      </c>
      <c r="C56" s="80">
        <v>49</v>
      </c>
      <c r="D56" s="81" t="s">
        <v>84</v>
      </c>
      <c r="E56" s="81" t="s">
        <v>84</v>
      </c>
      <c r="F56" s="32" t="s">
        <v>34</v>
      </c>
      <c r="G56" s="30">
        <v>1000</v>
      </c>
      <c r="H56" s="28"/>
      <c r="I56" s="28"/>
      <c r="J56" s="27">
        <f t="shared" si="0"/>
        <v>0</v>
      </c>
      <c r="K56" s="27">
        <f t="shared" si="1"/>
        <v>0</v>
      </c>
      <c r="L56" s="29" t="s">
        <v>33</v>
      </c>
      <c r="M56" s="31">
        <v>20000</v>
      </c>
    </row>
    <row r="57" spans="2:13" ht="90.75" customHeight="1">
      <c r="B57" s="79" t="s">
        <v>30</v>
      </c>
      <c r="C57" s="80">
        <v>50</v>
      </c>
      <c r="D57" s="81" t="s">
        <v>85</v>
      </c>
      <c r="E57" s="81" t="s">
        <v>85</v>
      </c>
      <c r="F57" s="32" t="s">
        <v>34</v>
      </c>
      <c r="G57" s="30">
        <v>600</v>
      </c>
      <c r="H57" s="28"/>
      <c r="I57" s="28"/>
      <c r="J57" s="27">
        <f t="shared" si="0"/>
        <v>0</v>
      </c>
      <c r="K57" s="27">
        <f t="shared" si="1"/>
        <v>0</v>
      </c>
      <c r="L57" s="29" t="s">
        <v>33</v>
      </c>
      <c r="M57" s="31">
        <v>2265</v>
      </c>
    </row>
    <row r="58" spans="2:13" ht="90.75" customHeight="1">
      <c r="B58" s="79" t="s">
        <v>30</v>
      </c>
      <c r="C58" s="80">
        <v>51</v>
      </c>
      <c r="D58" s="81" t="s">
        <v>48</v>
      </c>
      <c r="E58" s="81" t="s">
        <v>48</v>
      </c>
      <c r="F58" s="32" t="s">
        <v>34</v>
      </c>
      <c r="G58" s="30">
        <v>5000</v>
      </c>
      <c r="H58" s="28"/>
      <c r="I58" s="28"/>
      <c r="J58" s="27">
        <f t="shared" si="0"/>
        <v>0</v>
      </c>
      <c r="K58" s="27">
        <f t="shared" si="1"/>
        <v>0</v>
      </c>
      <c r="L58" s="29" t="s">
        <v>33</v>
      </c>
      <c r="M58" s="31">
        <v>2833.34</v>
      </c>
    </row>
    <row r="59" spans="2:13" ht="90.75" customHeight="1">
      <c r="B59" s="79" t="s">
        <v>30</v>
      </c>
      <c r="C59" s="80">
        <v>52</v>
      </c>
      <c r="D59" s="81" t="s">
        <v>86</v>
      </c>
      <c r="E59" s="81" t="s">
        <v>86</v>
      </c>
      <c r="F59" s="32" t="s">
        <v>34</v>
      </c>
      <c r="G59" s="30">
        <v>5000</v>
      </c>
      <c r="H59" s="28"/>
      <c r="I59" s="28"/>
      <c r="J59" s="27">
        <f t="shared" si="0"/>
        <v>0</v>
      </c>
      <c r="K59" s="27">
        <f t="shared" si="1"/>
        <v>0</v>
      </c>
      <c r="L59" s="29" t="s">
        <v>33</v>
      </c>
      <c r="M59" s="31">
        <v>2083.34</v>
      </c>
    </row>
    <row r="60" spans="2:13" ht="90.75" customHeight="1">
      <c r="B60" s="79" t="s">
        <v>30</v>
      </c>
      <c r="C60" s="80">
        <v>53</v>
      </c>
      <c r="D60" s="81" t="s">
        <v>87</v>
      </c>
      <c r="E60" s="81" t="s">
        <v>87</v>
      </c>
      <c r="F60" s="32" t="s">
        <v>34</v>
      </c>
      <c r="G60" s="30">
        <v>5</v>
      </c>
      <c r="H60" s="28"/>
      <c r="I60" s="28"/>
      <c r="J60" s="27">
        <f t="shared" si="0"/>
        <v>0</v>
      </c>
      <c r="K60" s="27">
        <f t="shared" si="1"/>
        <v>0</v>
      </c>
      <c r="L60" s="29" t="s">
        <v>33</v>
      </c>
      <c r="M60" s="31">
        <v>5750</v>
      </c>
    </row>
    <row r="61" spans="2:13" ht="90.75" customHeight="1">
      <c r="B61" s="79" t="s">
        <v>30</v>
      </c>
      <c r="C61" s="80">
        <v>54</v>
      </c>
      <c r="D61" s="81" t="s">
        <v>88</v>
      </c>
      <c r="E61" s="81" t="s">
        <v>88</v>
      </c>
      <c r="F61" s="32" t="s">
        <v>34</v>
      </c>
      <c r="G61" s="30">
        <v>3</v>
      </c>
      <c r="H61" s="28"/>
      <c r="I61" s="28"/>
      <c r="J61" s="27">
        <f t="shared" si="0"/>
        <v>0</v>
      </c>
      <c r="K61" s="27">
        <f t="shared" si="1"/>
        <v>0</v>
      </c>
      <c r="L61" s="29" t="s">
        <v>33</v>
      </c>
      <c r="M61" s="31">
        <v>2375</v>
      </c>
    </row>
    <row r="62" spans="2:13" ht="90.75" customHeight="1">
      <c r="B62" s="79" t="s">
        <v>30</v>
      </c>
      <c r="C62" s="80">
        <v>55</v>
      </c>
      <c r="D62" s="81" t="s">
        <v>89</v>
      </c>
      <c r="E62" s="81" t="s">
        <v>89</v>
      </c>
      <c r="F62" s="32" t="s">
        <v>34</v>
      </c>
      <c r="G62" s="30">
        <v>30000</v>
      </c>
      <c r="H62" s="28"/>
      <c r="I62" s="28"/>
      <c r="J62" s="27">
        <f t="shared" si="0"/>
        <v>0</v>
      </c>
      <c r="K62" s="27">
        <f t="shared" si="1"/>
        <v>0</v>
      </c>
      <c r="L62" s="29" t="s">
        <v>33</v>
      </c>
      <c r="M62" s="31">
        <v>15000</v>
      </c>
    </row>
    <row r="63" spans="2:13" ht="90.75" customHeight="1">
      <c r="B63" s="79" t="s">
        <v>30</v>
      </c>
      <c r="C63" s="80">
        <v>56</v>
      </c>
      <c r="D63" s="81" t="s">
        <v>90</v>
      </c>
      <c r="E63" s="81" t="s">
        <v>90</v>
      </c>
      <c r="F63" s="32" t="s">
        <v>34</v>
      </c>
      <c r="G63" s="30">
        <v>10368</v>
      </c>
      <c r="H63" s="28"/>
      <c r="I63" s="28"/>
      <c r="J63" s="27">
        <f t="shared" si="0"/>
        <v>0</v>
      </c>
      <c r="K63" s="27">
        <f t="shared" si="1"/>
        <v>0</v>
      </c>
      <c r="L63" s="29" t="s">
        <v>33</v>
      </c>
      <c r="M63" s="31">
        <v>5184</v>
      </c>
    </row>
    <row r="64" spans="2:13" ht="90.75" customHeight="1">
      <c r="B64" s="79" t="s">
        <v>30</v>
      </c>
      <c r="C64" s="80">
        <v>57</v>
      </c>
      <c r="D64" s="81" t="s">
        <v>91</v>
      </c>
      <c r="E64" s="81" t="s">
        <v>91</v>
      </c>
      <c r="F64" s="32" t="s">
        <v>34</v>
      </c>
      <c r="G64" s="30">
        <v>1000</v>
      </c>
      <c r="H64" s="28"/>
      <c r="I64" s="28"/>
      <c r="J64" s="27">
        <f t="shared" si="0"/>
        <v>0</v>
      </c>
      <c r="K64" s="27">
        <f t="shared" si="1"/>
        <v>0</v>
      </c>
      <c r="L64" s="29" t="s">
        <v>33</v>
      </c>
      <c r="M64" s="31">
        <v>1125</v>
      </c>
    </row>
    <row r="65" spans="2:13" ht="90.75" customHeight="1">
      <c r="B65" s="79" t="s">
        <v>30</v>
      </c>
      <c r="C65" s="80">
        <v>58</v>
      </c>
      <c r="D65" s="81" t="s">
        <v>92</v>
      </c>
      <c r="E65" s="81" t="s">
        <v>92</v>
      </c>
      <c r="F65" s="32" t="s">
        <v>34</v>
      </c>
      <c r="G65" s="30">
        <v>5000</v>
      </c>
      <c r="H65" s="28"/>
      <c r="I65" s="28"/>
      <c r="J65" s="27">
        <f t="shared" si="0"/>
        <v>0</v>
      </c>
      <c r="K65" s="27">
        <f t="shared" si="1"/>
        <v>0</v>
      </c>
      <c r="L65" s="29" t="s">
        <v>33</v>
      </c>
      <c r="M65" s="31">
        <v>2833.34</v>
      </c>
    </row>
    <row r="66" spans="2:13" ht="90.75" customHeight="1">
      <c r="B66" s="79" t="s">
        <v>30</v>
      </c>
      <c r="C66" s="80">
        <v>59</v>
      </c>
      <c r="D66" s="81" t="s">
        <v>93</v>
      </c>
      <c r="E66" s="81" t="s">
        <v>93</v>
      </c>
      <c r="F66" s="32" t="s">
        <v>34</v>
      </c>
      <c r="G66" s="30">
        <v>10000</v>
      </c>
      <c r="H66" s="28"/>
      <c r="I66" s="28"/>
      <c r="J66" s="27">
        <f t="shared" si="0"/>
        <v>0</v>
      </c>
      <c r="K66" s="27">
        <f t="shared" si="1"/>
        <v>0</v>
      </c>
      <c r="L66" s="29" t="s">
        <v>33</v>
      </c>
      <c r="M66" s="31">
        <v>6750</v>
      </c>
    </row>
    <row r="67" spans="2:13" ht="90.75" customHeight="1">
      <c r="B67" s="79" t="s">
        <v>30</v>
      </c>
      <c r="C67" s="80">
        <v>60</v>
      </c>
      <c r="D67" s="81" t="s">
        <v>94</v>
      </c>
      <c r="E67" s="81" t="s">
        <v>94</v>
      </c>
      <c r="F67" s="32" t="s">
        <v>34</v>
      </c>
      <c r="G67" s="30">
        <v>16</v>
      </c>
      <c r="H67" s="28"/>
      <c r="I67" s="28"/>
      <c r="J67" s="27">
        <f t="shared" si="0"/>
        <v>0</v>
      </c>
      <c r="K67" s="27">
        <f t="shared" si="1"/>
        <v>0</v>
      </c>
      <c r="L67" s="29" t="s">
        <v>33</v>
      </c>
      <c r="M67" s="31">
        <v>15360</v>
      </c>
    </row>
    <row r="68" spans="2:13" ht="90.75" customHeight="1">
      <c r="B68" s="79" t="s">
        <v>30</v>
      </c>
      <c r="C68" s="80">
        <v>61</v>
      </c>
      <c r="D68" s="81" t="s">
        <v>95</v>
      </c>
      <c r="E68" s="81" t="s">
        <v>95</v>
      </c>
      <c r="F68" s="32" t="s">
        <v>34</v>
      </c>
      <c r="G68" s="30">
        <v>5</v>
      </c>
      <c r="H68" s="28"/>
      <c r="I68" s="28"/>
      <c r="J68" s="27">
        <f t="shared" si="0"/>
        <v>0</v>
      </c>
      <c r="K68" s="27">
        <f t="shared" si="1"/>
        <v>0</v>
      </c>
      <c r="L68" s="29" t="s">
        <v>33</v>
      </c>
      <c r="M68" s="31">
        <v>750</v>
      </c>
    </row>
    <row r="69" spans="2:13" ht="90.75" customHeight="1">
      <c r="B69" s="79" t="s">
        <v>30</v>
      </c>
      <c r="C69" s="80">
        <v>62</v>
      </c>
      <c r="D69" s="81" t="s">
        <v>96</v>
      </c>
      <c r="E69" s="81" t="s">
        <v>96</v>
      </c>
      <c r="F69" s="32" t="s">
        <v>34</v>
      </c>
      <c r="G69" s="30">
        <v>2</v>
      </c>
      <c r="H69" s="28"/>
      <c r="I69" s="28"/>
      <c r="J69" s="27">
        <f>H69*G69</f>
        <v>0</v>
      </c>
      <c r="K69" s="27">
        <f>I69*G69</f>
        <v>0</v>
      </c>
      <c r="L69" s="29" t="s">
        <v>33</v>
      </c>
      <c r="M69" s="31">
        <v>3333.34</v>
      </c>
    </row>
    <row r="70" spans="2:13" ht="90.75" customHeight="1">
      <c r="B70" s="79" t="s">
        <v>30</v>
      </c>
      <c r="C70" s="80">
        <v>63</v>
      </c>
      <c r="D70" s="81" t="s">
        <v>97</v>
      </c>
      <c r="E70" s="81" t="s">
        <v>97</v>
      </c>
      <c r="F70" s="32" t="s">
        <v>34</v>
      </c>
      <c r="G70" s="30">
        <v>7</v>
      </c>
      <c r="H70" s="28"/>
      <c r="I70" s="28"/>
      <c r="J70" s="27">
        <f t="shared" si="0"/>
        <v>0</v>
      </c>
      <c r="K70" s="27">
        <f t="shared" si="1"/>
        <v>0</v>
      </c>
      <c r="L70" s="29" t="s">
        <v>33</v>
      </c>
      <c r="M70" s="31">
        <v>11666.67</v>
      </c>
    </row>
    <row r="71" spans="2:13" ht="90.75" customHeight="1">
      <c r="B71" s="79" t="s">
        <v>30</v>
      </c>
      <c r="C71" s="80">
        <v>64</v>
      </c>
      <c r="D71" s="81" t="s">
        <v>98</v>
      </c>
      <c r="E71" s="81" t="s">
        <v>98</v>
      </c>
      <c r="F71" s="33" t="s">
        <v>34</v>
      </c>
      <c r="G71" s="30">
        <v>70000</v>
      </c>
      <c r="H71" s="28"/>
      <c r="I71" s="28"/>
      <c r="J71" s="27">
        <f t="shared" si="0"/>
        <v>0</v>
      </c>
      <c r="K71" s="27">
        <f t="shared" si="1"/>
        <v>0</v>
      </c>
      <c r="L71" s="29" t="s">
        <v>33</v>
      </c>
      <c r="M71" s="31">
        <v>46666.670000000006</v>
      </c>
    </row>
    <row r="72" spans="2:13" ht="90.75" customHeight="1">
      <c r="B72" s="79" t="s">
        <v>30</v>
      </c>
      <c r="C72" s="80">
        <v>65</v>
      </c>
      <c r="D72" s="81" t="s">
        <v>99</v>
      </c>
      <c r="E72" s="81" t="s">
        <v>99</v>
      </c>
      <c r="F72" s="33" t="s">
        <v>34</v>
      </c>
      <c r="G72" s="30">
        <v>15000</v>
      </c>
      <c r="H72" s="28"/>
      <c r="I72" s="28"/>
      <c r="J72" s="27">
        <f t="shared" ref="J72:J115" si="2">H72*G72</f>
        <v>0</v>
      </c>
      <c r="K72" s="27">
        <f t="shared" ref="K72:K115" si="3">I72*G72</f>
        <v>0</v>
      </c>
      <c r="L72" s="29" t="s">
        <v>33</v>
      </c>
      <c r="M72" s="31">
        <v>12500</v>
      </c>
    </row>
    <row r="73" spans="2:13" ht="90.75" customHeight="1">
      <c r="B73" s="79" t="s">
        <v>30</v>
      </c>
      <c r="C73" s="80">
        <v>66</v>
      </c>
      <c r="D73" s="81" t="s">
        <v>100</v>
      </c>
      <c r="E73" s="81" t="s">
        <v>100</v>
      </c>
      <c r="F73" s="33" t="s">
        <v>34</v>
      </c>
      <c r="G73" s="30">
        <v>15000</v>
      </c>
      <c r="H73" s="28"/>
      <c r="I73" s="28"/>
      <c r="J73" s="27">
        <f t="shared" si="2"/>
        <v>0</v>
      </c>
      <c r="K73" s="27">
        <f t="shared" si="3"/>
        <v>0</v>
      </c>
      <c r="L73" s="29" t="s">
        <v>33</v>
      </c>
      <c r="M73" s="31">
        <v>10000</v>
      </c>
    </row>
    <row r="74" spans="2:13" ht="90.75" customHeight="1">
      <c r="B74" s="79" t="s">
        <v>30</v>
      </c>
      <c r="C74" s="80">
        <v>67</v>
      </c>
      <c r="D74" s="81" t="s">
        <v>101</v>
      </c>
      <c r="E74" s="81" t="s">
        <v>101</v>
      </c>
      <c r="F74" s="33" t="s">
        <v>34</v>
      </c>
      <c r="G74" s="30">
        <v>10000</v>
      </c>
      <c r="H74" s="28"/>
      <c r="I74" s="28"/>
      <c r="J74" s="27">
        <f t="shared" si="2"/>
        <v>0</v>
      </c>
      <c r="K74" s="27">
        <f t="shared" si="3"/>
        <v>0</v>
      </c>
      <c r="L74" s="29" t="s">
        <v>33</v>
      </c>
      <c r="M74" s="31">
        <v>18500</v>
      </c>
    </row>
    <row r="75" spans="2:13" ht="90.75" customHeight="1">
      <c r="B75" s="79" t="s">
        <v>30</v>
      </c>
      <c r="C75" s="80">
        <v>68</v>
      </c>
      <c r="D75" s="81" t="s">
        <v>102</v>
      </c>
      <c r="E75" s="81" t="s">
        <v>102</v>
      </c>
      <c r="F75" s="33" t="s">
        <v>34</v>
      </c>
      <c r="G75" s="30">
        <v>10000</v>
      </c>
      <c r="H75" s="28"/>
      <c r="I75" s="28"/>
      <c r="J75" s="27">
        <f t="shared" si="2"/>
        <v>0</v>
      </c>
      <c r="K75" s="27">
        <f t="shared" si="3"/>
        <v>0</v>
      </c>
      <c r="L75" s="29" t="s">
        <v>33</v>
      </c>
      <c r="M75" s="31">
        <v>6666.67</v>
      </c>
    </row>
    <row r="76" spans="2:13" ht="90.75" customHeight="1">
      <c r="B76" s="79" t="s">
        <v>30</v>
      </c>
      <c r="C76" s="80">
        <v>69</v>
      </c>
      <c r="D76" s="81" t="s">
        <v>103</v>
      </c>
      <c r="E76" s="81" t="s">
        <v>103</v>
      </c>
      <c r="F76" s="33" t="s">
        <v>257</v>
      </c>
      <c r="G76" s="30">
        <v>1</v>
      </c>
      <c r="H76" s="28"/>
      <c r="I76" s="28"/>
      <c r="J76" s="27">
        <f t="shared" si="2"/>
        <v>0</v>
      </c>
      <c r="K76" s="27">
        <f t="shared" si="3"/>
        <v>0</v>
      </c>
      <c r="L76" s="29" t="s">
        <v>33</v>
      </c>
      <c r="M76" s="31">
        <v>3333.34</v>
      </c>
    </row>
    <row r="77" spans="2:13" ht="90.75" customHeight="1">
      <c r="B77" s="79" t="s">
        <v>30</v>
      </c>
      <c r="C77" s="80">
        <v>70</v>
      </c>
      <c r="D77" s="81" t="s">
        <v>104</v>
      </c>
      <c r="E77" s="81" t="s">
        <v>104</v>
      </c>
      <c r="F77" s="33" t="s">
        <v>258</v>
      </c>
      <c r="G77" s="30">
        <v>1</v>
      </c>
      <c r="H77" s="28"/>
      <c r="I77" s="28"/>
      <c r="J77" s="27">
        <f t="shared" si="2"/>
        <v>0</v>
      </c>
      <c r="K77" s="27">
        <f t="shared" si="3"/>
        <v>0</v>
      </c>
      <c r="L77" s="29" t="s">
        <v>33</v>
      </c>
      <c r="M77" s="31">
        <v>916.67</v>
      </c>
    </row>
    <row r="78" spans="2:13" ht="90.75" customHeight="1">
      <c r="B78" s="79" t="s">
        <v>30</v>
      </c>
      <c r="C78" s="80">
        <v>71</v>
      </c>
      <c r="D78" s="81" t="s">
        <v>105</v>
      </c>
      <c r="E78" s="81" t="s">
        <v>105</v>
      </c>
      <c r="F78" s="33" t="s">
        <v>259</v>
      </c>
      <c r="G78" s="30">
        <v>10</v>
      </c>
      <c r="H78" s="28"/>
      <c r="I78" s="28"/>
      <c r="J78" s="27">
        <f t="shared" si="2"/>
        <v>0</v>
      </c>
      <c r="K78" s="27">
        <f t="shared" si="3"/>
        <v>0</v>
      </c>
      <c r="L78" s="29" t="s">
        <v>33</v>
      </c>
      <c r="M78" s="31">
        <v>1763.67</v>
      </c>
    </row>
    <row r="79" spans="2:13" ht="90.75" customHeight="1">
      <c r="B79" s="79" t="s">
        <v>30</v>
      </c>
      <c r="C79" s="80">
        <v>72</v>
      </c>
      <c r="D79" s="81" t="s">
        <v>106</v>
      </c>
      <c r="E79" s="81" t="s">
        <v>106</v>
      </c>
      <c r="F79" s="33" t="s">
        <v>259</v>
      </c>
      <c r="G79" s="30">
        <v>4</v>
      </c>
      <c r="H79" s="28"/>
      <c r="I79" s="28"/>
      <c r="J79" s="27">
        <f t="shared" si="2"/>
        <v>0</v>
      </c>
      <c r="K79" s="27">
        <f t="shared" si="3"/>
        <v>0</v>
      </c>
      <c r="L79" s="29" t="s">
        <v>33</v>
      </c>
      <c r="M79" s="31">
        <v>597.14</v>
      </c>
    </row>
    <row r="80" spans="2:13" ht="90.75" customHeight="1">
      <c r="B80" s="79" t="s">
        <v>30</v>
      </c>
      <c r="C80" s="80">
        <v>73</v>
      </c>
      <c r="D80" s="81" t="s">
        <v>107</v>
      </c>
      <c r="E80" s="81" t="s">
        <v>107</v>
      </c>
      <c r="F80" s="33" t="s">
        <v>259</v>
      </c>
      <c r="G80" s="30">
        <v>78</v>
      </c>
      <c r="H80" s="28"/>
      <c r="I80" s="28"/>
      <c r="J80" s="27">
        <f t="shared" si="2"/>
        <v>0</v>
      </c>
      <c r="K80" s="27">
        <f t="shared" si="3"/>
        <v>0</v>
      </c>
      <c r="L80" s="29" t="s">
        <v>33</v>
      </c>
      <c r="M80" s="31">
        <v>11026.6</v>
      </c>
    </row>
    <row r="81" spans="2:13" ht="90.75" customHeight="1">
      <c r="B81" s="79" t="s">
        <v>30</v>
      </c>
      <c r="C81" s="80">
        <v>74</v>
      </c>
      <c r="D81" s="81" t="s">
        <v>108</v>
      </c>
      <c r="E81" s="81" t="s">
        <v>108</v>
      </c>
      <c r="F81" s="33" t="s">
        <v>259</v>
      </c>
      <c r="G81" s="30">
        <v>90</v>
      </c>
      <c r="H81" s="28"/>
      <c r="I81" s="28"/>
      <c r="J81" s="27">
        <f t="shared" si="2"/>
        <v>0</v>
      </c>
      <c r="K81" s="27">
        <f t="shared" si="3"/>
        <v>0</v>
      </c>
      <c r="L81" s="29" t="s">
        <v>33</v>
      </c>
      <c r="M81" s="31">
        <v>11564.25</v>
      </c>
    </row>
    <row r="82" spans="2:13" ht="90.75" customHeight="1">
      <c r="B82" s="79" t="s">
        <v>30</v>
      </c>
      <c r="C82" s="80">
        <v>75</v>
      </c>
      <c r="D82" s="81" t="s">
        <v>109</v>
      </c>
      <c r="E82" s="81" t="s">
        <v>109</v>
      </c>
      <c r="F82" s="33" t="s">
        <v>259</v>
      </c>
      <c r="G82" s="30">
        <v>4</v>
      </c>
      <c r="H82" s="28"/>
      <c r="I82" s="28"/>
      <c r="J82" s="27">
        <f t="shared" si="2"/>
        <v>0</v>
      </c>
      <c r="K82" s="27">
        <f t="shared" si="3"/>
        <v>0</v>
      </c>
      <c r="L82" s="29" t="s">
        <v>33</v>
      </c>
      <c r="M82" s="31">
        <v>541.66999999999996</v>
      </c>
    </row>
    <row r="83" spans="2:13" ht="90.75" customHeight="1">
      <c r="B83" s="79" t="s">
        <v>30</v>
      </c>
      <c r="C83" s="80">
        <v>76</v>
      </c>
      <c r="D83" s="81" t="s">
        <v>110</v>
      </c>
      <c r="E83" s="81" t="s">
        <v>110</v>
      </c>
      <c r="F83" s="33" t="s">
        <v>257</v>
      </c>
      <c r="G83" s="30">
        <v>24</v>
      </c>
      <c r="H83" s="28"/>
      <c r="I83" s="28"/>
      <c r="J83" s="27">
        <f t="shared" si="2"/>
        <v>0</v>
      </c>
      <c r="K83" s="27">
        <f t="shared" si="3"/>
        <v>0</v>
      </c>
      <c r="L83" s="29" t="s">
        <v>33</v>
      </c>
      <c r="M83" s="31">
        <v>4050</v>
      </c>
    </row>
    <row r="84" spans="2:13" ht="90.75" customHeight="1">
      <c r="B84" s="79" t="s">
        <v>30</v>
      </c>
      <c r="C84" s="80">
        <v>77</v>
      </c>
      <c r="D84" s="81" t="s">
        <v>111</v>
      </c>
      <c r="E84" s="81" t="s">
        <v>111</v>
      </c>
      <c r="F84" s="33" t="s">
        <v>34</v>
      </c>
      <c r="G84" s="30">
        <v>500</v>
      </c>
      <c r="H84" s="28"/>
      <c r="I84" s="28"/>
      <c r="J84" s="27">
        <f t="shared" si="2"/>
        <v>0</v>
      </c>
      <c r="K84" s="27">
        <f t="shared" si="3"/>
        <v>0</v>
      </c>
      <c r="L84" s="29" t="s">
        <v>33</v>
      </c>
      <c r="M84" s="31">
        <v>100</v>
      </c>
    </row>
    <row r="85" spans="2:13" ht="90.75" customHeight="1">
      <c r="B85" s="79" t="s">
        <v>30</v>
      </c>
      <c r="C85" s="80">
        <v>78</v>
      </c>
      <c r="D85" s="81" t="s">
        <v>112</v>
      </c>
      <c r="E85" s="81" t="s">
        <v>112</v>
      </c>
      <c r="F85" s="33" t="s">
        <v>34</v>
      </c>
      <c r="G85" s="30">
        <v>3</v>
      </c>
      <c r="H85" s="28"/>
      <c r="I85" s="28"/>
      <c r="J85" s="27">
        <f t="shared" si="2"/>
        <v>0</v>
      </c>
      <c r="K85" s="27">
        <f t="shared" si="3"/>
        <v>0</v>
      </c>
      <c r="L85" s="29" t="s">
        <v>33</v>
      </c>
      <c r="M85" s="31">
        <v>400</v>
      </c>
    </row>
    <row r="86" spans="2:13" ht="90.75" customHeight="1">
      <c r="B86" s="79" t="s">
        <v>30</v>
      </c>
      <c r="C86" s="80">
        <v>79</v>
      </c>
      <c r="D86" s="81" t="s">
        <v>113</v>
      </c>
      <c r="E86" s="81" t="s">
        <v>113</v>
      </c>
      <c r="F86" s="33" t="s">
        <v>34</v>
      </c>
      <c r="G86" s="30">
        <v>2</v>
      </c>
      <c r="H86" s="28"/>
      <c r="I86" s="28"/>
      <c r="J86" s="27">
        <f t="shared" si="2"/>
        <v>0</v>
      </c>
      <c r="K86" s="27">
        <f t="shared" si="3"/>
        <v>0</v>
      </c>
      <c r="L86" s="29" t="s">
        <v>33</v>
      </c>
      <c r="M86" s="31">
        <v>10000</v>
      </c>
    </row>
    <row r="87" spans="2:13" ht="90.75" customHeight="1">
      <c r="B87" s="79" t="s">
        <v>30</v>
      </c>
      <c r="C87" s="80">
        <v>80</v>
      </c>
      <c r="D87" s="81" t="s">
        <v>114</v>
      </c>
      <c r="E87" s="81" t="s">
        <v>114</v>
      </c>
      <c r="F87" s="33" t="s">
        <v>34</v>
      </c>
      <c r="G87" s="30">
        <v>10</v>
      </c>
      <c r="H87" s="28"/>
      <c r="I87" s="28"/>
      <c r="J87" s="27">
        <f t="shared" si="2"/>
        <v>0</v>
      </c>
      <c r="K87" s="27">
        <f t="shared" si="3"/>
        <v>0</v>
      </c>
      <c r="L87" s="29" t="s">
        <v>33</v>
      </c>
      <c r="M87" s="31">
        <v>124.09</v>
      </c>
    </row>
    <row r="88" spans="2:13" ht="90.75" customHeight="1">
      <c r="B88" s="79" t="s">
        <v>30</v>
      </c>
      <c r="C88" s="80">
        <v>81</v>
      </c>
      <c r="D88" s="81" t="s">
        <v>115</v>
      </c>
      <c r="E88" s="81" t="s">
        <v>115</v>
      </c>
      <c r="F88" s="33" t="s">
        <v>34</v>
      </c>
      <c r="G88" s="30">
        <v>250</v>
      </c>
      <c r="H88" s="28"/>
      <c r="I88" s="28"/>
      <c r="J88" s="27">
        <f t="shared" si="2"/>
        <v>0</v>
      </c>
      <c r="K88" s="27">
        <f t="shared" si="3"/>
        <v>0</v>
      </c>
      <c r="L88" s="29" t="s">
        <v>33</v>
      </c>
      <c r="M88" s="31">
        <v>3102.09</v>
      </c>
    </row>
    <row r="89" spans="2:13" ht="90.75" customHeight="1">
      <c r="B89" s="79" t="s">
        <v>30</v>
      </c>
      <c r="C89" s="80">
        <v>82</v>
      </c>
      <c r="D89" s="81" t="s">
        <v>116</v>
      </c>
      <c r="E89" s="81" t="s">
        <v>116</v>
      </c>
      <c r="F89" s="33" t="s">
        <v>258</v>
      </c>
      <c r="G89" s="30">
        <v>20</v>
      </c>
      <c r="H89" s="28"/>
      <c r="I89" s="28"/>
      <c r="J89" s="27">
        <f t="shared" si="2"/>
        <v>0</v>
      </c>
      <c r="K89" s="27">
        <f t="shared" si="3"/>
        <v>0</v>
      </c>
      <c r="L89" s="29" t="s">
        <v>33</v>
      </c>
      <c r="M89" s="31">
        <v>40680</v>
      </c>
    </row>
    <row r="90" spans="2:13" ht="90.75" customHeight="1">
      <c r="B90" s="79" t="s">
        <v>30</v>
      </c>
      <c r="C90" s="80">
        <v>83</v>
      </c>
      <c r="D90" s="81" t="s">
        <v>117</v>
      </c>
      <c r="E90" s="81" t="s">
        <v>117</v>
      </c>
      <c r="F90" s="33" t="s">
        <v>34</v>
      </c>
      <c r="G90" s="30">
        <v>1000</v>
      </c>
      <c r="H90" s="28"/>
      <c r="I90" s="28"/>
      <c r="J90" s="27">
        <f t="shared" si="2"/>
        <v>0</v>
      </c>
      <c r="K90" s="27">
        <f t="shared" si="3"/>
        <v>0</v>
      </c>
      <c r="L90" s="29" t="s">
        <v>33</v>
      </c>
      <c r="M90" s="31">
        <v>17083.34</v>
      </c>
    </row>
    <row r="91" spans="2:13" ht="90.75" customHeight="1">
      <c r="B91" s="79" t="s">
        <v>30</v>
      </c>
      <c r="C91" s="80">
        <v>84</v>
      </c>
      <c r="D91" s="81" t="s">
        <v>118</v>
      </c>
      <c r="E91" s="81" t="s">
        <v>118</v>
      </c>
      <c r="F91" s="33" t="s">
        <v>34</v>
      </c>
      <c r="G91" s="30">
        <v>150</v>
      </c>
      <c r="H91" s="28"/>
      <c r="I91" s="28"/>
      <c r="J91" s="27">
        <f t="shared" si="2"/>
        <v>0</v>
      </c>
      <c r="K91" s="27">
        <f t="shared" si="3"/>
        <v>0</v>
      </c>
      <c r="L91" s="29" t="s">
        <v>33</v>
      </c>
      <c r="M91" s="31">
        <v>4171.25</v>
      </c>
    </row>
    <row r="92" spans="2:13" ht="90.75" customHeight="1">
      <c r="B92" s="79" t="s">
        <v>30</v>
      </c>
      <c r="C92" s="80">
        <v>85</v>
      </c>
      <c r="D92" s="81" t="s">
        <v>119</v>
      </c>
      <c r="E92" s="81" t="s">
        <v>119</v>
      </c>
      <c r="F92" s="33" t="s">
        <v>34</v>
      </c>
      <c r="G92" s="30">
        <v>1250</v>
      </c>
      <c r="H92" s="28"/>
      <c r="I92" s="28"/>
      <c r="J92" s="27">
        <f t="shared" si="2"/>
        <v>0</v>
      </c>
      <c r="K92" s="27">
        <f t="shared" si="3"/>
        <v>0</v>
      </c>
      <c r="L92" s="29" t="s">
        <v>33</v>
      </c>
      <c r="M92" s="31">
        <v>3125</v>
      </c>
    </row>
    <row r="93" spans="2:13" ht="90.75" customHeight="1">
      <c r="B93" s="79" t="s">
        <v>30</v>
      </c>
      <c r="C93" s="80">
        <v>86</v>
      </c>
      <c r="D93" s="81" t="s">
        <v>120</v>
      </c>
      <c r="E93" s="81" t="s">
        <v>120</v>
      </c>
      <c r="F93" s="33" t="s">
        <v>34</v>
      </c>
      <c r="G93" s="30">
        <v>250</v>
      </c>
      <c r="H93" s="28"/>
      <c r="I93" s="28"/>
      <c r="J93" s="27">
        <f t="shared" si="2"/>
        <v>0</v>
      </c>
      <c r="K93" s="27">
        <f t="shared" si="3"/>
        <v>0</v>
      </c>
      <c r="L93" s="29" t="s">
        <v>33</v>
      </c>
      <c r="M93" s="31">
        <v>4895.84</v>
      </c>
    </row>
    <row r="94" spans="2:13" ht="90.75" customHeight="1">
      <c r="B94" s="79" t="s">
        <v>30</v>
      </c>
      <c r="C94" s="80">
        <v>87</v>
      </c>
      <c r="D94" s="81" t="s">
        <v>121</v>
      </c>
      <c r="E94" s="81" t="s">
        <v>121</v>
      </c>
      <c r="F94" s="33" t="s">
        <v>34</v>
      </c>
      <c r="G94" s="30">
        <v>3</v>
      </c>
      <c r="H94" s="28"/>
      <c r="I94" s="28"/>
      <c r="J94" s="27">
        <f t="shared" si="2"/>
        <v>0</v>
      </c>
      <c r="K94" s="27">
        <f t="shared" si="3"/>
        <v>0</v>
      </c>
      <c r="L94" s="29" t="s">
        <v>33</v>
      </c>
      <c r="M94" s="31">
        <v>89.7</v>
      </c>
    </row>
    <row r="95" spans="2:13" ht="90.75" customHeight="1">
      <c r="B95" s="79" t="s">
        <v>30</v>
      </c>
      <c r="C95" s="80">
        <v>88</v>
      </c>
      <c r="D95" s="81" t="s">
        <v>122</v>
      </c>
      <c r="E95" s="81" t="s">
        <v>122</v>
      </c>
      <c r="F95" s="33" t="s">
        <v>34</v>
      </c>
      <c r="G95" s="30">
        <v>500</v>
      </c>
      <c r="H95" s="28"/>
      <c r="I95" s="28"/>
      <c r="J95" s="27">
        <f t="shared" si="2"/>
        <v>0</v>
      </c>
      <c r="K95" s="27">
        <f t="shared" si="3"/>
        <v>0</v>
      </c>
      <c r="L95" s="29" t="s">
        <v>33</v>
      </c>
      <c r="M95" s="31">
        <v>2091.67</v>
      </c>
    </row>
    <row r="96" spans="2:13" ht="90.75" customHeight="1">
      <c r="B96" s="79" t="s">
        <v>30</v>
      </c>
      <c r="C96" s="80">
        <v>89</v>
      </c>
      <c r="D96" s="81" t="s">
        <v>123</v>
      </c>
      <c r="E96" s="81" t="s">
        <v>123</v>
      </c>
      <c r="F96" s="33" t="s">
        <v>34</v>
      </c>
      <c r="G96" s="30">
        <v>1000</v>
      </c>
      <c r="H96" s="28"/>
      <c r="I96" s="28"/>
      <c r="J96" s="27">
        <f t="shared" si="2"/>
        <v>0</v>
      </c>
      <c r="K96" s="27">
        <f t="shared" si="3"/>
        <v>0</v>
      </c>
      <c r="L96" s="29" t="s">
        <v>33</v>
      </c>
      <c r="M96" s="31">
        <v>16666.669999999998</v>
      </c>
    </row>
    <row r="97" spans="2:13" ht="90.75" customHeight="1">
      <c r="B97" s="79" t="s">
        <v>30</v>
      </c>
      <c r="C97" s="80">
        <v>90</v>
      </c>
      <c r="D97" s="81" t="s">
        <v>124</v>
      </c>
      <c r="E97" s="81" t="s">
        <v>124</v>
      </c>
      <c r="F97" s="33" t="s">
        <v>34</v>
      </c>
      <c r="G97" s="30">
        <v>150</v>
      </c>
      <c r="H97" s="28"/>
      <c r="I97" s="28"/>
      <c r="J97" s="27">
        <f t="shared" si="2"/>
        <v>0</v>
      </c>
      <c r="K97" s="27">
        <f t="shared" si="3"/>
        <v>0</v>
      </c>
      <c r="L97" s="29" t="s">
        <v>33</v>
      </c>
      <c r="M97" s="31">
        <v>66.25</v>
      </c>
    </row>
    <row r="98" spans="2:13" ht="90.75" customHeight="1">
      <c r="B98" s="79" t="s">
        <v>30</v>
      </c>
      <c r="C98" s="80">
        <v>91</v>
      </c>
      <c r="D98" s="81" t="s">
        <v>125</v>
      </c>
      <c r="E98" s="81" t="s">
        <v>125</v>
      </c>
      <c r="F98" s="33" t="s">
        <v>34</v>
      </c>
      <c r="G98" s="30">
        <v>38000</v>
      </c>
      <c r="H98" s="28"/>
      <c r="I98" s="28"/>
      <c r="J98" s="27">
        <f t="shared" si="2"/>
        <v>0</v>
      </c>
      <c r="K98" s="27">
        <f t="shared" si="3"/>
        <v>0</v>
      </c>
      <c r="L98" s="29" t="s">
        <v>33</v>
      </c>
      <c r="M98" s="31">
        <v>95000</v>
      </c>
    </row>
    <row r="99" spans="2:13" ht="90.75" customHeight="1">
      <c r="B99" s="79" t="s">
        <v>30</v>
      </c>
      <c r="C99" s="80">
        <v>92</v>
      </c>
      <c r="D99" s="81" t="s">
        <v>126</v>
      </c>
      <c r="E99" s="81" t="s">
        <v>126</v>
      </c>
      <c r="F99" s="33" t="s">
        <v>34</v>
      </c>
      <c r="G99" s="30">
        <v>10</v>
      </c>
      <c r="H99" s="28"/>
      <c r="I99" s="28"/>
      <c r="J99" s="27">
        <f t="shared" si="2"/>
        <v>0</v>
      </c>
      <c r="K99" s="27">
        <f t="shared" si="3"/>
        <v>0</v>
      </c>
      <c r="L99" s="29" t="s">
        <v>33</v>
      </c>
      <c r="M99" s="31">
        <v>2083.34</v>
      </c>
    </row>
    <row r="100" spans="2:13" ht="90.75" customHeight="1">
      <c r="B100" s="79" t="s">
        <v>30</v>
      </c>
      <c r="C100" s="80">
        <v>93</v>
      </c>
      <c r="D100" s="81" t="s">
        <v>127</v>
      </c>
      <c r="E100" s="81" t="s">
        <v>127</v>
      </c>
      <c r="F100" s="33" t="s">
        <v>34</v>
      </c>
      <c r="G100" s="30">
        <v>30</v>
      </c>
      <c r="H100" s="28"/>
      <c r="I100" s="28"/>
      <c r="J100" s="27">
        <f t="shared" si="2"/>
        <v>0</v>
      </c>
      <c r="K100" s="27">
        <f t="shared" si="3"/>
        <v>0</v>
      </c>
      <c r="L100" s="29" t="s">
        <v>33</v>
      </c>
      <c r="M100" s="31">
        <v>3416.5</v>
      </c>
    </row>
    <row r="101" spans="2:13" ht="90.75" customHeight="1">
      <c r="B101" s="79" t="s">
        <v>30</v>
      </c>
      <c r="C101" s="80">
        <v>94</v>
      </c>
      <c r="D101" s="81" t="s">
        <v>128</v>
      </c>
      <c r="E101" s="81" t="s">
        <v>128</v>
      </c>
      <c r="F101" s="33" t="s">
        <v>34</v>
      </c>
      <c r="G101" s="30">
        <v>600</v>
      </c>
      <c r="H101" s="28"/>
      <c r="I101" s="28"/>
      <c r="J101" s="27">
        <f t="shared" si="2"/>
        <v>0</v>
      </c>
      <c r="K101" s="27">
        <f t="shared" si="3"/>
        <v>0</v>
      </c>
      <c r="L101" s="29" t="s">
        <v>33</v>
      </c>
      <c r="M101" s="31">
        <v>29575</v>
      </c>
    </row>
    <row r="102" spans="2:13" ht="90.75" customHeight="1">
      <c r="B102" s="79" t="s">
        <v>30</v>
      </c>
      <c r="C102" s="80">
        <v>95</v>
      </c>
      <c r="D102" s="81" t="s">
        <v>129</v>
      </c>
      <c r="E102" s="81" t="s">
        <v>129</v>
      </c>
      <c r="F102" s="33" t="s">
        <v>256</v>
      </c>
      <c r="G102" s="30">
        <v>1</v>
      </c>
      <c r="H102" s="28"/>
      <c r="I102" s="28"/>
      <c r="J102" s="27">
        <f t="shared" si="2"/>
        <v>0</v>
      </c>
      <c r="K102" s="27">
        <f t="shared" si="3"/>
        <v>0</v>
      </c>
      <c r="L102" s="29" t="s">
        <v>33</v>
      </c>
      <c r="M102" s="31">
        <v>11060.2</v>
      </c>
    </row>
    <row r="103" spans="2:13" ht="90.75" customHeight="1">
      <c r="B103" s="79" t="s">
        <v>30</v>
      </c>
      <c r="C103" s="80">
        <v>96</v>
      </c>
      <c r="D103" s="81" t="s">
        <v>130</v>
      </c>
      <c r="E103" s="81" t="s">
        <v>130</v>
      </c>
      <c r="F103" s="33" t="s">
        <v>257</v>
      </c>
      <c r="G103" s="30">
        <v>13</v>
      </c>
      <c r="H103" s="28"/>
      <c r="I103" s="28"/>
      <c r="J103" s="27">
        <f t="shared" si="2"/>
        <v>0</v>
      </c>
      <c r="K103" s="27">
        <f t="shared" si="3"/>
        <v>0</v>
      </c>
      <c r="L103" s="29" t="s">
        <v>33</v>
      </c>
      <c r="M103" s="31">
        <v>72605</v>
      </c>
    </row>
    <row r="104" spans="2:13" ht="90.75" customHeight="1">
      <c r="B104" s="79" t="s">
        <v>30</v>
      </c>
      <c r="C104" s="80">
        <v>97</v>
      </c>
      <c r="D104" s="81" t="s">
        <v>131</v>
      </c>
      <c r="E104" s="81" t="s">
        <v>131</v>
      </c>
      <c r="F104" s="33" t="s">
        <v>34</v>
      </c>
      <c r="G104" s="30">
        <v>9000</v>
      </c>
      <c r="H104" s="28"/>
      <c r="I104" s="28"/>
      <c r="J104" s="27">
        <f t="shared" si="2"/>
        <v>0</v>
      </c>
      <c r="K104" s="27">
        <f t="shared" si="3"/>
        <v>0</v>
      </c>
      <c r="L104" s="29" t="s">
        <v>33</v>
      </c>
      <c r="M104" s="31">
        <v>7800</v>
      </c>
    </row>
    <row r="105" spans="2:13" ht="90.75" customHeight="1">
      <c r="B105" s="79" t="s">
        <v>30</v>
      </c>
      <c r="C105" s="80">
        <v>98</v>
      </c>
      <c r="D105" s="94" t="s">
        <v>132</v>
      </c>
      <c r="E105" s="94" t="s">
        <v>132</v>
      </c>
      <c r="F105" s="33" t="s">
        <v>34</v>
      </c>
      <c r="G105" s="30">
        <v>15000</v>
      </c>
      <c r="H105" s="28"/>
      <c r="I105" s="28"/>
      <c r="J105" s="27">
        <f t="shared" si="2"/>
        <v>0</v>
      </c>
      <c r="K105" s="27">
        <f t="shared" si="3"/>
        <v>0</v>
      </c>
      <c r="L105" s="29" t="s">
        <v>33</v>
      </c>
      <c r="M105" s="31">
        <v>21750</v>
      </c>
    </row>
    <row r="106" spans="2:13" ht="90.75" customHeight="1">
      <c r="B106" s="79" t="s">
        <v>30</v>
      </c>
      <c r="C106" s="80">
        <v>99</v>
      </c>
      <c r="D106" s="94" t="s">
        <v>133</v>
      </c>
      <c r="E106" s="94" t="s">
        <v>133</v>
      </c>
      <c r="F106" s="33" t="s">
        <v>34</v>
      </c>
      <c r="G106" s="30">
        <v>5000</v>
      </c>
      <c r="H106" s="28"/>
      <c r="I106" s="28"/>
      <c r="J106" s="27">
        <f t="shared" si="2"/>
        <v>0</v>
      </c>
      <c r="K106" s="27">
        <f t="shared" si="3"/>
        <v>0</v>
      </c>
      <c r="L106" s="29" t="s">
        <v>33</v>
      </c>
      <c r="M106" s="31">
        <v>2375</v>
      </c>
    </row>
    <row r="107" spans="2:13" ht="90.75" customHeight="1">
      <c r="B107" s="79" t="s">
        <v>30</v>
      </c>
      <c r="C107" s="80">
        <v>100</v>
      </c>
      <c r="D107" s="94" t="s">
        <v>134</v>
      </c>
      <c r="E107" s="94" t="s">
        <v>134</v>
      </c>
      <c r="F107" s="33" t="s">
        <v>34</v>
      </c>
      <c r="G107" s="30">
        <v>2000</v>
      </c>
      <c r="H107" s="28"/>
      <c r="I107" s="28"/>
      <c r="J107" s="27">
        <f t="shared" si="2"/>
        <v>0</v>
      </c>
      <c r="K107" s="27">
        <f t="shared" si="3"/>
        <v>0</v>
      </c>
      <c r="L107" s="29" t="s">
        <v>33</v>
      </c>
      <c r="M107" s="31">
        <v>1200</v>
      </c>
    </row>
    <row r="108" spans="2:13" ht="90.75" customHeight="1">
      <c r="B108" s="79" t="s">
        <v>30</v>
      </c>
      <c r="C108" s="95">
        <v>101</v>
      </c>
      <c r="D108" s="81" t="s">
        <v>135</v>
      </c>
      <c r="E108" s="81" t="s">
        <v>135</v>
      </c>
      <c r="F108" s="33" t="s">
        <v>34</v>
      </c>
      <c r="G108" s="30">
        <v>5000</v>
      </c>
      <c r="H108" s="28"/>
      <c r="I108" s="28"/>
      <c r="J108" s="27">
        <f t="shared" si="2"/>
        <v>0</v>
      </c>
      <c r="K108" s="27">
        <f t="shared" si="3"/>
        <v>0</v>
      </c>
      <c r="L108" s="29" t="s">
        <v>33</v>
      </c>
      <c r="M108" s="31">
        <v>8166.67</v>
      </c>
    </row>
    <row r="109" spans="2:13" ht="90.75" customHeight="1">
      <c r="B109" s="79" t="s">
        <v>30</v>
      </c>
      <c r="C109" s="95">
        <v>102</v>
      </c>
      <c r="D109" s="81" t="s">
        <v>136</v>
      </c>
      <c r="E109" s="81" t="s">
        <v>136</v>
      </c>
      <c r="F109" s="33" t="s">
        <v>34</v>
      </c>
      <c r="G109" s="30">
        <v>500</v>
      </c>
      <c r="H109" s="28"/>
      <c r="I109" s="28"/>
      <c r="J109" s="27">
        <f t="shared" si="2"/>
        <v>0</v>
      </c>
      <c r="K109" s="27">
        <f t="shared" si="3"/>
        <v>0</v>
      </c>
      <c r="L109" s="29" t="s">
        <v>33</v>
      </c>
      <c r="M109" s="31">
        <v>658.34</v>
      </c>
    </row>
    <row r="110" spans="2:13" ht="90.75" customHeight="1">
      <c r="B110" s="79" t="s">
        <v>30</v>
      </c>
      <c r="C110" s="80">
        <v>103</v>
      </c>
      <c r="D110" s="81" t="s">
        <v>137</v>
      </c>
      <c r="E110" s="81" t="s">
        <v>137</v>
      </c>
      <c r="F110" s="33" t="s">
        <v>34</v>
      </c>
      <c r="G110" s="30">
        <v>2000</v>
      </c>
      <c r="H110" s="28"/>
      <c r="I110" s="28"/>
      <c r="J110" s="27">
        <f t="shared" si="2"/>
        <v>0</v>
      </c>
      <c r="K110" s="27">
        <f t="shared" si="3"/>
        <v>0</v>
      </c>
      <c r="L110" s="29" t="s">
        <v>33</v>
      </c>
      <c r="M110" s="31">
        <v>966.67</v>
      </c>
    </row>
    <row r="111" spans="2:13" ht="90.75" customHeight="1">
      <c r="B111" s="79" t="s">
        <v>30</v>
      </c>
      <c r="C111" s="95">
        <v>104</v>
      </c>
      <c r="D111" s="81" t="s">
        <v>138</v>
      </c>
      <c r="E111" s="81" t="s">
        <v>138</v>
      </c>
      <c r="F111" s="33" t="s">
        <v>34</v>
      </c>
      <c r="G111" s="30">
        <v>12000</v>
      </c>
      <c r="H111" s="28"/>
      <c r="I111" s="28"/>
      <c r="J111" s="27">
        <f t="shared" si="2"/>
        <v>0</v>
      </c>
      <c r="K111" s="27">
        <f t="shared" si="3"/>
        <v>0</v>
      </c>
      <c r="L111" s="29" t="s">
        <v>33</v>
      </c>
      <c r="M111" s="31">
        <v>11900</v>
      </c>
    </row>
    <row r="112" spans="2:13" ht="90.75" customHeight="1">
      <c r="B112" s="79" t="s">
        <v>30</v>
      </c>
      <c r="C112" s="95">
        <v>105</v>
      </c>
      <c r="D112" s="81" t="s">
        <v>139</v>
      </c>
      <c r="E112" s="81" t="s">
        <v>139</v>
      </c>
      <c r="F112" s="33" t="s">
        <v>34</v>
      </c>
      <c r="G112" s="30">
        <v>50</v>
      </c>
      <c r="H112" s="28"/>
      <c r="I112" s="28"/>
      <c r="J112" s="27">
        <f t="shared" si="2"/>
        <v>0</v>
      </c>
      <c r="K112" s="27">
        <f t="shared" si="3"/>
        <v>0</v>
      </c>
      <c r="L112" s="29" t="s">
        <v>33</v>
      </c>
      <c r="M112" s="31">
        <v>151.25</v>
      </c>
    </row>
    <row r="113" spans="2:13" ht="90.75" customHeight="1">
      <c r="B113" s="79" t="s">
        <v>30</v>
      </c>
      <c r="C113" s="80">
        <v>106</v>
      </c>
      <c r="D113" s="81" t="s">
        <v>140</v>
      </c>
      <c r="E113" s="81" t="s">
        <v>140</v>
      </c>
      <c r="F113" s="33" t="s">
        <v>34</v>
      </c>
      <c r="G113" s="30">
        <v>10000</v>
      </c>
      <c r="H113" s="28"/>
      <c r="I113" s="28"/>
      <c r="J113" s="27">
        <f t="shared" si="2"/>
        <v>0</v>
      </c>
      <c r="K113" s="27">
        <f t="shared" si="3"/>
        <v>0</v>
      </c>
      <c r="L113" s="29" t="s">
        <v>33</v>
      </c>
      <c r="M113" s="31">
        <v>6250</v>
      </c>
    </row>
    <row r="114" spans="2:13" ht="90.75" customHeight="1">
      <c r="B114" s="79" t="s">
        <v>30</v>
      </c>
      <c r="C114" s="95">
        <v>107</v>
      </c>
      <c r="D114" s="81" t="s">
        <v>141</v>
      </c>
      <c r="E114" s="81" t="s">
        <v>141</v>
      </c>
      <c r="F114" s="33" t="s">
        <v>34</v>
      </c>
      <c r="G114" s="30">
        <v>1000</v>
      </c>
      <c r="H114" s="28"/>
      <c r="I114" s="28"/>
      <c r="J114" s="27">
        <f t="shared" si="2"/>
        <v>0</v>
      </c>
      <c r="K114" s="27">
        <f t="shared" si="3"/>
        <v>0</v>
      </c>
      <c r="L114" s="29" t="s">
        <v>33</v>
      </c>
      <c r="M114" s="31">
        <v>83.34</v>
      </c>
    </row>
    <row r="115" spans="2:13" ht="90.75" customHeight="1">
      <c r="B115" s="79" t="s">
        <v>30</v>
      </c>
      <c r="C115" s="95">
        <v>108</v>
      </c>
      <c r="D115" s="81" t="s">
        <v>142</v>
      </c>
      <c r="E115" s="81" t="s">
        <v>142</v>
      </c>
      <c r="F115" s="33" t="s">
        <v>34</v>
      </c>
      <c r="G115" s="30">
        <v>3000</v>
      </c>
      <c r="H115" s="28"/>
      <c r="I115" s="28"/>
      <c r="J115" s="27">
        <f t="shared" si="2"/>
        <v>0</v>
      </c>
      <c r="K115" s="27">
        <f t="shared" si="3"/>
        <v>0</v>
      </c>
      <c r="L115" s="29" t="s">
        <v>33</v>
      </c>
      <c r="M115" s="31">
        <v>2775</v>
      </c>
    </row>
    <row r="116" spans="2:13" ht="90.75" customHeight="1">
      <c r="B116" s="79" t="s">
        <v>30</v>
      </c>
      <c r="C116" s="80">
        <v>109</v>
      </c>
      <c r="D116" s="81" t="s">
        <v>143</v>
      </c>
      <c r="E116" s="81" t="s">
        <v>143</v>
      </c>
      <c r="F116" s="33" t="s">
        <v>34</v>
      </c>
      <c r="G116" s="30">
        <v>6000</v>
      </c>
      <c r="H116" s="28"/>
      <c r="I116" s="28"/>
      <c r="J116" s="27">
        <f t="shared" ref="J116:J123" si="4">H116*G116</f>
        <v>0</v>
      </c>
      <c r="K116" s="27">
        <f t="shared" ref="K116:K123" si="5">I116*G116</f>
        <v>0</v>
      </c>
      <c r="L116" s="29" t="s">
        <v>33</v>
      </c>
      <c r="M116" s="31">
        <v>3000</v>
      </c>
    </row>
    <row r="117" spans="2:13" ht="90.75" customHeight="1">
      <c r="B117" s="79" t="s">
        <v>30</v>
      </c>
      <c r="C117" s="95">
        <v>110</v>
      </c>
      <c r="D117" s="81" t="s">
        <v>144</v>
      </c>
      <c r="E117" s="81" t="s">
        <v>144</v>
      </c>
      <c r="F117" s="33" t="s">
        <v>34</v>
      </c>
      <c r="G117" s="30">
        <v>500</v>
      </c>
      <c r="H117" s="28"/>
      <c r="I117" s="28"/>
      <c r="J117" s="27">
        <f t="shared" si="4"/>
        <v>0</v>
      </c>
      <c r="K117" s="27">
        <f t="shared" si="5"/>
        <v>0</v>
      </c>
      <c r="L117" s="29" t="s">
        <v>33</v>
      </c>
      <c r="M117" s="31">
        <v>100</v>
      </c>
    </row>
    <row r="118" spans="2:13" ht="90.75" customHeight="1">
      <c r="B118" s="79" t="s">
        <v>30</v>
      </c>
      <c r="C118" s="95">
        <v>111</v>
      </c>
      <c r="D118" s="81" t="s">
        <v>145</v>
      </c>
      <c r="E118" s="81" t="s">
        <v>145</v>
      </c>
      <c r="F118" s="33" t="s">
        <v>34</v>
      </c>
      <c r="G118" s="30">
        <v>3000</v>
      </c>
      <c r="H118" s="28"/>
      <c r="I118" s="28"/>
      <c r="J118" s="27">
        <f t="shared" si="4"/>
        <v>0</v>
      </c>
      <c r="K118" s="27">
        <f t="shared" si="5"/>
        <v>0</v>
      </c>
      <c r="L118" s="29" t="s">
        <v>33</v>
      </c>
      <c r="M118" s="31">
        <v>3400</v>
      </c>
    </row>
    <row r="119" spans="2:13" ht="90.75" customHeight="1">
      <c r="B119" s="79" t="s">
        <v>30</v>
      </c>
      <c r="C119" s="80">
        <v>112</v>
      </c>
      <c r="D119" s="81" t="s">
        <v>146</v>
      </c>
      <c r="E119" s="81" t="s">
        <v>146</v>
      </c>
      <c r="F119" s="33" t="s">
        <v>34</v>
      </c>
      <c r="G119" s="30">
        <v>6000</v>
      </c>
      <c r="H119" s="28"/>
      <c r="I119" s="28"/>
      <c r="J119" s="27">
        <f t="shared" si="4"/>
        <v>0</v>
      </c>
      <c r="K119" s="27">
        <f t="shared" si="5"/>
        <v>0</v>
      </c>
      <c r="L119" s="29" t="s">
        <v>33</v>
      </c>
      <c r="M119" s="31">
        <v>2250</v>
      </c>
    </row>
    <row r="120" spans="2:13" ht="90.75" customHeight="1">
      <c r="B120" s="79" t="s">
        <v>30</v>
      </c>
      <c r="C120" s="95">
        <v>113</v>
      </c>
      <c r="D120" s="81" t="s">
        <v>147</v>
      </c>
      <c r="E120" s="81" t="s">
        <v>147</v>
      </c>
      <c r="F120" s="33" t="s">
        <v>34</v>
      </c>
      <c r="G120" s="30">
        <v>3000</v>
      </c>
      <c r="H120" s="28"/>
      <c r="I120" s="28"/>
      <c r="J120" s="27">
        <f t="shared" si="4"/>
        <v>0</v>
      </c>
      <c r="K120" s="27">
        <f t="shared" si="5"/>
        <v>0</v>
      </c>
      <c r="L120" s="29" t="s">
        <v>33</v>
      </c>
      <c r="M120" s="31">
        <v>3125</v>
      </c>
    </row>
    <row r="121" spans="2:13" ht="90.75" customHeight="1">
      <c r="B121" s="79" t="s">
        <v>30</v>
      </c>
      <c r="C121" s="95">
        <v>114</v>
      </c>
      <c r="D121" s="81" t="s">
        <v>148</v>
      </c>
      <c r="E121" s="81" t="s">
        <v>148</v>
      </c>
      <c r="F121" s="33" t="s">
        <v>34</v>
      </c>
      <c r="G121" s="30">
        <v>8000</v>
      </c>
      <c r="H121" s="28"/>
      <c r="I121" s="28"/>
      <c r="J121" s="27">
        <f t="shared" si="4"/>
        <v>0</v>
      </c>
      <c r="K121" s="27">
        <f t="shared" si="5"/>
        <v>0</v>
      </c>
      <c r="L121" s="29" t="s">
        <v>33</v>
      </c>
      <c r="M121" s="31">
        <v>200</v>
      </c>
    </row>
    <row r="122" spans="2:13" ht="90.75" customHeight="1">
      <c r="B122" s="79" t="s">
        <v>30</v>
      </c>
      <c r="C122" s="80">
        <v>115</v>
      </c>
      <c r="D122" s="81" t="s">
        <v>149</v>
      </c>
      <c r="E122" s="81" t="s">
        <v>149</v>
      </c>
      <c r="F122" s="33" t="s">
        <v>34</v>
      </c>
      <c r="G122" s="30">
        <v>5000</v>
      </c>
      <c r="H122" s="28"/>
      <c r="I122" s="28"/>
      <c r="J122" s="27">
        <f t="shared" si="4"/>
        <v>0</v>
      </c>
      <c r="K122" s="27">
        <f t="shared" si="5"/>
        <v>0</v>
      </c>
      <c r="L122" s="29" t="s">
        <v>33</v>
      </c>
      <c r="M122" s="31">
        <v>250</v>
      </c>
    </row>
    <row r="123" spans="2:13" ht="90.75" customHeight="1">
      <c r="B123" s="79" t="s">
        <v>30</v>
      </c>
      <c r="C123" s="80">
        <v>116</v>
      </c>
      <c r="D123" s="81" t="s">
        <v>150</v>
      </c>
      <c r="E123" s="81" t="s">
        <v>150</v>
      </c>
      <c r="F123" s="33" t="s">
        <v>34</v>
      </c>
      <c r="G123" s="30">
        <v>4000</v>
      </c>
      <c r="H123" s="28"/>
      <c r="I123" s="28"/>
      <c r="J123" s="27">
        <f t="shared" si="4"/>
        <v>0</v>
      </c>
      <c r="K123" s="27">
        <f t="shared" si="5"/>
        <v>0</v>
      </c>
      <c r="L123" s="29" t="s">
        <v>33</v>
      </c>
      <c r="M123" s="31">
        <v>266.67</v>
      </c>
    </row>
    <row r="124" spans="2:13" ht="15.75">
      <c r="M124" s="31">
        <v>3889279.2699999977</v>
      </c>
    </row>
    <row r="125" spans="2:13" ht="15.75">
      <c r="H125" s="34" t="s">
        <v>35</v>
      </c>
      <c r="J125" s="35">
        <f>SUM(J8:J124)</f>
        <v>0</v>
      </c>
      <c r="K125" s="35">
        <f>SUM(K8:K124)</f>
        <v>0</v>
      </c>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44" t="s">
        <v>25</v>
      </c>
      <c r="I12" s="44"/>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2024-12-20T13:55:28Z</dcterms:modified>
</cp:coreProperties>
</file>