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Лист1!$A$9</definedName>
    <definedName name="OLE_LINK5" localSheetId="0">Лист1!#REF!</definedName>
  </definedNames>
  <calcPr calcId="125725"/>
</workbook>
</file>

<file path=xl/calcChain.xml><?xml version="1.0" encoding="utf-8"?>
<calcChain xmlns="http://schemas.openxmlformats.org/spreadsheetml/2006/main">
  <c r="G89" i="1"/>
  <c r="G85"/>
  <c r="G59"/>
  <c r="G47"/>
  <c r="G37" l="1"/>
  <c r="G27"/>
  <c r="G33"/>
  <c r="G91" l="1"/>
</calcChain>
</file>

<file path=xl/sharedStrings.xml><?xml version="1.0" encoding="utf-8"?>
<sst xmlns="http://schemas.openxmlformats.org/spreadsheetml/2006/main" count="318" uniqueCount="254">
  <si>
    <r>
      <t>prin procedura de achiziție____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3"/>
        <color rgb="FF000000"/>
        <rFont val="Times New Roman"/>
        <family val="1"/>
        <charset val="204"/>
      </rPr>
      <t>cererea ofertelor de preţuri</t>
    </r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</si>
  <si>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Times New Roman"/>
        <family val="1"/>
        <charset val="204"/>
      </rPr>
      <t>IDNO: ________________________________________1011601000608</t>
    </r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</si>
  <si>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Times New Roman"/>
        <family val="1"/>
        <charset val="204"/>
      </rPr>
      <t>Adresa: __________</t>
    </r>
    <r>
      <rPr>
        <b/>
        <sz val="10"/>
        <color theme="1"/>
        <rFont val="Times New Roman"/>
        <family val="1"/>
        <charset val="204"/>
      </rPr>
      <t xml:space="preserve"> </t>
    </r>
    <r>
      <rPr>
        <u/>
        <sz val="13"/>
        <color rgb="FF000000"/>
        <rFont val="Times New Roman"/>
        <family val="1"/>
        <charset val="204"/>
      </rPr>
      <t>ATO Gagauzia, mun.Ceadir-Lunga str.Lenin 112</t>
    </r>
    <r>
      <rPr>
        <b/>
        <sz val="12"/>
        <color theme="1"/>
        <rFont val="Times New Roman"/>
        <family val="1"/>
        <charset val="204"/>
      </rPr>
      <t>______________</t>
    </r>
  </si>
  <si>
    <r>
      <t>4.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Times New Roman"/>
        <family val="1"/>
        <charset val="204"/>
      </rPr>
      <t>Numărul de telefon/fax: 0291 2 17 37 . 0291 2 78 02__________________________</t>
    </r>
  </si>
  <si>
    <t>Nr.</t>
  </si>
  <si>
    <t>d/o</t>
  </si>
  <si>
    <t>Cod CPV</t>
  </si>
  <si>
    <t>Denumirea</t>
  </si>
  <si>
    <t>bunurilor/serviciilor</t>
  </si>
  <si>
    <t>solicitate</t>
  </si>
  <si>
    <t>Uni</t>
  </si>
  <si>
    <t>täte</t>
  </si>
  <si>
    <t>а</t>
  </si>
  <si>
    <t>Cantit</t>
  </si>
  <si>
    <t>atea</t>
  </si>
  <si>
    <t>Specificarea tehnică deplină solicitată, Standarde de referinţă</t>
  </si>
  <si>
    <t>Valoarea estimata (se va indica pentru fiecare lot in parte)lei</t>
  </si>
  <si>
    <t>Лот № 1 «Хлебные изделия»</t>
  </si>
  <si>
    <t>15811100-7</t>
  </si>
  <si>
    <t>бат</t>
  </si>
  <si>
    <t>он</t>
  </si>
  <si>
    <t>1 сорт-нарезной, в вакуумной упаковке, Батон по 0,6 кг доставка до 8:30 часов</t>
  </si>
  <si>
    <t>Лот № 2 «Мясные изделия»</t>
  </si>
  <si>
    <t>кг</t>
  </si>
  <si>
    <t>15113000-3</t>
  </si>
  <si>
    <t>Мясо свинное без кости и сала,охлажденное</t>
  </si>
  <si>
    <t>Категория 1, охлаждённое, свежее, мякоть без жира в вакуумной упаковке, без костей и сухожилий, упаковка 5 кг, доставка до 10 часов утра</t>
  </si>
  <si>
    <t>Лот № 3 -«Сыр»</t>
  </si>
  <si>
    <t>15543300-9</t>
  </si>
  <si>
    <r>
      <t>6.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Times New Roman"/>
        <family val="1"/>
        <charset val="204"/>
      </rPr>
      <t xml:space="preserve">Adresa de e-mail sau de internet de la care se va putea obține accesul la </t>
    </r>
  </si>
  <si>
    <r>
      <t>7.</t>
    </r>
    <r>
      <rPr>
        <b/>
        <sz val="7"/>
        <color theme="1"/>
        <rFont val="Times New Roman"/>
        <family val="1"/>
        <charset val="204"/>
      </rPr>
      <t>   </t>
    </r>
    <r>
      <rPr>
        <b/>
        <sz val="10"/>
        <color theme="1"/>
        <rFont val="Times New Roman"/>
        <family val="1"/>
        <charset val="204"/>
      </rPr>
      <t xml:space="preserve"> Tipul autorității contractante și obiectul principal de activitate (dacă este cazul, mențiunea că autoritatea contractantă este o</t>
    </r>
  </si>
  <si>
    <t xml:space="preserve">     privind livrarea/prestarea/executarea următoarelor bunuri /servicii/lucrări:</t>
  </si>
  <si>
    <t xml:space="preserve">     autoritate centrală de achiziție sau că achiziția implică o altă formă de achiziție comună): nu se apleca </t>
  </si>
  <si>
    <t xml:space="preserve">      documentația de atribuire: documentația de atribuire este anexată în cadrul procedurii în SIA RSAP</t>
  </si>
  <si>
    <t>15511 100-4</t>
  </si>
  <si>
    <t>Молоко пастеризованное 3,5% (1 л)</t>
  </si>
  <si>
    <t>пак</t>
  </si>
  <si>
    <t>15512000-0</t>
  </si>
  <si>
    <t>Сметана 10,0% 0,5л.</t>
  </si>
  <si>
    <t>пак.</t>
  </si>
  <si>
    <t>15542000-9</t>
  </si>
  <si>
    <t>Творог 9% свежий, полужирный</t>
  </si>
  <si>
    <t>15551300-8</t>
  </si>
  <si>
    <t>Йогурт фруктовый в ассортим. 2,5% (125гр)</t>
  </si>
  <si>
    <t>стак.</t>
  </si>
  <si>
    <t>15540000-5</t>
  </si>
  <si>
    <r>
      <t xml:space="preserve">Творожок ананасовый </t>
    </r>
    <r>
      <rPr>
        <b/>
        <sz val="8"/>
        <color rgb="FF000000"/>
        <rFont val="Times New Roman"/>
        <family val="1"/>
        <charset val="204"/>
      </rPr>
      <t>ЮОгр</t>
    </r>
  </si>
  <si>
    <t>Творожок ванильный 100 гр.. Без шоколадной глазури</t>
  </si>
  <si>
    <t>15530000-2</t>
  </si>
  <si>
    <t>Масло сливочное 72,5% Крестьянское 200 гр. пачки</t>
  </si>
  <si>
    <t>пач</t>
  </si>
  <si>
    <t xml:space="preserve">                      Лот № 4 - Молочные продукты</t>
  </si>
  <si>
    <t xml:space="preserve">                                     (se indică obiectul achiziției)</t>
  </si>
  <si>
    <t xml:space="preserve">                                                                                                                                                      (tipul procedurii de achiziție)</t>
  </si>
  <si>
    <r>
      <t>5.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Times New Roman"/>
        <family val="1"/>
        <charset val="204"/>
      </rPr>
      <t>Adresa de e-mail și de internet a autorității contractante: shcola_1@mail.ru</t>
    </r>
  </si>
  <si>
    <t>Лот № 5- «Овощи и фрукты »</t>
  </si>
  <si>
    <t>03200000-3</t>
  </si>
  <si>
    <t>Картофель</t>
  </si>
  <si>
    <t>03221113-1</t>
  </si>
  <si>
    <t>Лук</t>
  </si>
  <si>
    <t>03221112-4</t>
  </si>
  <si>
    <t>Морковь</t>
  </si>
  <si>
    <t>03221111-7</t>
  </si>
  <si>
    <t>Свекла</t>
  </si>
  <si>
    <t>03221400-0</t>
  </si>
  <si>
    <t>Капуста</t>
  </si>
  <si>
    <t>03222321-9</t>
  </si>
  <si>
    <t>Яблоки</t>
  </si>
  <si>
    <t>03222111-4</t>
  </si>
  <si>
    <t>Бананы</t>
  </si>
  <si>
    <t>03222240-7</t>
  </si>
  <si>
    <t>Мандарины</t>
  </si>
  <si>
    <t>Лот № 6- «Различные продукты питания»</t>
  </si>
  <si>
    <t>15220000-6</t>
  </si>
  <si>
    <t>Хек фасованный по 1 кг. Сухая заморозка, без головы</t>
  </si>
  <si>
    <t>Хек фасованный по 1 кг. Сухая заморозка, без головы доставка до 10 часов утра</t>
  </si>
  <si>
    <t>15112130-6</t>
  </si>
  <si>
    <t>Категория 1, охлаждённое, свежее, упаковка 5-10 кг, доставка до 10:00 утра</t>
  </si>
  <si>
    <t>15421000-5</t>
  </si>
  <si>
    <t>литр</t>
  </si>
  <si>
    <t>Подсолнечное, рафинированное, дезодорированное, бутыли по 5 литров, доставка согласно заявке с 8:00 до 14:00</t>
  </si>
  <si>
    <t>15851000-8</t>
  </si>
  <si>
    <t>уп</t>
  </si>
  <si>
    <t>15613000-8</t>
  </si>
  <si>
    <t>Крупа кукурузная фас.по 1кг.</t>
  </si>
  <si>
    <t>Высший сорт, фасовка 1 кг, согласно заявке с 8:00 до 14:00</t>
  </si>
  <si>
    <t>Крупа гречневая фас.по 1кг.</t>
  </si>
  <si>
    <t>Высший сорт, зёрна целые, фасовка 1 кг, согласно заявке с 8:00 до 14:00</t>
  </si>
  <si>
    <t>Крупа пшеничная (Арнаутка) фас.по 1кг.</t>
  </si>
  <si>
    <t>Высший сорт, шлифованная фасовка 1 кг, согласно заявке с 8:00 до 14:00</t>
  </si>
  <si>
    <t>Крупа манная фас.по 1кг.</t>
  </si>
  <si>
    <t>15613380-5</t>
  </si>
  <si>
    <t>кг.</t>
  </si>
  <si>
    <t>Высший сорт, фасовка 0,5 кг, согласно заявке с 8:00 до 14:00</t>
  </si>
  <si>
    <t>03221210-1</t>
  </si>
  <si>
    <t>Фасоль фас.по 1 кг.</t>
  </si>
  <si>
    <t>Высший сорт, фасовка 1 кг, доставка согласно заявке с 8:00 до 14:00</t>
  </si>
  <si>
    <t>15831000-2</t>
  </si>
  <si>
    <t>Сахар (песок) фас. 1 кг</t>
  </si>
  <si>
    <t>Фасовка по 1 кг, доставка согласно заявке с 8:00 до 14:00</t>
  </si>
  <si>
    <t>15850000-1</t>
  </si>
  <si>
    <t>Макаронные изделия в ассортименте в/с фас.по 1 кг. Класс 1,гр.А твердых сортов</t>
  </si>
  <si>
    <t>03142500-3</t>
  </si>
  <si>
    <t>Яйцо куринное диетическое</t>
  </si>
  <si>
    <t>шт</t>
  </si>
  <si>
    <t>15321000-4</t>
  </si>
  <si>
    <t>15821200-1</t>
  </si>
  <si>
    <t>Пряники</t>
  </si>
  <si>
    <t>Картонная коробка по 4 кг, доставка согласно заявке с 8:00 до 14:00</t>
  </si>
  <si>
    <t>Печенье постное песочное</t>
  </si>
  <si>
    <t>15331428-3</t>
  </si>
  <si>
    <t>бан.</t>
  </si>
  <si>
    <t>15331462-3</t>
  </si>
  <si>
    <t>15872400-5</t>
  </si>
  <si>
    <t>Соль йодированная</t>
  </si>
  <si>
    <t>15863000-5</t>
  </si>
  <si>
    <t>пач.</t>
  </si>
  <si>
    <r>
      <t>1)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Pentru un singur lot;</t>
    </r>
  </si>
  <si>
    <r>
      <t>2)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Pentru mai multe loturi;</t>
    </r>
  </si>
  <si>
    <r>
      <t>3)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Pentru toate loturile;</t>
    </r>
  </si>
  <si>
    <r>
      <t xml:space="preserve">10.Admiterea sau interzicerea ofertelor alternative: </t>
    </r>
    <r>
      <rPr>
        <sz val="10"/>
        <color theme="1"/>
        <rFont val="Times New Roman"/>
        <family val="1"/>
        <charset val="204"/>
      </rPr>
      <t>nu se admite</t>
    </r>
    <r>
      <rPr>
        <b/>
        <sz val="12"/>
        <color theme="1"/>
        <rFont val="Times New Roman"/>
        <family val="1"/>
        <charset val="204"/>
      </rPr>
      <t xml:space="preserve"> ______________________</t>
    </r>
  </si>
  <si>
    <t>(indicați da sau nu)</t>
  </si>
  <si>
    <t>Nr. d/o</t>
  </si>
  <si>
    <t>Descrierea criteriului/cerinței</t>
  </si>
  <si>
    <t>Mod de demonstrare a îndeplinirii criteriului/cerinței:</t>
  </si>
  <si>
    <t>Nivelul minim/</t>
  </si>
  <si>
    <t>Obligativitatea</t>
  </si>
  <si>
    <t>DUAE</t>
  </si>
  <si>
    <t>Semnat şi ştampilat de către operatorul economic</t>
  </si>
  <si>
    <t>Obligatoriu</t>
  </si>
  <si>
    <t>Oferta</t>
  </si>
  <si>
    <t>Formularul F3.1, Semnat şi ştampilat de către operatorul economic</t>
  </si>
  <si>
    <r>
      <t>18.Condiții speciale de care depinde îndeplinirea contractului (</t>
    </r>
    <r>
      <rPr>
        <sz val="12"/>
        <color theme="1"/>
        <rFont val="Times New Roman"/>
        <family val="1"/>
        <charset val="204"/>
      </rPr>
      <t>indicați după caz</t>
    </r>
    <r>
      <rPr>
        <b/>
        <sz val="12"/>
        <color theme="1"/>
        <rFont val="Times New Roman"/>
        <family val="1"/>
        <charset val="204"/>
      </rPr>
      <t xml:space="preserve">): nu se aplica </t>
    </r>
  </si>
  <si>
    <t>19.Criteriul de evaluare aplicat pentru adjudecarea contractului: pretul cel mai scazut_____</t>
  </si>
  <si>
    <t>20.Factorii de evaluare a ofertei celei mai avantajoase din punct de vedere economic, precum și ponderile lor:</t>
  </si>
  <si>
    <t>Denumirea factorului de evaluare</t>
  </si>
  <si>
    <t>Ponderea%</t>
  </si>
  <si>
    <t>nu se aplica</t>
  </si>
  <si>
    <t>21.Termenul limită de depunere/deschidere a ofertelor:</t>
  </si>
  <si>
    <r>
      <t>-</t>
    </r>
    <r>
      <rPr>
        <sz val="7"/>
        <color theme="1"/>
        <rFont val="Times New Roman"/>
        <family val="1"/>
        <charset val="204"/>
      </rPr>
      <t xml:space="preserve">          </t>
    </r>
    <r>
      <rPr>
        <b/>
        <sz val="12"/>
        <color theme="1"/>
        <rFont val="Times New Roman"/>
        <family val="1"/>
        <charset val="204"/>
      </rPr>
      <t xml:space="preserve">până la: </t>
    </r>
    <r>
      <rPr>
        <b/>
        <i/>
        <sz val="12"/>
        <color theme="1"/>
        <rFont val="Times New Roman"/>
        <family val="1"/>
        <charset val="204"/>
      </rPr>
      <t>[ora exactă]</t>
    </r>
    <r>
      <rPr>
        <b/>
        <sz val="12"/>
        <color theme="1"/>
        <rFont val="Times New Roman"/>
        <family val="1"/>
        <charset val="204"/>
      </rPr>
      <t>______________________________________________________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</si>
  <si>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 </t>
    </r>
    <r>
      <rPr>
        <b/>
        <sz val="12"/>
        <color theme="1"/>
        <rFont val="Times New Roman"/>
        <family val="1"/>
        <charset val="204"/>
      </rPr>
      <t xml:space="preserve">pe: </t>
    </r>
    <r>
      <rPr>
        <b/>
        <i/>
        <sz val="12"/>
        <color theme="1"/>
        <rFont val="Times New Roman"/>
        <family val="1"/>
        <charset val="204"/>
      </rPr>
      <t>[data]</t>
    </r>
    <r>
      <rPr>
        <b/>
        <sz val="12"/>
        <color theme="1"/>
        <rFont val="Times New Roman"/>
        <family val="1"/>
        <charset val="204"/>
      </rPr>
      <t>_______________________________________________________________</t>
    </r>
  </si>
  <si>
    <t xml:space="preserve">22.Adresa la care trebuie transmise ofertele sau cererile de participare: </t>
  </si>
  <si>
    <t>Ofertele sau cererile de participare vor fi depuse electronic prin intermediul SIA RSAP</t>
  </si>
  <si>
    <r>
      <t>23.Termenul de valabilitate a ofertelor: ___</t>
    </r>
    <r>
      <rPr>
        <b/>
        <u/>
        <sz val="12"/>
        <color theme="1"/>
        <rFont val="Times New Roman"/>
        <family val="1"/>
        <charset val="204"/>
      </rPr>
      <t>30 zile_</t>
    </r>
    <r>
      <rPr>
        <b/>
        <sz val="12"/>
        <color theme="1"/>
        <rFont val="Times New Roman"/>
        <family val="1"/>
        <charset val="204"/>
      </rPr>
      <t>____________________________</t>
    </r>
  </si>
  <si>
    <r>
      <t>24.Locul deschiderii ofertelor: _____</t>
    </r>
    <r>
      <rPr>
        <sz val="10"/>
        <color theme="1"/>
        <rFont val="Times New Roman"/>
        <family val="1"/>
        <charset val="204"/>
      </rPr>
      <t xml:space="preserve"> </t>
    </r>
    <r>
      <rPr>
        <b/>
        <u/>
        <sz val="10"/>
        <color theme="1"/>
        <rFont val="Times New Roman"/>
        <family val="1"/>
        <charset val="204"/>
      </rPr>
      <t>SIA RSAP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____________________________________</t>
    </r>
  </si>
  <si>
    <t xml:space="preserve">Ofertele întîrziate vor fi respinse. </t>
  </si>
  <si>
    <t>25.Persoanele autorizate să asiste la deschiderea ofertelor:</t>
  </si>
  <si>
    <r>
      <t xml:space="preserve">26.Limba sau limbile în care </t>
    </r>
    <r>
      <rPr>
        <b/>
        <sz val="11"/>
        <color theme="1"/>
        <rFont val="Times New Roman"/>
        <family val="1"/>
        <charset val="204"/>
      </rPr>
      <t>trebuie redactate ofertele sau cererile de participare</t>
    </r>
    <r>
      <rPr>
        <b/>
        <sz val="12"/>
        <color theme="1"/>
        <rFont val="Times New Roman"/>
        <family val="1"/>
        <charset val="204"/>
      </rPr>
      <t>: limba romana</t>
    </r>
  </si>
  <si>
    <t xml:space="preserve">28.Denumirea și adresa organismului competent de soluționare a contestațiilor: </t>
  </si>
  <si>
    <t>Agenția Națională pentru Soluționarea Contestațiilor</t>
  </si>
  <si>
    <t>Adresa: mun. Chișinău, bd. Ștefan cel Mare și Sfânt nr.124 (et.4), MD 2001;</t>
  </si>
  <si>
    <t>Tel/Fax/email:022-820 652, 022 820-651, contestatii@ansc.md</t>
  </si>
  <si>
    <t>32.Data transmiterii spre publicare a anunțului de participare:_________________________</t>
  </si>
  <si>
    <t>33.În cadrul procedurii de achiziție publică se va utiliza/accepta:</t>
  </si>
  <si>
    <t>Denumirea instrumentului electronic</t>
  </si>
  <si>
    <t>Se va utiliza/accepta sau nu</t>
  </si>
  <si>
    <t>depunerea electronică a ofertelor sau a cererilor de participare</t>
  </si>
  <si>
    <t>accepta</t>
  </si>
  <si>
    <t>sistemul de comenzi electronice</t>
  </si>
  <si>
    <t>nu</t>
  </si>
  <si>
    <t>facturarea electronică</t>
  </si>
  <si>
    <t>plățile electronice</t>
  </si>
  <si>
    <t>35.Alte informații relevante: _____nu_____________________________________________</t>
  </si>
  <si>
    <t>Стандартный, по заявке с 8:00 до 14:00</t>
  </si>
  <si>
    <t xml:space="preserve"> </t>
  </si>
  <si>
    <t>pentru mai mult loture</t>
  </si>
  <si>
    <t>9.În cazul în care contractul este împărțit pe loturi un operator economic poate depune oferta (se va selecta):</t>
  </si>
  <si>
    <r>
      <t>4)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Alte limitări privind numărul de loturi care pot fi atribuite aceluiași ofertant_________.</t>
    </r>
  </si>
  <si>
    <t xml:space="preserve">                                                                                 (indicați se admite sau nu se admite)</t>
  </si>
  <si>
    <t>programe de angajare protejată (după caz):                          nu</t>
  </si>
  <si>
    <t xml:space="preserve">13.Contract de achiziție rezervat atelierelor protejate sau că acesta poate fi executat numai în cadrul unor </t>
  </si>
  <si>
    <t>acte cu putere de lege sau al unor acte administrative (după caz): _________nu se aplica__________</t>
  </si>
  <si>
    <t xml:space="preserve">14.Prestarea serviciului este rezervată unei anumite profesii în temeiul unor acte cu putere de lege sau al unor </t>
  </si>
  <si>
    <t xml:space="preserve">                                                                               (se menționează respectivele acte cu putere de lege și acte administrative)</t>
  </si>
  <si>
    <t>acestora și a criteriilor de selecție; nivelul minim (nivelurile minime) al (ale) cerințelor eventual impuse;</t>
  </si>
  <si>
    <t xml:space="preserve">se menționeazăin formațiile solicitate (DUAE, documentație): </t>
  </si>
  <si>
    <t xml:space="preserve">15.Scurta descriere a criteriilor privind eligibilitatea operatorilor economici care pot determina eliminarea </t>
  </si>
  <si>
    <t>după caz___ nu se aplica _________________________________</t>
  </si>
  <si>
    <t xml:space="preserve">16.Motivul recurgerii la procedura accelerată (în cazul licitației deschise, restrînseși al procedurii negociate), </t>
  </si>
  <si>
    <r>
      <t xml:space="preserve">de achiziție sau licitația electronică): </t>
    </r>
    <r>
      <rPr>
        <b/>
        <sz val="14"/>
        <color theme="1"/>
        <rFont val="Calibri"/>
        <family val="2"/>
        <charset val="204"/>
        <scheme val="minor"/>
      </rPr>
      <t>licitația electronică  trei runde_</t>
    </r>
    <r>
      <rPr>
        <b/>
        <sz val="11"/>
        <color theme="1"/>
        <rFont val="Calibri"/>
        <family val="2"/>
        <charset val="204"/>
        <scheme val="minor"/>
      </rPr>
      <t>_</t>
    </r>
  </si>
  <si>
    <t>ofertele au fost depuse prin SIA “RSAP”.</t>
  </si>
  <si>
    <t xml:space="preserve">Ofertanții sau reprezentanții acestora au dreptul să participe la deschiderea ofertelor, cu excepția cazului cînd </t>
  </si>
  <si>
    <t>nu se aplica _________________________________</t>
  </si>
  <si>
    <t xml:space="preserve">                                                                                                                (se specifică denumireaproiectului și/sau programului)</t>
  </si>
  <si>
    <t>contractul (contractele) la care se referă anunțul respective (dacă este cazul):________ nu se aplica __________</t>
  </si>
  <si>
    <t xml:space="preserve">31.Data publicării anunțului de intenție sau, după caz, precizarea că nu a fost publicat un astfel de anunţ: </t>
  </si>
  <si>
    <t xml:space="preserve">34.Contractul intră sub incidența Acordului privind achizițiile guvernamentale al Organizației Mondiale a </t>
  </si>
  <si>
    <t>Масло растительное рафинированное дезодориро ванное, бутыли по 5 литров</t>
  </si>
  <si>
    <t>Группа А, из твёрдых сортов пшеницы в/сорт, класс 1, фасовка по 1 кг, в ассортименте, по заявке с 8до 14:00</t>
  </si>
  <si>
    <t xml:space="preserve">                                                  ANUNȚ DE PARTICIPARE</t>
  </si>
  <si>
    <t xml:space="preserve">                                                                        (se specifică da sau nu)</t>
  </si>
  <si>
    <t xml:space="preserve">                                                                                        (SIA RSAP sau adresa deschiderii)</t>
  </si>
  <si>
    <t>Батон белый нарезной  0,6 кг</t>
  </si>
  <si>
    <t>Филе куринное</t>
  </si>
  <si>
    <t>Голень куринная,охлажденная</t>
  </si>
  <si>
    <t>Фасов-й по 3 кг, вкус - не острый, GOST SM 218:2001, доставка до 10:00 утра</t>
  </si>
  <si>
    <r>
      <t xml:space="preserve">Молоко пастеризованное, 3,5 </t>
    </r>
    <r>
      <rPr>
        <b/>
        <i/>
        <sz val="9.5"/>
        <color rgb="FF000000"/>
        <rFont val="Times New Roman"/>
        <family val="1"/>
        <charset val="204"/>
      </rPr>
      <t>%</t>
    </r>
    <r>
      <rPr>
        <b/>
        <sz val="9.5"/>
        <color rgb="FF000000"/>
        <rFont val="Times New Roman"/>
        <family val="1"/>
        <charset val="204"/>
      </rPr>
      <t xml:space="preserve"> жир. GOST 13277-79, доставка до 10:00 утра</t>
    </r>
  </si>
  <si>
    <t>HG611 din 05.07.2010 , доставка до 10 часов утра</t>
  </si>
  <si>
    <t>9% в вакуумной упаковке, HG611 din 05.07.2010, доставка до 10 часов утра</t>
  </si>
  <si>
    <t>Обезжиренный, фруктовый в ассорт.  125гр доставка до 10:00 утра</t>
  </si>
  <si>
    <t>15614000-5</t>
  </si>
  <si>
    <t>Рис круглый фас.по 1кг.экстра</t>
  </si>
  <si>
    <t>Рис круглый фас.по 1кг.экстра по заявке с 8до 14:00</t>
  </si>
  <si>
    <t>Соки фруктовые осветленный в ассортименте(бутылки 1л)</t>
  </si>
  <si>
    <t>бут</t>
  </si>
  <si>
    <t>бутылки 1 л , осветлённый, доставка согласно заявке с 8:00 до 14:00</t>
  </si>
  <si>
    <t>15811500-1</t>
  </si>
  <si>
    <t>Сушки сладкие (овальные)</t>
  </si>
  <si>
    <t>сушки сладкие овальные, карт.коробка доставка согласно заявке с 8:00 до 14:00</t>
  </si>
  <si>
    <t xml:space="preserve"> паста из перца жестянные банки 800гр.</t>
  </si>
  <si>
    <t>Горошек зелёный жестянная банка 425 гр</t>
  </si>
  <si>
    <t>Пищевая, фасовка 1 кг, по заявке с 8:00 до 14:00</t>
  </si>
  <si>
    <t>Консервированные, зёрна целые, объём 425г, доставка по заявке с 8:00 до 14:00</t>
  </si>
  <si>
    <t>15870000-7</t>
  </si>
  <si>
    <t>Чай чёрный, крупнолистовой,в/с, 100 гр. доставка согласно заявке с 8:00 до 14:00</t>
  </si>
  <si>
    <t>Ванилин 2 гр.</t>
  </si>
  <si>
    <t xml:space="preserve">Итого по лоту № 1 </t>
  </si>
  <si>
    <t xml:space="preserve">Итого по лоту № 2  </t>
  </si>
  <si>
    <t>Итого по лоту № 3</t>
  </si>
  <si>
    <t xml:space="preserve">Итого по лоту № 4 </t>
  </si>
  <si>
    <t xml:space="preserve">Итого по лоту № 5 </t>
  </si>
  <si>
    <t xml:space="preserve">Итого по лоту № 6  </t>
  </si>
  <si>
    <t xml:space="preserve">17.Tehnici și instrumente specifice de atribuire (dacă este cazul specificați dacă se va utiliza acordul-cadru, sistemul dinamic </t>
  </si>
  <si>
    <t>27.Respectivul contract se referă la un proiect și/sau program finanțat din fonduri ale Uniunii Europene:</t>
  </si>
  <si>
    <t xml:space="preserve">29.Data (datele)șireferința (referințele) publicărilor anterioare în Jurnalul Oficial al Uniunii Europene privind </t>
  </si>
  <si>
    <t xml:space="preserve">30.În cazul achizițiilor periodice, calendarul estimat pentru publicarea anunțurilor viitoare:_____ nu se aplica </t>
  </si>
  <si>
    <t>Comerțului (numai în cazul anunțurilor transmise spre publicare în Jurnalul Oficial al Uniunii Europene):</t>
  </si>
  <si>
    <t xml:space="preserve"> L.Ș.</t>
  </si>
  <si>
    <t xml:space="preserve">Conducătorul grupului de lucru:                       _____________Tatiana Cîvîrjîc                     </t>
  </si>
  <si>
    <t>Яйца куриные, диетическое,маркиров., доставка по заявке с 8:00 до 14:00</t>
  </si>
  <si>
    <r>
      <t xml:space="preserve">из муки в/с, листовой </t>
    </r>
    <r>
      <rPr>
        <sz val="9.5"/>
        <color rgb="FF000000"/>
        <rFont val="Times New Roman"/>
        <family val="1"/>
        <charset val="204"/>
      </rPr>
      <t>270-300гр(уп. 2 шт</t>
    </r>
    <r>
      <rPr>
        <b/>
        <sz val="9.5"/>
        <color rgb="FF000000"/>
        <rFont val="Times New Roman"/>
        <family val="1"/>
        <charset val="204"/>
      </rPr>
      <t>), доставка по заявке с 8:00 до 14:00_</t>
    </r>
  </si>
  <si>
    <t>29.12.2022______________________________________________</t>
  </si>
  <si>
    <t>Масло сливочное 72,5% Крестьянское 200 гр. Пачки  доставка до 10 часов утра</t>
  </si>
  <si>
    <t>mun.Ceadir-Lunga</t>
  </si>
  <si>
    <r>
      <t>privind achiziționarea -</t>
    </r>
    <r>
      <rPr>
        <sz val="12"/>
        <color theme="1"/>
        <rFont val="Times New Roman"/>
        <family val="1"/>
        <charset val="204"/>
      </rPr>
      <t xml:space="preserve"> </t>
    </r>
    <r>
      <rPr>
        <u/>
        <sz val="12"/>
        <color rgb="FF000000"/>
        <rFont val="Times New Roman"/>
        <family val="1"/>
        <charset val="204"/>
      </rPr>
      <t xml:space="preserve">produsele alimentare pentru </t>
    </r>
    <r>
      <rPr>
        <b/>
        <u/>
        <sz val="12"/>
        <color rgb="FF000000"/>
        <rFont val="Times New Roman"/>
        <family val="1"/>
        <charset val="204"/>
      </rPr>
      <t>Institutia Publica</t>
    </r>
    <r>
      <rPr>
        <u/>
        <sz val="12"/>
        <color rgb="FF000000"/>
        <rFont val="Times New Roman"/>
        <family val="1"/>
        <charset val="204"/>
      </rPr>
      <t xml:space="preserve"> </t>
    </r>
    <r>
      <rPr>
        <b/>
        <u/>
        <sz val="12"/>
        <color rgb="FF000000"/>
        <rFont val="Times New Roman"/>
        <family val="1"/>
        <charset val="204"/>
      </rPr>
      <t>liceul teoretic "Valentin Moşcov"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</si>
  <si>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Times New Roman"/>
        <family val="1"/>
        <charset val="204"/>
      </rPr>
      <t xml:space="preserve">Denumirea autorității contractante:       </t>
    </r>
    <r>
      <rPr>
        <b/>
        <u/>
        <sz val="13"/>
        <color rgb="FF000000"/>
        <rFont val="Times New Roman"/>
        <family val="1"/>
        <charset val="204"/>
      </rPr>
      <t>Institutia Publica liceul teoretic "Valentin Moşcov"</t>
    </r>
  </si>
  <si>
    <t>Сыр  твёрдый 50%</t>
  </si>
  <si>
    <t>Простокваша 400гр. Стак.</t>
  </si>
  <si>
    <r>
      <t xml:space="preserve">Лаваш </t>
    </r>
    <r>
      <rPr>
        <b/>
        <sz val="9"/>
        <color rgb="FF000000"/>
        <rFont val="Times New Roman"/>
        <family val="1"/>
        <charset val="204"/>
      </rPr>
      <t xml:space="preserve">270-300гр.    </t>
    </r>
    <r>
      <rPr>
        <b/>
        <sz val="9.5"/>
        <color rgb="FF000000"/>
        <rFont val="Times New Roman"/>
        <family val="1"/>
        <charset val="204"/>
      </rPr>
      <t xml:space="preserve">(упаковка </t>
    </r>
    <r>
      <rPr>
        <sz val="9.5"/>
        <color rgb="FF000000"/>
        <rFont val="Times New Roman"/>
        <family val="1"/>
        <charset val="204"/>
      </rPr>
      <t>по</t>
    </r>
    <r>
      <rPr>
        <b/>
        <sz val="9.5"/>
        <color rgb="FF000000"/>
        <rFont val="Times New Roman"/>
        <family val="1"/>
        <charset val="204"/>
      </rPr>
      <t xml:space="preserve"> </t>
    </r>
    <r>
      <rPr>
        <sz val="9.5"/>
        <color rgb="FF000000"/>
        <rFont val="Times New Roman"/>
        <family val="1"/>
        <charset val="204"/>
      </rPr>
      <t>2 шт)</t>
    </r>
  </si>
  <si>
    <t>Чай черный крупнолистовой,  100гр</t>
  </si>
  <si>
    <t>уксус винный бут.0,5</t>
  </si>
  <si>
    <t>бут.</t>
  </si>
  <si>
    <t>15871100-5</t>
  </si>
  <si>
    <t>Лот № 7- «Рыба»</t>
  </si>
  <si>
    <t xml:space="preserve">Итого по лоту № 7  </t>
  </si>
  <si>
    <r>
      <t>Valoarea estimativă totală fără TVA</t>
    </r>
    <r>
      <rPr>
        <u/>
        <sz val="13"/>
        <color rgb="FF000000"/>
        <rFont val="Times New Roman"/>
        <family val="1"/>
        <charset val="204"/>
      </rPr>
      <t xml:space="preserve">                                        </t>
    </r>
    <r>
      <rPr>
        <b/>
        <u/>
        <sz val="13"/>
        <color rgb="FF000000"/>
        <rFont val="Times New Roman"/>
        <family val="1"/>
        <charset val="204"/>
      </rPr>
      <t xml:space="preserve"> </t>
    </r>
  </si>
  <si>
    <t xml:space="preserve">8.Cumpărătorul invită operatorii economici interesați, care îi pot satisface necesitățile, să participe la procedura de achiziție </t>
  </si>
  <si>
    <t>11.Termenii și condițiile de livrare/prestare/executare solicitați:pana la 31.12.2022 ___</t>
  </si>
  <si>
    <t>12.Termenul de valabilitate a contractului:_________________ 31.12.2022</t>
  </si>
  <si>
    <t>Овсянные хлопья фас. 1 кг.</t>
  </si>
  <si>
    <r>
      <t xml:space="preserve">                               </t>
    </r>
    <r>
      <rPr>
        <b/>
        <u/>
        <sz val="13"/>
        <color rgb="FF000000"/>
        <rFont val="Times New Roman"/>
        <family val="1"/>
        <charset val="204"/>
      </rPr>
      <t xml:space="preserve">            din   IV  trimestru 2022</t>
    </r>
  </si>
  <si>
    <t>Апельсины</t>
  </si>
  <si>
    <t>Паста из перца жестянные банки 800гр.</t>
  </si>
  <si>
    <t>лавровый лист 10гр.пач.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</si>
</sst>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3"/>
      <color rgb="FF000000"/>
      <name val="Times New Roman"/>
      <family val="1"/>
      <charset val="204"/>
    </font>
    <font>
      <b/>
      <u/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9.5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rgb="FF000000"/>
      <name val="Tahoma"/>
      <family val="2"/>
      <charset val="204"/>
    </font>
    <font>
      <b/>
      <sz val="9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 indent="15"/>
    </xf>
    <xf numFmtId="0" fontId="6" fillId="0" borderId="0" xfId="0" applyFont="1" applyAlignment="1">
      <alignment horizontal="left" indent="15"/>
    </xf>
    <xf numFmtId="0" fontId="4" fillId="0" borderId="0" xfId="0" applyFont="1" applyAlignment="1">
      <alignment horizontal="left" indent="15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indent="2"/>
    </xf>
    <xf numFmtId="0" fontId="13" fillId="2" borderId="1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left" wrapText="1" indent="1"/>
    </xf>
    <xf numFmtId="0" fontId="15" fillId="2" borderId="1" xfId="0" applyFont="1" applyFill="1" applyBorder="1" applyAlignment="1">
      <alignment wrapText="1"/>
    </xf>
    <xf numFmtId="0" fontId="15" fillId="2" borderId="3" xfId="0" applyFont="1" applyFill="1" applyBorder="1" applyAlignment="1">
      <alignment wrapText="1"/>
    </xf>
    <xf numFmtId="0" fontId="15" fillId="2" borderId="1" xfId="0" applyFont="1" applyFill="1" applyBorder="1" applyAlignment="1">
      <alignment horizontal="right" wrapText="1"/>
    </xf>
    <xf numFmtId="0" fontId="0" fillId="0" borderId="10" xfId="0" applyBorder="1"/>
    <xf numFmtId="0" fontId="0" fillId="0" borderId="11" xfId="0" applyBorder="1"/>
    <xf numFmtId="0" fontId="3" fillId="2" borderId="12" xfId="0" applyFont="1" applyFill="1" applyBorder="1" applyAlignment="1">
      <alignment horizontal="center" vertical="top" wrapText="1"/>
    </xf>
    <xf numFmtId="0" fontId="0" fillId="2" borderId="12" xfId="0" applyFill="1" applyBorder="1" applyAlignment="1">
      <alignment wrapText="1"/>
    </xf>
    <xf numFmtId="0" fontId="15" fillId="2" borderId="12" xfId="0" applyFont="1" applyFill="1" applyBorder="1" applyAlignment="1">
      <alignment wrapText="1"/>
    </xf>
    <xf numFmtId="0" fontId="13" fillId="2" borderId="12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wrapText="1"/>
    </xf>
    <xf numFmtId="0" fontId="15" fillId="2" borderId="9" xfId="0" applyFont="1" applyFill="1" applyBorder="1" applyAlignment="1">
      <alignment horizontal="left" wrapText="1" indent="1"/>
    </xf>
    <xf numFmtId="0" fontId="15" fillId="2" borderId="9" xfId="0" applyFont="1" applyFill="1" applyBorder="1" applyAlignment="1">
      <alignment wrapText="1"/>
    </xf>
    <xf numFmtId="0" fontId="9" fillId="0" borderId="0" xfId="0" applyFont="1" applyAlignment="1">
      <alignment horizontal="left" indent="2"/>
    </xf>
    <xf numFmtId="0" fontId="9" fillId="0" borderId="0" xfId="0" applyFont="1"/>
    <xf numFmtId="0" fontId="17" fillId="0" borderId="0" xfId="0" applyFont="1"/>
    <xf numFmtId="0" fontId="0" fillId="0" borderId="0" xfId="0" applyBorder="1"/>
    <xf numFmtId="0" fontId="0" fillId="0" borderId="9" xfId="0" applyBorder="1"/>
    <xf numFmtId="0" fontId="3" fillId="2" borderId="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top" wrapText="1"/>
    </xf>
    <xf numFmtId="0" fontId="22" fillId="0" borderId="0" xfId="0" applyFont="1"/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2" fontId="19" fillId="2" borderId="14" xfId="0" applyNumberFormat="1" applyFont="1" applyFill="1" applyBorder="1" applyAlignment="1">
      <alignment horizontal="left" vertical="center" wrapText="1" indent="2"/>
    </xf>
    <xf numFmtId="2" fontId="19" fillId="2" borderId="4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9" fillId="2" borderId="1" xfId="0" applyFont="1" applyFill="1" applyBorder="1" applyAlignment="1">
      <alignment horizontal="left" wrapText="1" indent="1"/>
    </xf>
    <xf numFmtId="0" fontId="19" fillId="2" borderId="9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vertical="top" wrapText="1"/>
    </xf>
    <xf numFmtId="2" fontId="9" fillId="0" borderId="14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indent="5"/>
    </xf>
    <xf numFmtId="0" fontId="3" fillId="0" borderId="0" xfId="0" applyFont="1" applyAlignment="1">
      <alignment horizontal="left" indent="15"/>
    </xf>
    <xf numFmtId="0" fontId="9" fillId="3" borderId="5" xfId="0" applyFont="1" applyFill="1" applyBorder="1" applyAlignment="1">
      <alignment horizontal="center" vertical="top" wrapText="1"/>
    </xf>
    <xf numFmtId="0" fontId="9" fillId="3" borderId="15" xfId="0" applyFont="1" applyFill="1" applyBorder="1" applyAlignment="1">
      <alignment horizontal="center" vertical="top" wrapText="1"/>
    </xf>
    <xf numFmtId="0" fontId="16" fillId="4" borderId="15" xfId="0" applyFont="1" applyFill="1" applyBorder="1" applyAlignment="1">
      <alignment horizontal="justify" vertical="top" wrapText="1"/>
    </xf>
    <xf numFmtId="0" fontId="9" fillId="3" borderId="8" xfId="0" applyFont="1" applyFill="1" applyBorder="1" applyAlignment="1">
      <alignment vertical="top" wrapText="1"/>
    </xf>
    <xf numFmtId="0" fontId="9" fillId="3" borderId="11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vertical="top" wrapText="1"/>
    </xf>
    <xf numFmtId="0" fontId="18" fillId="4" borderId="15" xfId="0" applyFont="1" applyFill="1" applyBorder="1" applyAlignment="1">
      <alignment vertical="top" wrapText="1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horizontal="left" indent="2"/>
    </xf>
    <xf numFmtId="0" fontId="12" fillId="0" borderId="0" xfId="0" applyFont="1"/>
    <xf numFmtId="0" fontId="5" fillId="5" borderId="11" xfId="0" applyFont="1" applyFill="1" applyBorder="1" applyAlignment="1">
      <alignment vertical="top" wrapText="1"/>
    </xf>
    <xf numFmtId="0" fontId="1" fillId="0" borderId="0" xfId="0" applyFont="1"/>
    <xf numFmtId="0" fontId="3" fillId="0" borderId="0" xfId="0" applyFont="1" applyAlignment="1">
      <alignment horizontal="center"/>
    </xf>
    <xf numFmtId="0" fontId="18" fillId="4" borderId="14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top" wrapText="1"/>
    </xf>
    <xf numFmtId="0" fontId="25" fillId="4" borderId="0" xfId="0" applyFont="1" applyFill="1" applyBorder="1" applyAlignment="1">
      <alignment horizontal="justify" vertical="top" wrapText="1"/>
    </xf>
    <xf numFmtId="0" fontId="16" fillId="4" borderId="0" xfId="0" applyFont="1" applyFill="1" applyBorder="1" applyAlignment="1">
      <alignment horizontal="justify" vertical="top" wrapText="1"/>
    </xf>
    <xf numFmtId="0" fontId="18" fillId="4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5" fillId="4" borderId="8" xfId="0" applyFont="1" applyFill="1" applyBorder="1" applyAlignment="1">
      <alignment vertical="top" wrapText="1"/>
    </xf>
    <xf numFmtId="0" fontId="18" fillId="4" borderId="8" xfId="0" applyFont="1" applyFill="1" applyBorder="1" applyAlignment="1">
      <alignment vertical="top" wrapText="1"/>
    </xf>
    <xf numFmtId="0" fontId="0" fillId="6" borderId="0" xfId="0" applyFill="1"/>
    <xf numFmtId="0" fontId="5" fillId="6" borderId="0" xfId="0" applyFont="1" applyFill="1" applyBorder="1" applyAlignment="1">
      <alignment vertical="top" wrapText="1"/>
    </xf>
    <xf numFmtId="0" fontId="18" fillId="6" borderId="0" xfId="0" applyFont="1" applyFill="1" applyBorder="1" applyAlignment="1">
      <alignment vertical="top" wrapText="1"/>
    </xf>
    <xf numFmtId="0" fontId="5" fillId="6" borderId="0" xfId="0" applyFont="1" applyFill="1"/>
    <xf numFmtId="2" fontId="4" fillId="2" borderId="4" xfId="0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left" wrapText="1" indent="2"/>
    </xf>
    <xf numFmtId="2" fontId="4" fillId="2" borderId="4" xfId="0" applyNumberFormat="1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wrapText="1"/>
    </xf>
    <xf numFmtId="0" fontId="19" fillId="2" borderId="12" xfId="0" applyFont="1" applyFill="1" applyBorder="1" applyAlignment="1">
      <alignment horizontal="center" wrapText="1"/>
    </xf>
    <xf numFmtId="2" fontId="32" fillId="0" borderId="8" xfId="0" applyNumberFormat="1" applyFont="1" applyBorder="1" applyAlignment="1">
      <alignment horizontal="center"/>
    </xf>
    <xf numFmtId="2" fontId="8" fillId="2" borderId="8" xfId="0" applyNumberFormat="1" applyFont="1" applyFill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0" fillId="0" borderId="0" xfId="0" applyNumberFormat="1"/>
    <xf numFmtId="0" fontId="15" fillId="2" borderId="2" xfId="0" applyFont="1" applyFill="1" applyBorder="1" applyAlignment="1">
      <alignment horizontal="left" wrapText="1" indent="1"/>
    </xf>
    <xf numFmtId="0" fontId="15" fillId="2" borderId="10" xfId="0" applyFont="1" applyFill="1" applyBorder="1" applyAlignment="1">
      <alignment horizontal="left" wrapText="1" indent="1"/>
    </xf>
    <xf numFmtId="0" fontId="3" fillId="2" borderId="16" xfId="0" applyFont="1" applyFill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33" fillId="0" borderId="0" xfId="0" applyFont="1"/>
    <xf numFmtId="0" fontId="34" fillId="0" borderId="0" xfId="0" applyFont="1"/>
    <xf numFmtId="0" fontId="5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13" fillId="2" borderId="7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wrapText="1"/>
    </xf>
    <xf numFmtId="0" fontId="37" fillId="0" borderId="0" xfId="0" applyFont="1"/>
    <xf numFmtId="0" fontId="0" fillId="2" borderId="14" xfId="0" applyFill="1" applyBorder="1" applyAlignment="1">
      <alignment wrapText="1"/>
    </xf>
    <xf numFmtId="0" fontId="15" fillId="2" borderId="17" xfId="0" applyFont="1" applyFill="1" applyBorder="1" applyAlignment="1">
      <alignment horizontal="left" wrapText="1" indent="1"/>
    </xf>
    <xf numFmtId="0" fontId="15" fillId="2" borderId="0" xfId="0" applyFont="1" applyFill="1" applyBorder="1" applyAlignment="1">
      <alignment wrapText="1"/>
    </xf>
    <xf numFmtId="0" fontId="15" fillId="2" borderId="16" xfId="0" applyFont="1" applyFill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24" fillId="2" borderId="9" xfId="0" applyFont="1" applyFill="1" applyBorder="1" applyAlignment="1">
      <alignment horizontal="center" wrapText="1"/>
    </xf>
    <xf numFmtId="2" fontId="7" fillId="0" borderId="8" xfId="0" applyNumberFormat="1" applyFont="1" applyBorder="1" applyAlignment="1">
      <alignment horizontal="center" vertical="center"/>
    </xf>
    <xf numFmtId="0" fontId="38" fillId="0" borderId="0" xfId="0" applyFont="1"/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9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9" fillId="3" borderId="9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5" fillId="4" borderId="11" xfId="0" applyFont="1" applyFill="1" applyBorder="1" applyAlignment="1">
      <alignment vertical="top" wrapText="1"/>
    </xf>
    <xf numFmtId="0" fontId="18" fillId="4" borderId="9" xfId="0" applyFont="1" applyFill="1" applyBorder="1" applyAlignment="1">
      <alignment vertical="top" wrapText="1"/>
    </xf>
    <xf numFmtId="0" fontId="18" fillId="4" borderId="10" xfId="0" applyFont="1" applyFill="1" applyBorder="1" applyAlignment="1">
      <alignment vertical="top" wrapText="1"/>
    </xf>
    <xf numFmtId="0" fontId="18" fillId="4" borderId="1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justify" vertical="top" wrapText="1"/>
    </xf>
    <xf numFmtId="0" fontId="25" fillId="4" borderId="10" xfId="0" applyFont="1" applyFill="1" applyBorder="1" applyAlignment="1">
      <alignment horizontal="justify" vertical="top" wrapText="1"/>
    </xf>
    <xf numFmtId="0" fontId="25" fillId="4" borderId="11" xfId="0" applyFont="1" applyFill="1" applyBorder="1" applyAlignment="1">
      <alignment horizontal="justify" vertical="top" wrapText="1"/>
    </xf>
    <xf numFmtId="0" fontId="28" fillId="4" borderId="9" xfId="0" applyFont="1" applyFill="1" applyBorder="1" applyAlignment="1">
      <alignment horizontal="center" vertical="top" wrapText="1"/>
    </xf>
    <xf numFmtId="0" fontId="28" fillId="4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13" fillId="2" borderId="4" xfId="0" applyFont="1" applyFill="1" applyBorder="1" applyAlignment="1">
      <alignment horizontal="left" wrapText="1" indent="1"/>
    </xf>
    <xf numFmtId="0" fontId="13" fillId="2" borderId="7" xfId="0" applyFont="1" applyFill="1" applyBorder="1" applyAlignment="1">
      <alignment horizontal="left" wrapText="1" indent="1"/>
    </xf>
    <xf numFmtId="0" fontId="13" fillId="2" borderId="14" xfId="0" applyFont="1" applyFill="1" applyBorder="1" applyAlignment="1">
      <alignment horizontal="left" wrapText="1" indent="1"/>
    </xf>
    <xf numFmtId="0" fontId="13" fillId="2" borderId="4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14" xfId="0" applyFont="1" applyFill="1" applyBorder="1" applyAlignment="1">
      <alignment horizontal="center" wrapText="1"/>
    </xf>
    <xf numFmtId="0" fontId="31" fillId="2" borderId="9" xfId="0" applyFont="1" applyFill="1" applyBorder="1" applyAlignment="1">
      <alignment horizontal="center" wrapText="1"/>
    </xf>
    <xf numFmtId="0" fontId="31" fillId="2" borderId="10" xfId="0" applyFont="1" applyFill="1" applyBorder="1" applyAlignment="1">
      <alignment horizontal="center" wrapText="1"/>
    </xf>
    <xf numFmtId="0" fontId="31" fillId="2" borderId="11" xfId="0" applyFont="1" applyFill="1" applyBorder="1" applyAlignment="1">
      <alignment horizontal="center" wrapText="1"/>
    </xf>
    <xf numFmtId="0" fontId="23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15" fillId="2" borderId="4" xfId="0" applyFont="1" applyFill="1" applyBorder="1" applyAlignment="1">
      <alignment horizontal="center" wrapText="1"/>
    </xf>
    <xf numFmtId="0" fontId="15" fillId="2" borderId="14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left" wrapText="1" indent="1"/>
    </xf>
    <xf numFmtId="0" fontId="15" fillId="2" borderId="14" xfId="0" applyFont="1" applyFill="1" applyBorder="1" applyAlignment="1">
      <alignment horizontal="left" wrapText="1" indent="1"/>
    </xf>
    <xf numFmtId="0" fontId="13" fillId="2" borderId="4" xfId="0" applyFont="1" applyFill="1" applyBorder="1" applyAlignment="1">
      <alignment wrapText="1"/>
    </xf>
    <xf numFmtId="0" fontId="13" fillId="2" borderId="14" xfId="0" applyFont="1" applyFill="1" applyBorder="1" applyAlignment="1">
      <alignment wrapText="1"/>
    </xf>
    <xf numFmtId="0" fontId="9" fillId="2" borderId="4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wrapText="1"/>
    </xf>
    <xf numFmtId="0" fontId="15" fillId="2" borderId="14" xfId="0" applyFont="1" applyFill="1" applyBorder="1" applyAlignment="1">
      <alignment wrapText="1"/>
    </xf>
    <xf numFmtId="0" fontId="14" fillId="2" borderId="12" xfId="0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2" fontId="9" fillId="2" borderId="4" xfId="0" applyNumberFormat="1" applyFont="1" applyFill="1" applyBorder="1" applyAlignment="1">
      <alignment horizontal="center" wrapText="1"/>
    </xf>
    <xf numFmtId="2" fontId="9" fillId="2" borderId="14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15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1" fillId="2" borderId="3" xfId="0" applyFont="1" applyFill="1" applyBorder="1" applyAlignment="1">
      <alignment horizontal="center" wrapText="1"/>
    </xf>
    <xf numFmtId="0" fontId="31" fillId="2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4"/>
  <sheetViews>
    <sheetView tabSelected="1" topLeftCell="A67" workbookViewId="0">
      <selection activeCell="L81" sqref="L81"/>
    </sheetView>
  </sheetViews>
  <sheetFormatPr defaultRowHeight="15"/>
  <cols>
    <col min="1" max="1" width="3" customWidth="1"/>
    <col min="2" max="2" width="12.5703125" customWidth="1"/>
    <col min="3" max="3" width="25.85546875" customWidth="1"/>
    <col min="4" max="4" width="6" customWidth="1"/>
    <col min="5" max="5" width="7.28515625" customWidth="1"/>
    <col min="6" max="6" width="34.140625" customWidth="1"/>
    <col min="7" max="7" width="12.7109375" customWidth="1"/>
    <col min="9" max="9" width="16.5703125" customWidth="1"/>
  </cols>
  <sheetData>
    <row r="1" spans="1:7" ht="20.25">
      <c r="A1" s="151" t="s">
        <v>189</v>
      </c>
      <c r="B1" s="151"/>
      <c r="C1" s="151"/>
      <c r="D1" s="151"/>
      <c r="E1" s="151"/>
      <c r="F1" s="151"/>
      <c r="G1" s="151"/>
    </row>
    <row r="2" spans="1:7">
      <c r="A2" s="1"/>
    </row>
    <row r="3" spans="1:7" ht="15.75">
      <c r="A3" s="185" t="s">
        <v>234</v>
      </c>
      <c r="B3" s="185"/>
      <c r="C3" s="185"/>
      <c r="D3" s="185"/>
      <c r="E3" s="185"/>
      <c r="F3" s="185"/>
      <c r="G3" s="185"/>
    </row>
    <row r="4" spans="1:7" ht="16.5">
      <c r="A4" s="4" t="s">
        <v>250</v>
      </c>
    </row>
    <row r="5" spans="1:7">
      <c r="A5" s="5" t="s">
        <v>52</v>
      </c>
    </row>
    <row r="6" spans="1:7" ht="16.5">
      <c r="A6" s="3" t="s">
        <v>0</v>
      </c>
    </row>
    <row r="7" spans="1:7">
      <c r="A7" s="6" t="s">
        <v>53</v>
      </c>
    </row>
    <row r="8" spans="1:7" ht="9.9499999999999993" customHeight="1">
      <c r="A8" s="1"/>
    </row>
    <row r="9" spans="1:7" ht="16.5">
      <c r="A9" s="99" t="s">
        <v>235</v>
      </c>
      <c r="D9" s="98"/>
      <c r="E9" s="98"/>
      <c r="F9" s="98"/>
      <c r="G9" s="98"/>
    </row>
    <row r="10" spans="1:7" ht="15.75">
      <c r="A10" s="99"/>
      <c r="D10" s="103"/>
      <c r="E10" s="103"/>
      <c r="F10" s="112" t="s">
        <v>233</v>
      </c>
      <c r="G10" s="103"/>
    </row>
    <row r="11" spans="1:7" ht="15.75">
      <c r="A11" s="7" t="s">
        <v>1</v>
      </c>
    </row>
    <row r="12" spans="1:7" ht="16.5">
      <c r="A12" s="7" t="s">
        <v>2</v>
      </c>
    </row>
    <row r="13" spans="1:7" ht="15.75">
      <c r="A13" s="7" t="s">
        <v>3</v>
      </c>
    </row>
    <row r="14" spans="1:7" ht="15.75">
      <c r="A14" s="7" t="s">
        <v>54</v>
      </c>
    </row>
    <row r="15" spans="1:7" s="99" customFormat="1" ht="15.75">
      <c r="A15" s="99" t="s">
        <v>29</v>
      </c>
    </row>
    <row r="16" spans="1:7" s="99" customFormat="1" ht="15.75">
      <c r="A16" s="99" t="s">
        <v>33</v>
      </c>
    </row>
    <row r="17" spans="1:8" s="99" customFormat="1" ht="15.75">
      <c r="A17" s="99" t="s">
        <v>30</v>
      </c>
    </row>
    <row r="18" spans="1:8" s="99" customFormat="1" ht="15.75">
      <c r="A18" s="100" t="s">
        <v>32</v>
      </c>
    </row>
    <row r="19" spans="1:8" s="28" customFormat="1" ht="12.75">
      <c r="A19" s="26"/>
      <c r="B19" s="27" t="s">
        <v>246</v>
      </c>
    </row>
    <row r="20" spans="1:8" s="99" customFormat="1" ht="16.5" thickBot="1">
      <c r="A20" s="99" t="s">
        <v>31</v>
      </c>
    </row>
    <row r="21" spans="1:8" ht="20.100000000000001" customHeight="1">
      <c r="A21" s="10" t="s">
        <v>4</v>
      </c>
      <c r="B21" s="152" t="s">
        <v>6</v>
      </c>
      <c r="C21" s="8" t="s">
        <v>7</v>
      </c>
      <c r="D21" s="10" t="s">
        <v>10</v>
      </c>
      <c r="E21" s="102" t="s">
        <v>13</v>
      </c>
      <c r="F21" s="155" t="s">
        <v>15</v>
      </c>
      <c r="G21" s="187" t="s">
        <v>16</v>
      </c>
    </row>
    <row r="22" spans="1:8" ht="26.25">
      <c r="A22" s="11" t="s">
        <v>5</v>
      </c>
      <c r="B22" s="153"/>
      <c r="C22" s="9" t="s">
        <v>8</v>
      </c>
      <c r="D22" s="11" t="s">
        <v>11</v>
      </c>
      <c r="E22" s="101" t="s">
        <v>14</v>
      </c>
      <c r="F22" s="156"/>
      <c r="G22" s="188"/>
    </row>
    <row r="23" spans="1:8" ht="15.75" thickBot="1">
      <c r="A23" s="20"/>
      <c r="B23" s="154"/>
      <c r="C23" s="22" t="s">
        <v>9</v>
      </c>
      <c r="D23" s="22" t="s">
        <v>12</v>
      </c>
      <c r="E23" s="104"/>
      <c r="F23" s="157"/>
      <c r="G23" s="189"/>
    </row>
    <row r="24" spans="1:8" ht="21" customHeight="1" thickBot="1">
      <c r="A24" s="194" t="s">
        <v>17</v>
      </c>
      <c r="B24" s="195"/>
      <c r="C24" s="195"/>
      <c r="D24" s="195"/>
      <c r="E24" s="195"/>
      <c r="F24" s="195"/>
      <c r="G24" s="195"/>
    </row>
    <row r="25" spans="1:8" ht="15" customHeight="1">
      <c r="A25" s="164">
        <v>1</v>
      </c>
      <c r="B25" s="166" t="s">
        <v>18</v>
      </c>
      <c r="C25" s="168" t="s">
        <v>192</v>
      </c>
      <c r="D25" s="23" t="s">
        <v>19</v>
      </c>
      <c r="E25" s="170">
        <v>2250</v>
      </c>
      <c r="F25" s="172" t="s">
        <v>21</v>
      </c>
      <c r="G25" s="183">
        <v>16560</v>
      </c>
    </row>
    <row r="26" spans="1:8" ht="15.75" thickBot="1">
      <c r="A26" s="165"/>
      <c r="B26" s="167"/>
      <c r="C26" s="169"/>
      <c r="D26" s="15" t="s">
        <v>20</v>
      </c>
      <c r="E26" s="171"/>
      <c r="F26" s="173"/>
      <c r="G26" s="184"/>
    </row>
    <row r="27" spans="1:8" ht="24.95" customHeight="1" thickBot="1">
      <c r="A27" s="176" t="s">
        <v>216</v>
      </c>
      <c r="B27" s="177"/>
      <c r="C27" s="177"/>
      <c r="D27" s="177"/>
      <c r="E27" s="177"/>
      <c r="F27" s="177"/>
      <c r="G27" s="86">
        <f>SUM(G25)</f>
        <v>16560</v>
      </c>
    </row>
    <row r="28" spans="1:8" ht="12" customHeight="1" thickBot="1">
      <c r="A28" s="181"/>
      <c r="B28" s="182"/>
      <c r="C28" s="182"/>
      <c r="D28" s="182"/>
      <c r="E28" s="182"/>
      <c r="F28" s="182"/>
      <c r="G28" s="182"/>
      <c r="H28" s="29"/>
    </row>
    <row r="29" spans="1:8" ht="20.25" customHeight="1" thickBot="1">
      <c r="A29" s="158" t="s">
        <v>22</v>
      </c>
      <c r="B29" s="159"/>
      <c r="C29" s="159"/>
      <c r="D29" s="159"/>
      <c r="E29" s="159"/>
      <c r="F29" s="159"/>
      <c r="G29" s="160"/>
    </row>
    <row r="30" spans="1:8" ht="54.95" customHeight="1" thickBot="1">
      <c r="A30" s="12">
        <v>1</v>
      </c>
      <c r="B30" s="13" t="s">
        <v>24</v>
      </c>
      <c r="C30" s="23" t="s">
        <v>25</v>
      </c>
      <c r="D30" s="8" t="s">
        <v>23</v>
      </c>
      <c r="E30" s="50">
        <v>500</v>
      </c>
      <c r="F30" s="23" t="s">
        <v>26</v>
      </c>
      <c r="G30" s="39">
        <v>46000</v>
      </c>
    </row>
    <row r="31" spans="1:8" ht="27.95" customHeight="1" thickBot="1">
      <c r="A31" s="12">
        <v>2</v>
      </c>
      <c r="B31" s="13" t="s">
        <v>76</v>
      </c>
      <c r="C31" s="23" t="s">
        <v>193</v>
      </c>
      <c r="D31" s="8" t="s">
        <v>23</v>
      </c>
      <c r="E31" s="50">
        <v>200</v>
      </c>
      <c r="F31" s="23" t="s">
        <v>77</v>
      </c>
      <c r="G31" s="39">
        <v>13800</v>
      </c>
    </row>
    <row r="32" spans="1:8" ht="27.95" customHeight="1" thickBot="1">
      <c r="A32" s="16">
        <v>3</v>
      </c>
      <c r="B32" s="13" t="s">
        <v>76</v>
      </c>
      <c r="C32" s="23" t="s">
        <v>194</v>
      </c>
      <c r="D32" s="8" t="s">
        <v>23</v>
      </c>
      <c r="E32" s="50">
        <v>300</v>
      </c>
      <c r="F32" s="23" t="s">
        <v>77</v>
      </c>
      <c r="G32" s="39">
        <v>14400</v>
      </c>
    </row>
    <row r="33" spans="1:8" ht="24.95" customHeight="1" thickBot="1">
      <c r="A33" s="190" t="s">
        <v>217</v>
      </c>
      <c r="B33" s="191"/>
      <c r="C33" s="191"/>
      <c r="D33" s="191"/>
      <c r="E33" s="191"/>
      <c r="F33" s="191"/>
      <c r="G33" s="85">
        <f>SUM(G30:G32)</f>
        <v>74200</v>
      </c>
    </row>
    <row r="34" spans="1:8" ht="12" customHeight="1" thickBot="1">
      <c r="A34" s="174"/>
      <c r="B34" s="175"/>
      <c r="C34" s="175"/>
      <c r="D34" s="175"/>
      <c r="E34" s="175"/>
      <c r="F34" s="175"/>
      <c r="G34" s="175"/>
      <c r="H34" s="29"/>
    </row>
    <row r="35" spans="1:8" ht="17.25" thickBot="1">
      <c r="A35" s="176" t="s">
        <v>27</v>
      </c>
      <c r="B35" s="177"/>
      <c r="C35" s="177"/>
      <c r="D35" s="177"/>
      <c r="E35" s="177"/>
      <c r="F35" s="177"/>
      <c r="G35" s="178"/>
    </row>
    <row r="36" spans="1:8" ht="27.95" customHeight="1" thickBot="1">
      <c r="A36" s="19">
        <v>1</v>
      </c>
      <c r="B36" s="24" t="s">
        <v>28</v>
      </c>
      <c r="C36" s="21" t="s">
        <v>236</v>
      </c>
      <c r="D36" s="22" t="s">
        <v>23</v>
      </c>
      <c r="E36" s="87">
        <v>450</v>
      </c>
      <c r="F36" s="25" t="s">
        <v>195</v>
      </c>
      <c r="G36" s="38">
        <v>48996</v>
      </c>
    </row>
    <row r="37" spans="1:8" ht="24.95" customHeight="1" thickBot="1">
      <c r="A37" s="192" t="s">
        <v>218</v>
      </c>
      <c r="B37" s="193"/>
      <c r="C37" s="193"/>
      <c r="D37" s="193"/>
      <c r="E37" s="193"/>
      <c r="F37" s="193"/>
      <c r="G37" s="88">
        <f>SUM(G36)</f>
        <v>48996</v>
      </c>
    </row>
    <row r="38" spans="1:8" ht="12" customHeight="1" thickBot="1">
      <c r="A38" s="29"/>
      <c r="B38" s="42"/>
      <c r="C38" s="42"/>
      <c r="D38" s="42"/>
      <c r="E38" s="42"/>
      <c r="F38" s="42"/>
      <c r="G38" s="29"/>
    </row>
    <row r="39" spans="1:8" ht="24.95" customHeight="1" thickBot="1">
      <c r="A39" s="30"/>
      <c r="B39" s="17"/>
      <c r="C39" s="43" t="s">
        <v>51</v>
      </c>
      <c r="D39" s="44"/>
      <c r="E39" s="44"/>
      <c r="F39" s="17"/>
      <c r="G39" s="18"/>
    </row>
    <row r="40" spans="1:8" ht="27.75" thickBot="1">
      <c r="A40" s="31">
        <v>1</v>
      </c>
      <c r="B40" s="13" t="s">
        <v>34</v>
      </c>
      <c r="C40" s="14" t="s">
        <v>35</v>
      </c>
      <c r="D40" s="13" t="s">
        <v>36</v>
      </c>
      <c r="E40" s="52">
        <v>400</v>
      </c>
      <c r="F40" s="23" t="s">
        <v>196</v>
      </c>
      <c r="G40" s="36">
        <v>6592</v>
      </c>
    </row>
    <row r="41" spans="1:8" ht="27" thickBot="1">
      <c r="A41" s="31">
        <v>2</v>
      </c>
      <c r="B41" s="13" t="s">
        <v>37</v>
      </c>
      <c r="C41" s="14" t="s">
        <v>38</v>
      </c>
      <c r="D41" s="12" t="s">
        <v>39</v>
      </c>
      <c r="E41" s="52">
        <v>400</v>
      </c>
      <c r="F41" s="23" t="s">
        <v>197</v>
      </c>
      <c r="G41" s="36">
        <v>6372</v>
      </c>
    </row>
    <row r="42" spans="1:8" ht="27" thickBot="1">
      <c r="A42" s="31">
        <v>3</v>
      </c>
      <c r="B42" s="13" t="s">
        <v>40</v>
      </c>
      <c r="C42" s="14" t="s">
        <v>41</v>
      </c>
      <c r="D42" s="50" t="s">
        <v>23</v>
      </c>
      <c r="E42" s="52">
        <v>360</v>
      </c>
      <c r="F42" s="23" t="s">
        <v>198</v>
      </c>
      <c r="G42" s="36">
        <v>24332</v>
      </c>
    </row>
    <row r="43" spans="1:8" ht="15.75" thickBot="1">
      <c r="A43" s="31">
        <v>4</v>
      </c>
      <c r="B43" s="12" t="s">
        <v>42</v>
      </c>
      <c r="C43" s="23" t="s">
        <v>237</v>
      </c>
      <c r="D43" s="12" t="s">
        <v>44</v>
      </c>
      <c r="E43" s="52">
        <v>2400</v>
      </c>
      <c r="F43" s="23" t="s">
        <v>237</v>
      </c>
      <c r="G43" s="84">
        <v>23112</v>
      </c>
    </row>
    <row r="44" spans="1:8" ht="27" thickBot="1">
      <c r="A44" s="32">
        <v>5</v>
      </c>
      <c r="B44" s="12" t="s">
        <v>42</v>
      </c>
      <c r="C44" s="12" t="s">
        <v>43</v>
      </c>
      <c r="D44" s="12" t="s">
        <v>44</v>
      </c>
      <c r="E44" s="52">
        <v>3440</v>
      </c>
      <c r="F44" s="12" t="s">
        <v>199</v>
      </c>
      <c r="G44" s="36">
        <v>24526</v>
      </c>
    </row>
    <row r="45" spans="1:8" ht="27" thickBot="1">
      <c r="A45" s="19">
        <v>6</v>
      </c>
      <c r="B45" s="13" t="s">
        <v>45</v>
      </c>
      <c r="C45" s="14" t="s">
        <v>46</v>
      </c>
      <c r="D45" s="12" t="s">
        <v>39</v>
      </c>
      <c r="E45" s="52">
        <v>3000</v>
      </c>
      <c r="F45" s="12" t="s">
        <v>47</v>
      </c>
      <c r="G45" s="36">
        <v>21390</v>
      </c>
    </row>
    <row r="46" spans="1:8" ht="39.75" thickBot="1">
      <c r="A46" s="19">
        <v>7</v>
      </c>
      <c r="B46" s="24" t="s">
        <v>48</v>
      </c>
      <c r="C46" s="25" t="s">
        <v>49</v>
      </c>
      <c r="D46" s="33" t="s">
        <v>50</v>
      </c>
      <c r="E46" s="53">
        <v>600</v>
      </c>
      <c r="F46" s="25" t="s">
        <v>232</v>
      </c>
      <c r="G46" s="37">
        <v>19002</v>
      </c>
    </row>
    <row r="47" spans="1:8" ht="24.95" customHeight="1" thickBot="1">
      <c r="A47" s="179" t="s">
        <v>219</v>
      </c>
      <c r="B47" s="180"/>
      <c r="C47" s="180"/>
      <c r="D47" s="180"/>
      <c r="E47" s="180"/>
      <c r="F47" s="180"/>
      <c r="G47" s="89">
        <f>SUM(G40:G46)</f>
        <v>125326</v>
      </c>
    </row>
    <row r="48" spans="1:8" ht="12" customHeight="1" thickBot="1">
      <c r="A48" s="35"/>
    </row>
    <row r="49" spans="1:11" ht="24.95" customHeight="1" thickBot="1">
      <c r="A49" s="161" t="s">
        <v>55</v>
      </c>
      <c r="B49" s="162"/>
      <c r="C49" s="162"/>
      <c r="D49" s="162"/>
      <c r="E49" s="162"/>
      <c r="F49" s="162"/>
      <c r="G49" s="163"/>
    </row>
    <row r="50" spans="1:11" ht="20.100000000000001" customHeight="1" thickBot="1">
      <c r="A50" s="31">
        <v>1</v>
      </c>
      <c r="B50" s="14" t="s">
        <v>56</v>
      </c>
      <c r="C50" s="14" t="s">
        <v>57</v>
      </c>
      <c r="D50" s="12" t="s">
        <v>23</v>
      </c>
      <c r="E50" s="52">
        <v>300</v>
      </c>
      <c r="F50" s="14" t="s">
        <v>163</v>
      </c>
      <c r="G50" s="82">
        <v>2400</v>
      </c>
    </row>
    <row r="51" spans="1:11" ht="20.100000000000001" customHeight="1" thickBot="1">
      <c r="A51" s="31">
        <v>2</v>
      </c>
      <c r="B51" s="14" t="s">
        <v>58</v>
      </c>
      <c r="C51" s="14" t="s">
        <v>59</v>
      </c>
      <c r="D51" s="12" t="s">
        <v>23</v>
      </c>
      <c r="E51" s="52">
        <v>150</v>
      </c>
      <c r="F51" s="14" t="s">
        <v>163</v>
      </c>
      <c r="G51" s="82">
        <v>1350</v>
      </c>
    </row>
    <row r="52" spans="1:11" ht="20.100000000000001" customHeight="1" thickBot="1">
      <c r="A52" s="31">
        <v>3</v>
      </c>
      <c r="B52" s="14" t="s">
        <v>60</v>
      </c>
      <c r="C52" s="14" t="s">
        <v>61</v>
      </c>
      <c r="D52" s="12" t="s">
        <v>23</v>
      </c>
      <c r="E52" s="51">
        <v>120</v>
      </c>
      <c r="F52" s="14" t="s">
        <v>163</v>
      </c>
      <c r="G52" s="82">
        <v>1080</v>
      </c>
    </row>
    <row r="53" spans="1:11" ht="20.100000000000001" customHeight="1" thickBot="1">
      <c r="A53" s="40">
        <v>4</v>
      </c>
      <c r="B53" s="14" t="s">
        <v>62</v>
      </c>
      <c r="C53" s="14" t="s">
        <v>63</v>
      </c>
      <c r="D53" s="12" t="s">
        <v>23</v>
      </c>
      <c r="E53" s="52">
        <v>120</v>
      </c>
      <c r="F53" s="14" t="s">
        <v>163</v>
      </c>
      <c r="G53" s="82">
        <v>960</v>
      </c>
    </row>
    <row r="54" spans="1:11" ht="20.100000000000001" customHeight="1" thickBot="1">
      <c r="A54" s="19">
        <v>5</v>
      </c>
      <c r="B54" s="14" t="s">
        <v>64</v>
      </c>
      <c r="C54" s="14" t="s">
        <v>65</v>
      </c>
      <c r="D54" s="12" t="s">
        <v>23</v>
      </c>
      <c r="E54" s="52">
        <v>300</v>
      </c>
      <c r="F54" s="14" t="s">
        <v>163</v>
      </c>
      <c r="G54" s="82">
        <v>2700</v>
      </c>
    </row>
    <row r="55" spans="1:11" ht="20.100000000000001" customHeight="1" thickBot="1">
      <c r="A55" s="19">
        <v>6</v>
      </c>
      <c r="B55" s="14" t="s">
        <v>66</v>
      </c>
      <c r="C55" s="14" t="s">
        <v>67</v>
      </c>
      <c r="D55" s="12" t="s">
        <v>23</v>
      </c>
      <c r="E55" s="52">
        <v>250</v>
      </c>
      <c r="F55" s="14" t="s">
        <v>163</v>
      </c>
      <c r="G55" s="82">
        <v>1625</v>
      </c>
    </row>
    <row r="56" spans="1:11" ht="20.100000000000001" customHeight="1" thickBot="1">
      <c r="A56" s="19">
        <v>7</v>
      </c>
      <c r="B56" s="14" t="s">
        <v>68</v>
      </c>
      <c r="C56" s="14" t="s">
        <v>69</v>
      </c>
      <c r="D56" s="12" t="s">
        <v>23</v>
      </c>
      <c r="E56" s="52">
        <v>600</v>
      </c>
      <c r="F56" s="14" t="s">
        <v>163</v>
      </c>
      <c r="G56" s="83">
        <v>16200</v>
      </c>
      <c r="K56" t="s">
        <v>164</v>
      </c>
    </row>
    <row r="57" spans="1:11" ht="20.100000000000001" customHeight="1" thickBot="1">
      <c r="A57" s="19">
        <v>8</v>
      </c>
      <c r="B57" s="23" t="s">
        <v>70</v>
      </c>
      <c r="C57" s="23" t="s">
        <v>251</v>
      </c>
      <c r="D57" s="12" t="s">
        <v>23</v>
      </c>
      <c r="E57" s="52">
        <v>600</v>
      </c>
      <c r="F57" s="23" t="s">
        <v>163</v>
      </c>
      <c r="G57" s="83">
        <v>15600</v>
      </c>
    </row>
    <row r="58" spans="1:11" ht="20.100000000000001" customHeight="1" thickBot="1">
      <c r="A58" s="19">
        <v>9</v>
      </c>
      <c r="B58" s="14" t="s">
        <v>70</v>
      </c>
      <c r="C58" s="14" t="s">
        <v>71</v>
      </c>
      <c r="D58" s="12" t="s">
        <v>23</v>
      </c>
      <c r="E58" s="52">
        <v>600</v>
      </c>
      <c r="F58" s="14" t="s">
        <v>163</v>
      </c>
      <c r="G58" s="82">
        <v>15258</v>
      </c>
    </row>
    <row r="59" spans="1:11" ht="24.95" customHeight="1" thickBot="1">
      <c r="A59" s="186" t="s">
        <v>220</v>
      </c>
      <c r="B59" s="117"/>
      <c r="C59" s="117"/>
      <c r="D59" s="117"/>
      <c r="E59" s="117"/>
      <c r="F59" s="117"/>
      <c r="G59" s="90">
        <f>SUM(G50:G58)</f>
        <v>57173</v>
      </c>
    </row>
    <row r="60" spans="1:11" ht="12" customHeight="1" thickBot="1"/>
    <row r="61" spans="1:11" ht="24.95" customHeight="1" thickBot="1">
      <c r="A61" s="113" t="s">
        <v>72</v>
      </c>
      <c r="B61" s="114"/>
      <c r="C61" s="114"/>
      <c r="D61" s="114"/>
      <c r="E61" s="114"/>
      <c r="F61" s="114"/>
      <c r="G61" s="115"/>
    </row>
    <row r="62" spans="1:11" ht="39.950000000000003" customHeight="1" thickBot="1">
      <c r="A62" s="19">
        <v>1</v>
      </c>
      <c r="B62" s="13" t="s">
        <v>78</v>
      </c>
      <c r="C62" s="23" t="s">
        <v>187</v>
      </c>
      <c r="D62" s="45" t="s">
        <v>79</v>
      </c>
      <c r="E62" s="50">
        <v>400</v>
      </c>
      <c r="F62" s="14" t="s">
        <v>80</v>
      </c>
      <c r="G62" s="37">
        <v>14168</v>
      </c>
    </row>
    <row r="63" spans="1:11" ht="27" customHeight="1" thickBot="1">
      <c r="A63" s="19">
        <v>2</v>
      </c>
      <c r="B63" s="24" t="s">
        <v>81</v>
      </c>
      <c r="C63" s="25" t="s">
        <v>238</v>
      </c>
      <c r="D63" s="46" t="s">
        <v>82</v>
      </c>
      <c r="E63" s="46">
        <v>400</v>
      </c>
      <c r="F63" s="25" t="s">
        <v>230</v>
      </c>
      <c r="G63" s="49">
        <v>3628</v>
      </c>
      <c r="K63" t="s">
        <v>164</v>
      </c>
    </row>
    <row r="64" spans="1:11" ht="27" thickBot="1">
      <c r="A64" s="19">
        <v>3</v>
      </c>
      <c r="B64" s="13" t="s">
        <v>83</v>
      </c>
      <c r="C64" s="14" t="s">
        <v>84</v>
      </c>
      <c r="D64" s="12" t="s">
        <v>23</v>
      </c>
      <c r="E64" s="50">
        <v>100</v>
      </c>
      <c r="F64" s="14" t="s">
        <v>85</v>
      </c>
      <c r="G64" s="36">
        <v>1296</v>
      </c>
    </row>
    <row r="65" spans="1:7" ht="27" thickBot="1">
      <c r="A65" s="19">
        <v>4</v>
      </c>
      <c r="B65" s="13" t="s">
        <v>83</v>
      </c>
      <c r="C65" s="14" t="s">
        <v>86</v>
      </c>
      <c r="D65" s="12" t="s">
        <v>23</v>
      </c>
      <c r="E65" s="50">
        <v>150</v>
      </c>
      <c r="F65" s="14" t="s">
        <v>87</v>
      </c>
      <c r="G65" s="36">
        <v>6000</v>
      </c>
    </row>
    <row r="66" spans="1:7" ht="27" thickBot="1">
      <c r="A66" s="19">
        <v>5</v>
      </c>
      <c r="B66" s="13" t="s">
        <v>83</v>
      </c>
      <c r="C66" s="14" t="s">
        <v>88</v>
      </c>
      <c r="D66" s="12" t="s">
        <v>23</v>
      </c>
      <c r="E66" s="50">
        <v>200</v>
      </c>
      <c r="F66" s="14" t="s">
        <v>89</v>
      </c>
      <c r="G66" s="36">
        <v>3500</v>
      </c>
    </row>
    <row r="67" spans="1:7" ht="26.25" thickBot="1">
      <c r="A67" s="19">
        <v>6</v>
      </c>
      <c r="B67" s="13" t="s">
        <v>83</v>
      </c>
      <c r="C67" s="14" t="s">
        <v>90</v>
      </c>
      <c r="D67" s="12" t="s">
        <v>23</v>
      </c>
      <c r="E67" s="50">
        <v>100</v>
      </c>
      <c r="F67" s="48" t="s">
        <v>85</v>
      </c>
      <c r="G67" s="36">
        <v>1417</v>
      </c>
    </row>
    <row r="68" spans="1:7" ht="26.25" thickBot="1">
      <c r="A68" s="19">
        <v>7</v>
      </c>
      <c r="B68" s="13" t="s">
        <v>91</v>
      </c>
      <c r="C68" s="23" t="s">
        <v>249</v>
      </c>
      <c r="D68" s="12" t="s">
        <v>92</v>
      </c>
      <c r="E68" s="50">
        <v>100</v>
      </c>
      <c r="F68" s="48" t="s">
        <v>93</v>
      </c>
      <c r="G68" s="36">
        <v>1367</v>
      </c>
    </row>
    <row r="69" spans="1:7" ht="27" thickBot="1">
      <c r="A69" s="19">
        <v>8</v>
      </c>
      <c r="B69" s="13" t="s">
        <v>200</v>
      </c>
      <c r="C69" s="23" t="s">
        <v>201</v>
      </c>
      <c r="D69" s="12" t="s">
        <v>23</v>
      </c>
      <c r="E69" s="50">
        <v>200</v>
      </c>
      <c r="F69" s="23" t="s">
        <v>202</v>
      </c>
      <c r="G69" s="84">
        <v>5334</v>
      </c>
    </row>
    <row r="70" spans="1:7" ht="27" thickBot="1">
      <c r="A70" s="19">
        <v>9</v>
      </c>
      <c r="B70" s="13" t="s">
        <v>94</v>
      </c>
      <c r="C70" s="14" t="s">
        <v>95</v>
      </c>
      <c r="D70" s="12" t="s">
        <v>23</v>
      </c>
      <c r="E70" s="50">
        <v>150</v>
      </c>
      <c r="F70" s="14" t="s">
        <v>96</v>
      </c>
      <c r="G70" s="36">
        <v>3958</v>
      </c>
    </row>
    <row r="71" spans="1:7" ht="27" thickBot="1">
      <c r="A71" s="19">
        <v>10</v>
      </c>
      <c r="B71" s="13" t="s">
        <v>97</v>
      </c>
      <c r="C71" s="14" t="s">
        <v>98</v>
      </c>
      <c r="D71" s="12" t="s">
        <v>23</v>
      </c>
      <c r="E71" s="50">
        <v>500</v>
      </c>
      <c r="F71" s="14" t="s">
        <v>99</v>
      </c>
      <c r="G71" s="36">
        <v>10845</v>
      </c>
    </row>
    <row r="72" spans="1:7" ht="39.75" thickBot="1">
      <c r="A72" s="19">
        <v>11</v>
      </c>
      <c r="B72" s="13" t="s">
        <v>100</v>
      </c>
      <c r="C72" s="14" t="s">
        <v>101</v>
      </c>
      <c r="D72" s="12" t="s">
        <v>23</v>
      </c>
      <c r="E72" s="50">
        <v>200</v>
      </c>
      <c r="F72" s="23" t="s">
        <v>188</v>
      </c>
      <c r="G72" s="36">
        <v>3166</v>
      </c>
    </row>
    <row r="73" spans="1:7" ht="27" thickBot="1">
      <c r="A73" s="19">
        <v>12</v>
      </c>
      <c r="B73" s="13" t="s">
        <v>102</v>
      </c>
      <c r="C73" s="14" t="s">
        <v>103</v>
      </c>
      <c r="D73" s="12" t="s">
        <v>104</v>
      </c>
      <c r="E73" s="47">
        <v>6400</v>
      </c>
      <c r="F73" s="23" t="s">
        <v>229</v>
      </c>
      <c r="G73" s="36">
        <v>16512</v>
      </c>
    </row>
    <row r="74" spans="1:7" ht="27.95" customHeight="1" thickBot="1">
      <c r="A74" s="19">
        <v>13</v>
      </c>
      <c r="B74" s="13" t="s">
        <v>105</v>
      </c>
      <c r="C74" s="23" t="s">
        <v>203</v>
      </c>
      <c r="D74" s="12" t="s">
        <v>204</v>
      </c>
      <c r="E74" s="50">
        <v>1000</v>
      </c>
      <c r="F74" s="23" t="s">
        <v>205</v>
      </c>
      <c r="G74" s="36">
        <v>11670</v>
      </c>
    </row>
    <row r="75" spans="1:7" ht="26.25" thickBot="1">
      <c r="A75" s="19">
        <v>14</v>
      </c>
      <c r="B75" s="13" t="s">
        <v>106</v>
      </c>
      <c r="C75" s="14" t="s">
        <v>107</v>
      </c>
      <c r="D75" s="12" t="s">
        <v>23</v>
      </c>
      <c r="E75" s="50">
        <v>150</v>
      </c>
      <c r="F75" s="48" t="s">
        <v>108</v>
      </c>
      <c r="G75" s="36">
        <v>4875</v>
      </c>
    </row>
    <row r="76" spans="1:7" ht="26.25" thickBot="1">
      <c r="A76" s="19">
        <v>15</v>
      </c>
      <c r="B76" s="13" t="s">
        <v>106</v>
      </c>
      <c r="C76" s="14" t="s">
        <v>109</v>
      </c>
      <c r="D76" s="12" t="s">
        <v>23</v>
      </c>
      <c r="E76" s="50">
        <v>150</v>
      </c>
      <c r="F76" s="48" t="s">
        <v>108</v>
      </c>
      <c r="G76" s="36">
        <v>4500</v>
      </c>
    </row>
    <row r="77" spans="1:7" ht="24.95" customHeight="1" thickBot="1">
      <c r="A77" s="19">
        <v>16</v>
      </c>
      <c r="B77" s="24" t="s">
        <v>206</v>
      </c>
      <c r="C77" s="25" t="s">
        <v>207</v>
      </c>
      <c r="D77" s="12" t="s">
        <v>23</v>
      </c>
      <c r="E77" s="50">
        <v>150</v>
      </c>
      <c r="F77" s="48" t="s">
        <v>208</v>
      </c>
      <c r="G77" s="84">
        <v>3750</v>
      </c>
    </row>
    <row r="78" spans="1:7" ht="27" thickBot="1">
      <c r="A78" s="19">
        <v>17</v>
      </c>
      <c r="B78" s="13" t="s">
        <v>110</v>
      </c>
      <c r="C78" s="23" t="s">
        <v>252</v>
      </c>
      <c r="D78" s="12" t="s">
        <v>111</v>
      </c>
      <c r="E78" s="50">
        <v>50</v>
      </c>
      <c r="F78" s="23" t="s">
        <v>209</v>
      </c>
      <c r="G78" s="36">
        <v>3292</v>
      </c>
    </row>
    <row r="79" spans="1:7" ht="27" customHeight="1" thickBot="1">
      <c r="A79" s="34">
        <v>18</v>
      </c>
      <c r="B79" s="13" t="s">
        <v>112</v>
      </c>
      <c r="C79" s="23" t="s">
        <v>210</v>
      </c>
      <c r="D79" s="13" t="s">
        <v>111</v>
      </c>
      <c r="E79" s="50">
        <v>200</v>
      </c>
      <c r="F79" s="23" t="s">
        <v>212</v>
      </c>
      <c r="G79" s="36">
        <v>1834</v>
      </c>
    </row>
    <row r="80" spans="1:7" ht="27" customHeight="1" thickBot="1">
      <c r="A80" s="94">
        <v>19</v>
      </c>
      <c r="B80" s="27" t="s">
        <v>242</v>
      </c>
      <c r="C80" s="107" t="s">
        <v>240</v>
      </c>
      <c r="D80" s="92" t="s">
        <v>241</v>
      </c>
      <c r="E80" s="50">
        <v>24</v>
      </c>
      <c r="F80" s="107" t="s">
        <v>240</v>
      </c>
      <c r="G80" s="84">
        <v>118</v>
      </c>
    </row>
    <row r="81" spans="1:9" ht="26.25" thickBot="1">
      <c r="A81" s="19">
        <v>20</v>
      </c>
      <c r="B81" s="105" t="s">
        <v>113</v>
      </c>
      <c r="C81" s="106" t="s">
        <v>114</v>
      </c>
      <c r="D81" s="12" t="s">
        <v>92</v>
      </c>
      <c r="E81" s="50">
        <v>75</v>
      </c>
      <c r="F81" s="48" t="s">
        <v>211</v>
      </c>
      <c r="G81" s="36">
        <v>688</v>
      </c>
    </row>
    <row r="82" spans="1:9" ht="27" customHeight="1" thickBot="1">
      <c r="A82" s="34">
        <v>21</v>
      </c>
      <c r="B82" s="13" t="s">
        <v>115</v>
      </c>
      <c r="C82" s="23" t="s">
        <v>239</v>
      </c>
      <c r="D82" s="12" t="s">
        <v>116</v>
      </c>
      <c r="E82" s="50">
        <v>100</v>
      </c>
      <c r="F82" s="23" t="s">
        <v>214</v>
      </c>
      <c r="G82" s="36">
        <v>1667</v>
      </c>
    </row>
    <row r="83" spans="1:9" ht="27" customHeight="1" thickBot="1">
      <c r="A83" s="94">
        <v>22</v>
      </c>
      <c r="B83" s="92" t="s">
        <v>113</v>
      </c>
      <c r="C83" s="23" t="s">
        <v>253</v>
      </c>
      <c r="D83" s="12" t="s">
        <v>36</v>
      </c>
      <c r="E83" s="50">
        <v>50</v>
      </c>
      <c r="F83" s="23" t="s">
        <v>253</v>
      </c>
      <c r="G83" s="84">
        <v>60</v>
      </c>
    </row>
    <row r="84" spans="1:9" ht="20.100000000000001" customHeight="1" thickBot="1">
      <c r="A84" s="94">
        <v>23</v>
      </c>
      <c r="B84" s="93" t="s">
        <v>213</v>
      </c>
      <c r="C84" s="25" t="s">
        <v>215</v>
      </c>
      <c r="D84" s="41" t="s">
        <v>36</v>
      </c>
      <c r="E84" s="50">
        <v>100</v>
      </c>
      <c r="F84" s="25" t="s">
        <v>215</v>
      </c>
      <c r="G84" s="84">
        <v>100</v>
      </c>
    </row>
    <row r="85" spans="1:9" ht="24.95" customHeight="1" thickBot="1">
      <c r="A85" s="116" t="s">
        <v>221</v>
      </c>
      <c r="B85" s="117"/>
      <c r="C85" s="117"/>
      <c r="D85" s="117"/>
      <c r="E85" s="117"/>
      <c r="F85" s="117"/>
      <c r="G85" s="90">
        <f>SUM(G62:G84)</f>
        <v>103745</v>
      </c>
      <c r="I85" s="91"/>
    </row>
    <row r="86" spans="1:9" ht="13.5" customHeight="1" thickBot="1">
      <c r="A86" s="108"/>
      <c r="B86" s="108"/>
      <c r="C86" s="108"/>
      <c r="D86" s="108"/>
      <c r="E86" s="108"/>
      <c r="F86" s="108"/>
      <c r="G86" s="109"/>
      <c r="I86" s="91"/>
    </row>
    <row r="87" spans="1:9" ht="24.95" customHeight="1" thickBot="1">
      <c r="A87" s="113" t="s">
        <v>243</v>
      </c>
      <c r="B87" s="114"/>
      <c r="C87" s="114"/>
      <c r="D87" s="114"/>
      <c r="E87" s="114"/>
      <c r="F87" s="114"/>
      <c r="G87" s="115"/>
      <c r="I87" s="91"/>
    </row>
    <row r="88" spans="1:9" ht="24.95" customHeight="1" thickBot="1">
      <c r="A88" s="40">
        <v>1</v>
      </c>
      <c r="B88" s="24" t="s">
        <v>73</v>
      </c>
      <c r="C88" s="25" t="s">
        <v>74</v>
      </c>
      <c r="D88" s="110" t="s">
        <v>23</v>
      </c>
      <c r="E88" s="46">
        <v>400</v>
      </c>
      <c r="F88" s="25" t="s">
        <v>75</v>
      </c>
      <c r="G88" s="37">
        <v>24000</v>
      </c>
      <c r="I88" s="91"/>
    </row>
    <row r="89" spans="1:9" ht="24.95" customHeight="1" thickBot="1">
      <c r="A89" s="116" t="s">
        <v>244</v>
      </c>
      <c r="B89" s="117"/>
      <c r="C89" s="117"/>
      <c r="D89" s="117"/>
      <c r="E89" s="117"/>
      <c r="F89" s="117"/>
      <c r="G89" s="90">
        <f>SUM(G88)</f>
        <v>24000</v>
      </c>
      <c r="I89" s="91"/>
    </row>
    <row r="90" spans="1:9" ht="15.75" thickBot="1"/>
    <row r="91" spans="1:9" ht="24.95" customHeight="1" thickBot="1">
      <c r="A91" s="118" t="s">
        <v>245</v>
      </c>
      <c r="B91" s="118"/>
      <c r="C91" s="118"/>
      <c r="D91" s="118"/>
      <c r="E91" s="118"/>
      <c r="F91" s="118"/>
      <c r="G91" s="111">
        <f>G27+G33+G37+G47+G59+G85+G89</f>
        <v>450000</v>
      </c>
    </row>
    <row r="93" spans="1:9">
      <c r="A93" s="95" t="s">
        <v>166</v>
      </c>
      <c r="B93" s="96"/>
      <c r="C93" s="96"/>
      <c r="D93" s="96"/>
      <c r="E93" s="96"/>
      <c r="F93" s="96"/>
      <c r="G93" s="96"/>
    </row>
    <row r="94" spans="1:9">
      <c r="A94" s="95"/>
      <c r="B94" s="67" t="s">
        <v>165</v>
      </c>
      <c r="C94" s="67"/>
      <c r="D94" s="96"/>
      <c r="E94" s="96"/>
      <c r="F94" s="96"/>
      <c r="G94" s="96"/>
    </row>
    <row r="95" spans="1:9" ht="15.75">
      <c r="A95" s="54" t="s">
        <v>117</v>
      </c>
    </row>
    <row r="96" spans="1:9" ht="15.75">
      <c r="A96" s="54" t="s">
        <v>118</v>
      </c>
    </row>
    <row r="97" spans="1:8" ht="15.75">
      <c r="A97" s="54" t="s">
        <v>119</v>
      </c>
    </row>
    <row r="98" spans="1:8" ht="15.75">
      <c r="A98" s="54" t="s">
        <v>167</v>
      </c>
    </row>
    <row r="99" spans="1:8" ht="15.75">
      <c r="A99" s="2" t="s">
        <v>120</v>
      </c>
    </row>
    <row r="100" spans="1:8">
      <c r="A100" s="55" t="s">
        <v>168</v>
      </c>
    </row>
    <row r="101" spans="1:8" ht="15.75">
      <c r="A101" s="2" t="s">
        <v>247</v>
      </c>
    </row>
    <row r="102" spans="1:8" ht="15.75">
      <c r="A102" s="2" t="s">
        <v>248</v>
      </c>
    </row>
    <row r="103" spans="1:8" ht="15.75">
      <c r="A103" s="2" t="s">
        <v>170</v>
      </c>
    </row>
    <row r="104" spans="1:8" ht="15.75">
      <c r="A104" s="2"/>
      <c r="B104" s="67" t="s">
        <v>169</v>
      </c>
      <c r="C104" s="67"/>
      <c r="D104" s="67"/>
      <c r="E104" s="67"/>
    </row>
    <row r="105" spans="1:8">
      <c r="A105" s="55" t="s">
        <v>121</v>
      </c>
    </row>
    <row r="106" spans="1:8" ht="15.75">
      <c r="A106" s="27" t="s">
        <v>172</v>
      </c>
      <c r="B106" s="98"/>
      <c r="C106" s="98"/>
      <c r="D106" s="98"/>
      <c r="E106" s="98"/>
      <c r="F106" s="98"/>
      <c r="G106" s="28"/>
      <c r="H106" s="28"/>
    </row>
    <row r="107" spans="1:8" ht="15.75">
      <c r="A107" s="2"/>
      <c r="B107" s="67" t="s">
        <v>171</v>
      </c>
    </row>
    <row r="108" spans="1:8">
      <c r="A108" s="127" t="s">
        <v>173</v>
      </c>
      <c r="B108" s="127"/>
      <c r="C108" s="127"/>
      <c r="D108" s="127"/>
      <c r="E108" s="127"/>
      <c r="F108" s="127"/>
      <c r="G108" s="127"/>
    </row>
    <row r="109" spans="1:8" ht="15.75">
      <c r="A109" s="2" t="s">
        <v>176</v>
      </c>
    </row>
    <row r="110" spans="1:8" ht="15.75">
      <c r="A110" s="2"/>
      <c r="B110" s="67" t="s">
        <v>174</v>
      </c>
      <c r="C110" s="67"/>
      <c r="D110" s="67"/>
      <c r="E110" s="67"/>
      <c r="F110" s="67"/>
      <c r="G110" s="67"/>
    </row>
    <row r="111" spans="1:8">
      <c r="B111" s="67" t="s">
        <v>175</v>
      </c>
      <c r="C111" s="67"/>
      <c r="D111" s="67"/>
      <c r="E111" s="67"/>
      <c r="F111" s="67"/>
      <c r="G111" s="67"/>
    </row>
    <row r="112" spans="1:8" ht="15.75" thickBot="1">
      <c r="B112" s="67"/>
      <c r="C112" s="67"/>
      <c r="D112" s="67"/>
      <c r="E112" s="67"/>
      <c r="F112" s="67"/>
      <c r="G112" s="67"/>
    </row>
    <row r="113" spans="1:18" ht="15" customHeight="1">
      <c r="A113" s="125" t="s">
        <v>122</v>
      </c>
      <c r="B113" s="140" t="s">
        <v>123</v>
      </c>
      <c r="C113" s="142"/>
      <c r="D113" s="140" t="s">
        <v>124</v>
      </c>
      <c r="E113" s="141"/>
      <c r="F113" s="142"/>
      <c r="G113" s="56" t="s">
        <v>125</v>
      </c>
      <c r="R113" t="s">
        <v>164</v>
      </c>
    </row>
    <row r="114" spans="1:18" ht="15.75" thickBot="1">
      <c r="A114" s="126"/>
      <c r="B114" s="143"/>
      <c r="C114" s="145"/>
      <c r="D114" s="143"/>
      <c r="E114" s="144"/>
      <c r="F114" s="145"/>
      <c r="G114" s="57" t="s">
        <v>126</v>
      </c>
    </row>
    <row r="115" spans="1:18" ht="20.100000000000001" customHeight="1" thickBot="1">
      <c r="A115" s="69">
        <v>1</v>
      </c>
      <c r="B115" s="149" t="s">
        <v>127</v>
      </c>
      <c r="C115" s="150"/>
      <c r="D115" s="146" t="s">
        <v>128</v>
      </c>
      <c r="E115" s="147"/>
      <c r="F115" s="148"/>
      <c r="G115" s="58" t="s">
        <v>129</v>
      </c>
    </row>
    <row r="116" spans="1:18" ht="26.1" customHeight="1" thickBot="1">
      <c r="A116" s="69">
        <v>2</v>
      </c>
      <c r="B116" s="149" t="s">
        <v>130</v>
      </c>
      <c r="C116" s="150"/>
      <c r="D116" s="146" t="s">
        <v>131</v>
      </c>
      <c r="E116" s="147"/>
      <c r="F116" s="148"/>
      <c r="G116" s="58" t="s">
        <v>129</v>
      </c>
      <c r="L116" t="s">
        <v>164</v>
      </c>
    </row>
    <row r="117" spans="1:18" ht="12.95" customHeight="1">
      <c r="A117" s="70"/>
      <c r="B117" s="71"/>
      <c r="C117" s="71"/>
      <c r="D117" s="72"/>
      <c r="E117" s="72"/>
      <c r="F117" s="72"/>
      <c r="G117" s="73"/>
    </row>
    <row r="118" spans="1:18">
      <c r="A118" s="95" t="s">
        <v>178</v>
      </c>
      <c r="B118" s="96"/>
      <c r="C118" s="96"/>
      <c r="D118" s="96"/>
      <c r="E118" s="96"/>
      <c r="F118" s="96"/>
      <c r="G118" s="96"/>
      <c r="H118" s="96"/>
    </row>
    <row r="119" spans="1:18" ht="15.75">
      <c r="A119" s="2"/>
      <c r="B119" s="67" t="s">
        <v>177</v>
      </c>
    </row>
    <row r="120" spans="1:18" ht="20.100000000000001" customHeight="1">
      <c r="A120" s="27" t="s">
        <v>222</v>
      </c>
      <c r="B120" s="28"/>
      <c r="C120" s="28"/>
      <c r="D120" s="28"/>
      <c r="E120" s="28"/>
      <c r="F120" s="28"/>
      <c r="G120" s="28"/>
      <c r="H120" s="28"/>
    </row>
    <row r="121" spans="1:18" ht="20.100000000000001" customHeight="1">
      <c r="A121" s="2"/>
      <c r="B121" s="67" t="s">
        <v>179</v>
      </c>
    </row>
    <row r="122" spans="1:18" ht="18" customHeight="1">
      <c r="A122" s="2" t="s">
        <v>132</v>
      </c>
    </row>
    <row r="123" spans="1:18" ht="18" customHeight="1">
      <c r="A123" s="2" t="s">
        <v>133</v>
      </c>
    </row>
    <row r="124" spans="1:18" ht="18" customHeight="1">
      <c r="A124" s="27" t="s">
        <v>134</v>
      </c>
      <c r="B124" s="28"/>
      <c r="C124" s="28"/>
      <c r="D124" s="28"/>
      <c r="E124" s="28"/>
      <c r="F124" s="28"/>
      <c r="G124" s="28"/>
      <c r="H124" s="28"/>
    </row>
    <row r="125" spans="1:18" ht="12.95" customHeight="1" thickBot="1">
      <c r="A125" s="2"/>
    </row>
    <row r="126" spans="1:18" ht="15.75" thickBot="1">
      <c r="A126" s="75"/>
      <c r="B126" s="59" t="s">
        <v>122</v>
      </c>
      <c r="C126" s="128" t="s">
        <v>135</v>
      </c>
      <c r="D126" s="129"/>
      <c r="E126" s="130"/>
      <c r="F126" s="60" t="s">
        <v>136</v>
      </c>
    </row>
    <row r="127" spans="1:18" ht="16.5" thickBot="1">
      <c r="A127" s="74"/>
      <c r="B127" s="76"/>
      <c r="C127" s="134" t="s">
        <v>137</v>
      </c>
      <c r="D127" s="135"/>
      <c r="E127" s="136"/>
      <c r="F127" s="62"/>
    </row>
    <row r="128" spans="1:18" ht="16.5" thickBot="1">
      <c r="A128" s="74"/>
      <c r="B128" s="77"/>
      <c r="C128" s="137"/>
      <c r="D128" s="138"/>
      <c r="E128" s="139"/>
      <c r="F128" s="62"/>
      <c r="G128" t="s">
        <v>164</v>
      </c>
    </row>
    <row r="129" spans="1:8" ht="12.95" customHeight="1">
      <c r="A129" s="74"/>
      <c r="B129" s="74"/>
      <c r="C129" s="74"/>
    </row>
    <row r="130" spans="1:8" ht="15.75">
      <c r="A130" s="2" t="s">
        <v>138</v>
      </c>
    </row>
    <row r="131" spans="1:8" ht="15.75">
      <c r="A131" s="54" t="s">
        <v>139</v>
      </c>
    </row>
    <row r="132" spans="1:8" ht="15.75">
      <c r="A132" s="54" t="s">
        <v>140</v>
      </c>
    </row>
    <row r="133" spans="1:8" ht="15.75">
      <c r="A133" s="2" t="s">
        <v>141</v>
      </c>
    </row>
    <row r="134" spans="1:8" ht="15.75">
      <c r="A134" s="63" t="s">
        <v>142</v>
      </c>
    </row>
    <row r="135" spans="1:8" ht="15.75">
      <c r="A135" s="2" t="s">
        <v>143</v>
      </c>
    </row>
    <row r="136" spans="1:8" ht="15.75">
      <c r="A136" s="2" t="s">
        <v>144</v>
      </c>
    </row>
    <row r="137" spans="1:8" ht="12.95" customHeight="1">
      <c r="A137" s="68" t="s">
        <v>191</v>
      </c>
    </row>
    <row r="138" spans="1:8" ht="15.75">
      <c r="A138" s="64" t="s">
        <v>145</v>
      </c>
    </row>
    <row r="139" spans="1:8" ht="15.75">
      <c r="A139" s="2" t="s">
        <v>146</v>
      </c>
    </row>
    <row r="140" spans="1:8">
      <c r="A140" s="97" t="s">
        <v>181</v>
      </c>
      <c r="B140" s="96"/>
      <c r="C140" s="96"/>
      <c r="D140" s="96"/>
      <c r="E140" s="96"/>
      <c r="F140" s="96"/>
      <c r="G140" s="96"/>
      <c r="H140" s="96"/>
    </row>
    <row r="141" spans="1:8" ht="15.75">
      <c r="A141" s="65"/>
      <c r="B141" s="67" t="s">
        <v>180</v>
      </c>
      <c r="C141" s="67"/>
    </row>
    <row r="142" spans="1:8" ht="15.75">
      <c r="A142" s="2" t="s">
        <v>147</v>
      </c>
    </row>
    <row r="143" spans="1:8" ht="15.75">
      <c r="A143" s="2" t="s">
        <v>223</v>
      </c>
    </row>
    <row r="144" spans="1:8" ht="15.75">
      <c r="A144" s="2"/>
      <c r="B144" s="67" t="s">
        <v>182</v>
      </c>
      <c r="C144" s="67"/>
      <c r="D144" s="67"/>
    </row>
    <row r="145" spans="1:8" ht="12.95" customHeight="1">
      <c r="A145" s="68" t="s">
        <v>183</v>
      </c>
    </row>
    <row r="146" spans="1:8" ht="15.75">
      <c r="A146" s="2" t="s">
        <v>148</v>
      </c>
    </row>
    <row r="147" spans="1:8" ht="15.75">
      <c r="A147" s="63" t="s">
        <v>149</v>
      </c>
    </row>
    <row r="148" spans="1:8" ht="15.75">
      <c r="A148" s="63" t="s">
        <v>150</v>
      </c>
    </row>
    <row r="149" spans="1:8" ht="15.75">
      <c r="A149" s="63" t="s">
        <v>151</v>
      </c>
    </row>
    <row r="150" spans="1:8">
      <c r="A150" s="95" t="s">
        <v>224</v>
      </c>
      <c r="B150" s="96"/>
      <c r="C150" s="96"/>
      <c r="D150" s="96"/>
      <c r="E150" s="96"/>
      <c r="F150" s="96"/>
      <c r="G150" s="96"/>
      <c r="H150" s="96"/>
    </row>
    <row r="151" spans="1:8" ht="15.75">
      <c r="A151" s="2"/>
      <c r="B151" s="67" t="s">
        <v>184</v>
      </c>
      <c r="C151" s="67"/>
      <c r="D151" s="67"/>
      <c r="E151" s="67"/>
      <c r="F151" s="67"/>
      <c r="G151" s="67"/>
    </row>
    <row r="152" spans="1:8">
      <c r="A152" s="95" t="s">
        <v>225</v>
      </c>
      <c r="B152" s="96"/>
      <c r="C152" s="96"/>
      <c r="D152" s="96"/>
      <c r="E152" s="96"/>
      <c r="F152" s="96"/>
      <c r="G152" s="96"/>
      <c r="H152" s="96"/>
    </row>
    <row r="153" spans="1:8" ht="15.75">
      <c r="A153" s="2" t="s">
        <v>185</v>
      </c>
    </row>
    <row r="154" spans="1:8" ht="15.75">
      <c r="A154" s="2"/>
      <c r="B154" s="67" t="s">
        <v>231</v>
      </c>
      <c r="C154" s="67"/>
      <c r="D154" s="67"/>
      <c r="E154" s="67"/>
      <c r="F154" s="67"/>
    </row>
    <row r="155" spans="1:8" ht="15.75">
      <c r="A155" s="2" t="s">
        <v>152</v>
      </c>
    </row>
    <row r="156" spans="1:8" ht="15.75">
      <c r="A156" s="2" t="s">
        <v>153</v>
      </c>
    </row>
    <row r="157" spans="1:8" ht="12.95" customHeight="1" thickBot="1">
      <c r="A157" s="81"/>
      <c r="B157" s="78"/>
    </row>
    <row r="158" spans="1:8" ht="16.5" thickBot="1">
      <c r="A158" s="79"/>
      <c r="B158" s="79"/>
      <c r="C158" s="131" t="s">
        <v>154</v>
      </c>
      <c r="D158" s="132"/>
      <c r="E158" s="133"/>
      <c r="F158" s="66" t="s">
        <v>155</v>
      </c>
    </row>
    <row r="159" spans="1:8" ht="16.5" thickBot="1">
      <c r="A159" s="80"/>
      <c r="B159" s="79"/>
      <c r="C159" s="119" t="s">
        <v>156</v>
      </c>
      <c r="D159" s="120"/>
      <c r="E159" s="121"/>
      <c r="F159" s="61" t="s">
        <v>157</v>
      </c>
      <c r="G159" t="s">
        <v>164</v>
      </c>
    </row>
    <row r="160" spans="1:8" ht="16.5" thickBot="1">
      <c r="A160" s="80"/>
      <c r="B160" s="80"/>
      <c r="C160" s="119" t="s">
        <v>158</v>
      </c>
      <c r="D160" s="120"/>
      <c r="E160" s="121"/>
      <c r="F160" s="62" t="s">
        <v>159</v>
      </c>
    </row>
    <row r="161" spans="1:6" ht="16.5" thickBot="1">
      <c r="A161" s="80"/>
      <c r="B161" s="79"/>
      <c r="C161" s="119" t="s">
        <v>160</v>
      </c>
      <c r="D161" s="120"/>
      <c r="E161" s="121"/>
      <c r="F161" s="61" t="s">
        <v>157</v>
      </c>
    </row>
    <row r="162" spans="1:6" ht="16.5" thickBot="1">
      <c r="A162" s="80"/>
      <c r="B162" s="79"/>
      <c r="C162" s="122" t="s">
        <v>161</v>
      </c>
      <c r="D162" s="123"/>
      <c r="E162" s="124"/>
      <c r="F162" s="61" t="s">
        <v>157</v>
      </c>
    </row>
    <row r="163" spans="1:6" ht="15.75">
      <c r="A163" s="2" t="s">
        <v>186</v>
      </c>
    </row>
    <row r="164" spans="1:6" ht="15.75">
      <c r="A164" s="2" t="s">
        <v>226</v>
      </c>
    </row>
    <row r="165" spans="1:6" ht="12.95" customHeight="1">
      <c r="A165" s="68" t="s">
        <v>190</v>
      </c>
    </row>
    <row r="166" spans="1:6" ht="15.75">
      <c r="A166" s="2" t="s">
        <v>162</v>
      </c>
    </row>
    <row r="167" spans="1:6" ht="15.75">
      <c r="A167" s="2"/>
    </row>
    <row r="168" spans="1:6" ht="15.75">
      <c r="A168" s="2" t="s">
        <v>228</v>
      </c>
    </row>
    <row r="169" spans="1:6">
      <c r="A169" s="1"/>
    </row>
    <row r="170" spans="1:6">
      <c r="F170" s="67" t="s">
        <v>227</v>
      </c>
    </row>
    <row r="174" spans="1:6">
      <c r="C174" t="s">
        <v>164</v>
      </c>
    </row>
  </sheetData>
  <mergeCells count="43">
    <mergeCell ref="A61:G61"/>
    <mergeCell ref="A59:F59"/>
    <mergeCell ref="A85:F85"/>
    <mergeCell ref="G21:G23"/>
    <mergeCell ref="A33:F33"/>
    <mergeCell ref="A27:F27"/>
    <mergeCell ref="A37:F37"/>
    <mergeCell ref="A24:G24"/>
    <mergeCell ref="A1:G1"/>
    <mergeCell ref="B21:B23"/>
    <mergeCell ref="F21:F23"/>
    <mergeCell ref="A29:G29"/>
    <mergeCell ref="A49:G49"/>
    <mergeCell ref="A25:A26"/>
    <mergeCell ref="B25:B26"/>
    <mergeCell ref="C25:C26"/>
    <mergeCell ref="E25:E26"/>
    <mergeCell ref="F25:F26"/>
    <mergeCell ref="A34:G34"/>
    <mergeCell ref="A35:G35"/>
    <mergeCell ref="A47:F47"/>
    <mergeCell ref="A28:G28"/>
    <mergeCell ref="G25:G26"/>
    <mergeCell ref="A3:G3"/>
    <mergeCell ref="C162:E162"/>
    <mergeCell ref="A113:A114"/>
    <mergeCell ref="A108:G108"/>
    <mergeCell ref="C126:E126"/>
    <mergeCell ref="C158:E158"/>
    <mergeCell ref="C159:E159"/>
    <mergeCell ref="C127:E127"/>
    <mergeCell ref="C128:E128"/>
    <mergeCell ref="D113:F114"/>
    <mergeCell ref="D115:F115"/>
    <mergeCell ref="D116:F116"/>
    <mergeCell ref="B115:C115"/>
    <mergeCell ref="B116:C116"/>
    <mergeCell ref="B113:C114"/>
    <mergeCell ref="A87:G87"/>
    <mergeCell ref="A89:F89"/>
    <mergeCell ref="A91:F91"/>
    <mergeCell ref="C160:E160"/>
    <mergeCell ref="C161:E161"/>
  </mergeCells>
  <pageMargins left="0" right="0" top="0" bottom="0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2022-09-15T12:20:44Z</dcterms:modified>
</cp:coreProperties>
</file>