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192.168.110.2\Dispozitive\+LP ADM 2025\+DISPOZITIVE MEDICALE\21465032 lista suplimentară 19\modificare 25.08\"/>
    </mc:Choice>
  </mc:AlternateContent>
  <xr:revisionPtr revIDLastSave="0" documentId="13_ncr:1_{674C6649-8B82-4C39-A525-45D98E9DE7DF}" xr6:coauthVersionLast="47" xr6:coauthVersionMax="47" xr10:uidLastSave="{00000000-0000-0000-0000-000000000000}"/>
  <bookViews>
    <workbookView xWindow="-28920" yWindow="-165"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'!$B$6:$L$32</definedName>
    <definedName name="_xlnm._FilterDatabase" localSheetId="0" hidden="1">'Specificaţii tehnice         '!$A$6:$J$30</definedName>
    <definedName name="_Hlk125125747" localSheetId="1">'Specificaţii de preț        '!$D$8</definedName>
    <definedName name="OLE_LINK1" localSheetId="0">'Specificaţii tehnice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5" l="1"/>
  <c r="M32" i="5"/>
  <c r="K32" i="5"/>
  <c r="K12" i="7" l="1"/>
  <c r="J12" i="7"/>
</calcChain>
</file>

<file path=xl/sharedStrings.xml><?xml version="1.0" encoding="utf-8"?>
<sst xmlns="http://schemas.openxmlformats.org/spreadsheetml/2006/main" count="263" uniqueCount="84">
  <si>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</si>
  <si>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</si>
  <si>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</si>
  <si>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</si>
  <si>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</si>
  <si>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</si>
  <si>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</si>
  <si>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</si>
  <si>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</si>
  <si>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</si>
  <si>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</si>
  <si>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</si>
  <si>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</si>
  <si>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</si>
  <si>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</si>
  <si>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</si>
  <si>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</si>
  <si>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</si>
  <si>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</si>
  <si>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</si>
  <si>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</si>
  <si>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</si>
  <si>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</si>
  <si>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</si>
  <si>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</si>
  <si>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</si>
  <si>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</si>
  <si>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</si>
  <si>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</si>
  <si>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</si>
  <si>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</si>
  <si>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</si>
  <si>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</si>
  <si>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Achiziționarea dispozitivelor medicale conform necesităților instituțiilor medico-sanitare publice (listă suplimentară nr.19)</t>
  </si>
  <si>
    <t>Centrifuga citologica</t>
  </si>
  <si>
    <t>Brancardă pentru pacienți (tip îngustă)</t>
  </si>
  <si>
    <t xml:space="preserve">Descriere Brancardă destinată pentru transportarea pacienților. 
Specificație 
Poziționare Tredelinburg ≥ 15 grade
Control manual 
Bare laterale obligatoriu
Roți Diametru ≥ 15 cm 
Frine ≥ 2 
Sarcina maximă  ≥ 220 kg 
Lumgimea ≥ 200 cm
Lățimea cu barele laterale  ≤ 75 cm 
Mînere pentru transportarea brancardei 
Saltea, rezistentă la prelucrare și apă - da, detașabilă 
Să fie dotată cu rotile/bamper de protecție în toate patru colțuri pentru evitarea lovirii de perete
</t>
  </si>
  <si>
    <t>Unitate stomatologică (caracteristici avansate)</t>
  </si>
  <si>
    <t>Scaun WC</t>
  </si>
  <si>
    <t>Carucior pentru transportarea pacienților</t>
  </si>
  <si>
    <t xml:space="preserve">Descriere: Dispozitiv ortopedic cu antrenare manuala avand o structura de rezistenta din otel, vopsit electrostatic, destinat transportului persoanelor cu un grad scăzut de mobilitate, persoanelor in varsta, pacientilor aflati in faza de recuperare postoperatorie
 Specificații tehnice:
 • Lățimea totală 63 cm ±5cm
 • Lățimea scaunului 46 cm ±5cm
 • Diametru roata reala. 58 cm ±5cm
 • Diametru roata fata. 20 cm ±5cm
 • înălțimea scaunului 48cm ±5cm
 • înălțimea totală 92 ±5cm
 • Capacitate de încărcare minim 100Kg
</t>
  </si>
  <si>
    <t>Set Oto- oftalmoscop</t>
  </si>
  <si>
    <t xml:space="preserve">Descriere: Oftalmoscop- dispozitiv pentru examinarea fundului de ochi. Otoscopul
este un instrument medical profesional care permite examenul conductului auditiv
al timpanului.
1. Otoscop:
Sistem de iluminare cu fibră optică sau LED, cu lumină albă
Mărire optică minim 3x
Fereastră de vizualizare clară, rezistentă la zgârieturi
Include cel puțin 4 vârfuri reutilizabile, cu diametre diferite (ex. 2,4 mm, 3 mm, 4 mm, 5 mm)
Design portabil, utilizabil cu o singură mână
2. Oftalmoscop:
Include deschideri optice multiple:
spot mare,
spot mic,
hemispot,
stea de fixare
Include filtru fără roșu (verde)
Roata de selecție a deschiderii este ușor ieșită din carcasă pentru a permite manevrarea facilă cu degetul.
Oprire automată - opțional
Suport orbital compatibil cu utilizatorii care poartă ochelari
3. General:
Setul este livrat în trusă rigidă sau husă de protecție
Să fie livrat cu set de baterii sau acumulator în dependență de alimentare - minim 1 buc
</t>
  </si>
  <si>
    <t>Lampă bactericidă cu 2 tuburi</t>
  </si>
  <si>
    <t xml:space="preserve">Lampă bactericidă pentru sterilizarea aeului în încăperea sălii de proceduri, sălii de operație, salon, etc.
Puterea tubului 30 W
Unghiul de iradiere min 165°
Timpul de funcționare a tubului : ≥8000 ore
Lampile au în componenta urmatoarele parti functionale:
a) Tub bactericid -2 buc
b) Reflector pentru concentrarea radiatiei UV (mareste puterea radiatiei bactericide);
c)Dispozitiv de orientare (permite protectia personalului uman);
Alimentare:  110/220V, 50Hz
Montabilă  pe  tavan  sau  perete.
</t>
  </si>
  <si>
    <t>Hotă cu flux laminar</t>
  </si>
  <si>
    <t xml:space="preserve">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Greutate hotei ≤ 280 Kg
</t>
  </si>
  <si>
    <t>Masă infasat pentru nou-nascuti si copii</t>
  </si>
  <si>
    <t xml:space="preserve">Structură stabilă, cu picioare prevăzute cu elemente antiderapante (ex. pufere, tălpi din cauciuc sau echivalent).
Blat superior capitonat cu material moale (ex. spumă poliuretanică) și acoperit cu material impermeabil, lavabil și ușor de dezinfectat (ex. piele ecologică sau echivalent).
Culoarea tapițeriei la alegerea beneficiarului.
Prevăzută cu un raft sau blat inferior pentru depozitarea materialelor necesare.
Dimensiuni de gabarit: aproximativ 800 × 500 × 950 mm (se acceptă abateri de ±10%).
</t>
  </si>
  <si>
    <t>Pediometru pentru nou-nascuti si copii</t>
  </si>
  <si>
    <t xml:space="preserve">Dispozitiv pliabil și ușor, destinat măsurării în lungime a sugarilor și copiilor mici.
Construcție cu mecanism de fixare a capului și componentă culisantă pentru sprijinul picioarelor, pentru poziționare corectă și măsurare precisă.
Realizat din materiale netede, compatibile cu pielea sensibilă a sugarului.
Ușor de utilizat și curățat, adecvat pentru utilizare în unități medicale (maternități, secții de pediatrie, clinici).
Interval de măsurare: 20 – 99 cm
Diviziune: 5 mm
</t>
  </si>
  <si>
    <t>Tub pentru lampa bactericidă</t>
  </si>
  <si>
    <t xml:space="preserve">Tub pentru lampa bactericidă
tub putere 30 W.
tip conexiune Soclu: G13
Lungimea tubului: aproximativ 900 mm
Lungimea de undă emisă: 254 nm ±1 nm (UV-C)
Durata de viață a tubului: minim 9.000 ore
Compatibil cu Lampa bactericidă de perete tip T8 aflat în dotare
</t>
  </si>
  <si>
    <t>Pompă pentru administrarea medicamentului (MultiRates CBI PCA CP Pump)</t>
  </si>
  <si>
    <t xml:space="preserve">Pompă pentru administrarea medicamentului (MultiRates CBI PCA CP Pump)
Volum 275 ml. Viteza 2-8 ml/ora. Administrarea în bolus-0, 5/1 ml. Timpul de blocare 10/15 min. Pentru analgezia multinodală.
</t>
  </si>
  <si>
    <t>Unitate stomatologică</t>
  </si>
  <si>
    <t>Sistem  garou pneumatic, cu accesorii</t>
  </si>
  <si>
    <t xml:space="preserve">Descriere Pentru utilizarea în timpul intervențiilor chirurgicale, care restricționează circulația sîngelui la nivelul membrilor
Parametru Specificația
Presiune minimă ≤ 20 mmHg Da
Presiune maximă ≥ 650  mmHg Da
Pas de setare a presiunii ≤ 5 mmHg Da
Interval de timp minim ≤ 5 min Da
Interval de timp maxim ≥ 180 min Da
Ecran LCD grafic TFT, Touchscreen  cu diagonala 7inch (+/- 1 inch) Da
Numar de canale 2 canale (4 porturi pentru 2 manșete duble sau manșete simple) Da
Senzor LOP (Limb Occlusion Pressure) Pentru verificarea presiunii de ocluzie a membrelor și reglarea automată a presiunii optime Optional
Autotestare a presiunii și verificarea sistemului Da
Calibrare automată a senzorului de presiune Da
Sistem de alarmă acustica și vizuală Da
Baterie încorporată Cu autonomie min. 10 ore în modul de funcționare Da
Interfață de utilizare a ecranului tactil Da
Suport pentru masa sau stîlp Da
Alimentarea 100- 220V, 50Hz Da
Accesorii:
Manșetă dublă reutilizabilă, mărimea și tipul la solicitarea utilizatorului înainte de livrare min. - 4 buc Da
Set de tuburi min. - 4 buc Da
Cablu de alimentare min. 1 buc. Da
Set de calibrare pentru bioinginer min. 1 set. Da
Troleu cu 5 rotile și coș Da
</t>
  </si>
  <si>
    <t>Duodenoscop</t>
  </si>
  <si>
    <t xml:space="preserve">Descriere: Destinat pentru endoscopia digestivă superioară, duoden ce permite investigarea endoscopica cu tehnologia de banda ingusta de culoare, cu rol de a evidentia capilarele  si structurile de pe suprafata mucoasei, cee ace ofera o delimiatare mai buna a leziunilor la nivelul mucoasei.
Specificatie:
Unghiul cîmpului de vedere ≥ 100 grade
 Directia de vedere laterala ≥ 15 grade
 Adîncimea cîmpului vizual 5- 60 mm
 Capul distal ≤ 13,5 mm
 Diametru tub de inserție  ≤ 11,3 mm
Înclinarea capului distal  sus/jos, min 120/90 grade
 dreapta/stânga min 110/90 grade
Diametrul tubului introdus ≤ 10 mm
Lungimea de lucru ≤ 1260 mm
Lungimea totală   ≤ 1600 mm
Canalul de instrumente ≤ 4,2 mm
Setul standart de accesorii
Capace distale de unică folosință – 60 buc.
Compatibil cu Sistem Video Endoscopic EVIS EXERA III, CV-190&amp;CLV-190 Olympus din dotare
Metode de sterilizare Chimic
Compatibil cu masina de spalat/dezinfectat endoscoape ETD-4, Olympus, din dotare
Posibilitatea de a se efectua multiple proceduri de sterilizare.
Training pentru personal tehnic Ajustarea, calibrarea, înlăturarea defecțiunilor minore, parole de acces după caz
</t>
  </si>
  <si>
    <t>Spirograf</t>
  </si>
  <si>
    <t>Osteodensitometru</t>
  </si>
  <si>
    <t xml:space="preserve">Descriere Dispozitiv medical mobil, wireless, cu ultrasunete utilizat pentru măsurarea densității osoase
Parametru Specificația
Metoda de masurare ultrasunete (QUS)
Parametrii de măsurare: 
BUA obligatoriu
SOS obligatoriu
BQI obligatoriu
 T-Score obligatoriu
Z-Score obligatoriu
 Raporul dintre T-Score și Z-Score obligatoriu
Reproductibilitatea: 
BUA ≤ 1,5% CV obligatoriu
SOS≤ 0,2% CV obligatoriu
BQI≤ 1,5% CV obligatoriu
Timpul de scanare: ≤ 10 sec
Funcții de transmitere a datelor: NFC / Bluetooth/Wifi
Baterie reîncarcabilă integrată obligatoriu
Tensiunea de alimentare 220 V, 50 Hz
Accesorii:
Tabletă sau PC  cu soft licențiat pentru analiza și procesare a datelor, inclusiv cu cheie de acces, licență cu un termen nelimitat de utilizare. obligatoriu
Imprimantă obligatoriu
Dispozitiv de calibrare opțional
Accesorii pentru ajustarea la dimensiunile particulare a piciorului pacientului obligatoriu
</t>
  </si>
  <si>
    <t>Electrocardiograf cu 12 canale</t>
  </si>
  <si>
    <t>Frigider pentru laborator 600-700 1</t>
  </si>
  <si>
    <t>Sistem videoendoscopic pentru cistoscopie (caracteristici avansate)</t>
  </si>
  <si>
    <t>Centrifuga de laborator 24 tuburi</t>
  </si>
  <si>
    <t xml:space="preserve">Centrifugă de laborator (24 tuburi) 
Descriere Centrifugele de laborator sunt destinate pentru a centrifuga sîngele.
Parametrul Specificația
Rotor &gt; 90 grade                                                                
Viteza de rotație Minimală, rpm reglabilă Maximală, rpm ≥ 3500
 Pasul schimbarii vitezei 100 rotatii                                 
Setări setarea vitezei                                                                     
Capacitatea Tipul tuburilor tuburi de 10 - 12 ml Numărul de tuburi 24 unitati
Timer Diapazon minim de timp 1 - ≥60 min Incrementarea ≤1 min
Securitatea Blocarea capacului în timpul lucrului           clapan pentru a bloca si  debloca  capacul obligatoriu 
Posibilitatea deschiderii in cazuri urgente                   
Indicatori Indicarori vizual și acustic obligatoriu Debalansare obligatoriu
Pornire/oprire obligatoriu 
Capac deschis obligatoriu 
Display Digital obligatoriu
 Butoane de schimbarea vitezei de centrifugare          
Nivelul de zgomot ≤ 65 dB obligatoriu
Fereastra, orificiu sau alt acces, necesar pentru efectuarea procedurii de verificare periodica, conform normelor si standartelor in vigoare obligatoriu                                
Motor cu securitatea la supraincalzire                       
Camera de centrigugare este facuta dintr-un numar de diferite ecrane aerodinamice si de protectie, inclusiv din otel inoxidabil
</t>
  </si>
  <si>
    <t>Electrocardiograf cu 3 canale</t>
  </si>
  <si>
    <t>Microscop binocular, de laborator</t>
  </si>
  <si>
    <t xml:space="preserve">ParametrulSpecificația
Descriere dispozitiv destinat pentru tăierea și coagularea țesuturilor  biologice în procesul actului chirurgical endoscopic care utilizează curenți electrici de frecvență înaltă
Frecvenț&gt; 400 KHz 
Canale de ieșire: Monopolar &gt;=2 canale monopolare
Comutator de piciortip pedală
Bipolar&gt;=1 canal d bipolar
Moduri de lucru:
Monopolar: Tăiere: Putere de taiere minim 200W la 350 Ohm
Coagulare:Putere coagulare minim - 200 W la 250 Ohm
Bipolar: Tăiere: Putere minima - 130W la 300 Ohm
Coagulare:Putere minima - 120 W la 100 Ohm
Program specializat ENDO, specializat pentru endoscopia flexibilada
Programe memorate&gt;8
Controlul scurgerilor curentilor de inalta frecventa pentru a elimina riscul arsurilor pacientilor da
Siguranta electrodului neutru
Controlul calitatii conexiunii electrodului neutru, la utilizarea electrozilor tip split. 
Garou pentru fixarea electrodului neutru 1 buc
Electrod neutru din cauciuc cu cablu de conectare la coagulator 1 buc
Cablu monopolar pentru instrumente endoscopice, utilizate in endoscopia flexibila 1 buc
Racirea sistemuluiprin convectie, fara ventilator
Funcţie de autotestare da
Alarme in cazul aparitii erorilor da
</t>
  </si>
  <si>
    <t>set</t>
  </si>
  <si>
    <t>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100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Senzor SpO2 obligatoriu 
Turbina reutilizabilă obligatoriu 
Să fie incluse toate consumabilele necesare pentru 500 investigații: filtre abtibacteriale cu muștucuri de unica folosință sau turbine cu muștucuri de unica utilizare 
Geanta de transportare obligatoriu 
Seringă de calibrare obligatoriu 
Clește pentru nas tip adult ≥ 2 buc
Clește pentru nas tip pediatric ≥ 2 buc
Hîrtie ≥ 20 buc</t>
  </si>
  <si>
    <t>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600 și 700 litri≤ +/- 5 %
Număr de rafturi ≥ 10
Uşa Număr ≥ 2
Transparentă nu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t>
  </si>
  <si>
    <t>Descriere Sistem video pentru investigarea vizuală directă a interiorului vezicii urinare și a uretrei.
Parametrul Specificația
Videoprocesor Intrări cameră ≥1
Imaginea HDTV / HD ≥1920x1080 pixeli
Controale / caracteristici Ajustare nuanță obligatoriu
Iluminare auto
Balans de alb auto
Acuitate obligatoriu
Videocompensare obligatoriu
Înghetarea imaginii obligatoriu
Iris automat obligatoriu
Reducerea zgomotului
imaginii obligatoriu
Zoom electronic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27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Accesorii: Sursa de lumină modelul oferit
1 unit.
Lampă halogen de rezervă 2 unit., (doar in cazul lampii Xenon)
Tester automat 1 unit. (să se indice modelul)
Display medical HD ≥ 27 inch
să se indice modelul
Cablu de ghidare a luminii LED obligatoriu
Extractor de pietre obligatoriu
Troliu  cu transformator de izolare pentru excluderea electrocutarii pacientilor si medicilor in timpul procedurilor 1 unit. (să se indice modelul)
Polițe reglabile la înălțime 4 unit. 
Videocistoscop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Canal de lucru Numărul de canale ≥1
Lungimea de lucru ≥ 370 mm
Diametrul ≥ 2,3 mm
Optica Unghiul cîmpului vizual ≥ 100 grade
Înclinația cîmpului vizual 0 grade
Adîncimea cîmpului vizual 2-100 mm
Tipul și unghiurile de deflecție Sus/jos 210/120 grade
Funcționalitatea mîinerului de dirijare butoane ≥ 3
înghețarea imaginii obligatoriu
eliberarea imagini obligatoriu
capturare imaginii obligatoriu
reglarea intensității lumnii obligatoriu
reglarea tonului de culoare (filtre optice) obligatoriu
modificarea contrastului obligatoriu
zoom electronic obligatoriu
Metode de sterilizare Chimic
Etilen oxid opțional
Posibilitatea de a se efectua multiple proceduri de sterilizare</t>
  </si>
  <si>
    <t>Corpul dotat cu cap revolver pentru 4 obiective;
 Cap binocular rotabil 360 ̊cu inclinatie 30 ̊;
 Ocular cu cimp larg WF 10x/18 mm;
 Obiective acromatice 4x/0.10, 10x/0.25, 40x/0.65,100x/1.25(ulei);
 Dispozitiv de transport al preparatului in doua
directii pe axa X/Y axa de deplasare 70x30mm;
 Placa mecanica cu 2 straturi, glisanta 125x115 mm;
 Focalizare cu control coaxial; ajustare ultrafina macro si micrometrica;
 Condensor Abbe 1.25 N.A, inaltime ajustabila si diafragma iris;
 Alimentare 100-240V/50-60Hz.
Iluminare LED de 3 W cu intensitate reglabilă, echivalent ca performanță tehnică cu X-LED 2;</t>
  </si>
  <si>
    <t xml:space="preserve">Coagulator pentru procedura endoscopice </t>
  </si>
  <si>
    <t xml:space="preserve">Coagulator pentru procedura </t>
  </si>
  <si>
    <r>
      <t xml:space="preserve">Principiul de lucru centrifugal este depunerea celulelor pe o zonă clar definită a unei lame de sticlă și permite absorbția lichidelor reziduale în cardul filtrant al camerei de probă.
Capacitatea: Poate procesa silmultan până la 12 probe (clipsuri,blocuri)
Viteza de centrifugare: Reglabilă între 200 și 2000, cu posibilități de control al accelerației pentru protejarea probelor fragile.
Memoria programabilă ce permite stocarea a până la 20 de rutine pentru acces rapid și protecție în cazul unei întreruperi de current.
Rotorul să fie cu capac
Sistem de siguranță: Trebuie să include un mechanism de blocare automata a capacului, alarme sonore pentru dezechilibru sau viteză necorespunzătoare și un panou de control ușor de curățat.
Centrifuga citologica aplatizează constructiv celulele ca fiecare tip de celulă să aibă sansă de prezentare.
Poziția de încărcare sau oprire trebuie să fie specific înclinată pentru a reduce pierderea de celule.
Să existe varietate de kituri pentru camere de probe cum ar fi complet de unică folosință sau reutilizabile doar cu filtre de unică folosință. 
Consumabile: 
Fixatoare de camere pentru probă din oțel inoxidabil, autoclavabile – 12 buc
Kit complet cameră pentru probe, de unică folosință, cu o gaură (de exemplu kit-ul poate fi format din: camera, capac, filtru etc.) – minim 48 buc
</t>
    </r>
    <r>
      <rPr>
        <sz val="10"/>
        <color rgb="FFFF0000"/>
        <rFont val="Times New Roman"/>
        <family val="1"/>
      </rPr>
      <t>(Consumabilele indicate sunt obligatorii de a fi livrate pentru exploatarea corespunzătoare a centrifugei din prima zi)</t>
    </r>
    <r>
      <rPr>
        <sz val="10"/>
        <rFont val="Times New Roman"/>
        <family val="1"/>
      </rPr>
      <t xml:space="preserve">
</t>
    </r>
  </si>
  <si>
    <r>
      <t xml:space="preserve">Unitate stomatologică (caracteristici avansate)
Descriere	Reprezintă echipamentul stomatologic esenţial pentru igienă dentară şi tratament stomatologic.
Parametrul	Specificaţia
Scaun stomatologic	Unghi de înclinare	</t>
    </r>
    <r>
      <rPr>
        <sz val="12"/>
        <color rgb="FFFF0000"/>
        <rFont val="Times New Roman"/>
        <family val="1"/>
      </rPr>
      <t>minim  120°pînă la 180°</t>
    </r>
    <r>
      <rPr>
        <sz val="12"/>
        <rFont val="Times New Roman"/>
        <family val="1"/>
      </rPr>
      <t xml:space="preserve">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obligatoriu
	detaşabil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dreapta	Rotaţii	≥40000 rot/min
	Adaptabilă la micromotor	obligatoriu
	Autoclavabilă	obligatoriu
	Cu lumină	LED
	Schimbarea frezei	buton
	Răcire apă/aer	minim 3 orificii separate
Piesă contraunghi	Rotaţii	≥40000 rot/min
	Adaptabilă la micromotor	obligatoriu
	Autoclavabilă	obligatoriu
	Cu lumină	LED
	Schimbarea frezei	buton
	Răcire apă/aer	minim 3 orificii separate
Sursa de lumină	LED	obligatoriu
	Poziţii 2	≥ 4000 Lux
		</t>
    </r>
    <r>
      <rPr>
        <sz val="12"/>
        <color rgb="FFFF0000"/>
        <rFont val="Times New Roman"/>
        <family val="1"/>
      </rPr>
      <t>de la 25 000 Lux</t>
    </r>
    <r>
      <rPr>
        <sz val="12"/>
        <rFont val="Times New Roman"/>
        <family val="1"/>
      </rPr>
      <t xml:space="preserve">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monitor prin USB sau Wifi	obligatoriu
	Rezoluția	minim 1920x1080
	Adâncimea câmpului (DOF)	minim, de la 5 până la 70 mm
	Tip	CCD sau CMOS
Revenirea automată la poziţia iniţială	obligatoriu
Comanda de oprire urgentă	obligatoriu
Control multifuncţional de la picior	mobil
Unitatea trebuie să dețină toate componentele și accesoriile necesare pentru funcționarea completă	obligatoriu
Tensiune	220-240V
Frecvenţa	50-60 Hz
Manual de utilizator în limba română și engleză		
Ghid rapid de utilizare.			
</t>
    </r>
  </si>
  <si>
    <t xml:space="preserve">Descriere:  Scaunele WC de camera se pot utiliza ca un simplu scaun sau ca si scaun de toaleta portabil pentru pacientii cu mobilitate scăzută sau imobilizați. Se poate poziționa peste vasul de toaleta existent, oferind in acest mod un grad de igiena sporit. Posibilitate de a fi utilizat atat in îngrijirea la domiciliu cat si intr-o unitate de tip spitalicesc. Scaunul WC de camera este un dispozitiv portabil ușor de folosit si de ansamblat, nu ocupa mult spațiu de depozitare, este ușor de transportat si foarte ușor de curatat.
Specificație tehnică 
 înălțime reglabila in raport cu pardoseala 45 -55 cm
 lățime intre mânere: 46 cm
 latimea totala: 54 cm
adancimea totala: 54
scaunul se pliaza daca este necesara depozitarea sau transportul.
realizat din aluminiu anodizat sau material mai avantajos, tubulatura ușoara picioare reglabile in inaltime
scaun confortabil din vinilin si galeata din plastic
mânere si pufere de cauciuc moi si sigure
</t>
  </si>
  <si>
    <t>Instalație stomatologică cu următorii parametri:
- dotat cu  minim 3 programe de poziţionare
- setari pentru 1 utilizatori
- posibilitatea de  reglarea  poziţiei de ridicare pentru intervalul:de la  470 pina la 770 mm (limita de jos Nu va fi mai mare,limita de sus Nu va fi mai mică)
- tetiera ergonomica detașabilă cu reglaj mecanic
- unghi de înclinare de la 120grade pînă la 180 grade
- lăţimea spătarului de la 560 mm ± 10%
- lăţimea fotoliului de la 460 mm ± 10%
- blocare automată a unitului cînd s-a atins poziția de coborîre maximă permisă 
- spatarul si tetiera acoperit cu piele artificială.
- dotat cu monitor și cameră intraorală
- posibiliatea de a inchide circuit de apa de care utilizator (robinet auxiliar pentru blocarea apei)
Caracteristica tehnică:
- tensiunea de alimentare 230 V
- capacitate de incarcare maxim 150 kg     
• Masa medicului să fie echipată cu 5 instrumente integrate de sus:
Tavita suspendata sub masa medicului cu tava din inox
Lugimea brațului 75 cm ± 10cm
Reglarea de către procesor a regimului de lucru a instrumentelor.
Grup din 3 electrovalve separate (racire cu apa si aer sau aer de lucru) pentru turbina si motor sau echivalent cu funcție similară
- Seringa cu trei căi – apă, aer şi spray
Carcasă metalică cu vîrf angulat 45 grade ±5grade, detaşabil   
- Furtun pentru turbină cu lumină tip Midwest  
- Micromotor electric.
Posibilitatea de cuplare directă la furtunul unității stomatologice.
Cu reglare electronica de procesor
Posibilitate de cuplare rapidă şi facilă pieselor de mînă (contraunghi/dreapta)
  Sursă de lumină LED
 Viteza de rotaţie și posibilitatea de reglare pentru intervalul: 1.000 pînă la 20.000rp. (limita de jos NU va fi mai mare,limita de sus NU va fi mai mică).
Spray apă,aer încorporate separate
Intensitatea luminii led minim 26000 lux
Posibilitatea de sterilizare în autoclav.
Detartror (scaler) cu minim 6 vîrfuri cu iluminare LED
Frecvenţa de lucru  de la 25 pîna la 31kHz; Alimentare 24 V curent alternative; pentru scaling 5buc diferite ca mărime; Vîrf pentru Periodontics 1 buc; Virf pentru Endo cu cheie; K-file minim 4 ; Cheie dinamometrica pentru vîrfuri; Funcţii, aria de aplicaţii: Scaling, Endodontic, îndepărtare de coroane, Tixotropice cimentare, Amalgam condensare;
Lampa fotopolimer
Tensiune de alimentare: 24 V ca ± 10% - 50/60 Hz
Lungimea de undă: de la 440 pînă la 480 nm, cu un maxim la 460 nm;
Fibra optică cu diametru 8 mm ± 1 mm
Fibra detașabilă v-a permite sterilizarea în autoclav 
Ecran cu indicarea timpului de expunere de la 5sec. pînă la 20 sec. trei regimuri de lucru – putere maximă, start lent şi pulsativ
Panou de comanda 
Tastatura din partea dreaptă pentru dirijarea instrumentelor și fotoliului:
- posibilitatea de reglare viteză rot/min.
-  activarea negatoscop 
- micșorarea puterii rot/min
- revers pentru micromotor
- iluminarea la instrumente
- comutarea răcirii in doua regimuri diferite sprei/nimic
- indicator cu lumină la activare a optiunilor
- umplerea paharului cu apa
- clătirea scuipătoarei cu apa
- mișcarea fotoliului în sus
- mișcarea fotoliului în jos
- mișcarea spătarului înainte
- mișcarea spătarului înapoi
- revenirea fotoliului la poziția inițiala
- salvarea și revenirea repetată a pozitiilor de lucru a fotoliului
- regim de blocare a sensorului 
funcțiile de umplere pahar și curățire bol scuipătoare să fie la masa medicului sau de la masa asistentei 
Indicator cu lumina a puterii rot/min de la 0 % pina la 100 %
Braţul asistentului cu butoane de comandă încorporate.
- umplerea paharului cu apa
- clătirea scuipătoarei cu apa
- mișcarea fotoliului în sus
- mișcarea fotoliului în jos
- mișcarea spătarului înainte
- mișcarea spătarului înapoi
-  regim de blocare a sensorului pentru a facilita dezinfectarea sau echivalent funcțional.
     Reglare a puterii de aspirare, 
     Dotat cu filtru pentru particule mari,tip detașabil
     Puterea de aspirare minim 0.5 l/min
     Reflector Stomatologic
     Braţul dublu articulat, 
     Braț pantografic balansat, 
     Două axe de rotaţie, în plan vertical şi orizontal
Caracteristica tehnică a reflectorului: să ofere posibilitatea de a lucra cu materialele fotopolimerizabile, neaccelerând polimerizarea materialelor
Lumina concentrată într-un dreptunghi cu dimensiunile de minim 70x140 mm la distanţă optimală de 70 cm ±5 de focusare. Iluminare de la minim 8000 lux.
 Pedala electrică multifuncţională cu fir
Comanda instrumentelor prioritare
Reglarea puterii micromotorului prin actionare mecanica a butonelor de control
Buton separat pentru mişcarea fotoliului sus-jos, coborîre-ridicare spătar
Butoane separate  pentru:
- Selectarea programelor de poziţionare a pacientului în fotoliu
- Activarea poziţionării selectate a pacientului
- Pentru activare / deconectare răcire spray pentru instrumente
- Revers pentru micromotor
- Pentru funcţia seringă la turbină şi micromotor
- Reglare lentă a rotaţiilor micromotorului
Blocul hidraulic 
- Bol din sticlă ceramic sau material echivalent,ușor detașabil.
- Filtru de particule mari
- Suportul cu bol are posibilitatea de a se roti in jurul axului de la 0 pînă la 45 grade –  spre pacient și de la pacient
- Clătitor pentru bol, mobil și detașabil
- Umplutor a paharului cu apă din inox sau ale materiale anticorozive mobil și detașabil 
- Posibilitatea programării volumului de apă turnată în pahar de la 1 sec – pina la 20 sec 
-Volumul pentru apă distilată minim 1L</t>
  </si>
  <si>
    <t>Parametrul Specificația:
Tip pacient:adult, pediatric
Numărul de canale de procesare 12
Configurația Portabil obligatoriu
Derivațiile:
Tip înregistrare auto și manual
Sensivitatea 2.5, 5, 10/12,5, 20, 40 mm/mv
Semnal de calibrare 1 mV, ± 5%
Gama de frecvență:
De diagnostic 0.05-150 Hz
Filtru  frecvență joasă 0.05Hz, 0.10/ 0.16Hz, 0.20/0.25Hz, 0.50Hz
Filtru  frecvență înaltă 20/25, 40/45, 100, 150Hz
Filtru de rețea 50 Hz
Impendanța de intrare ≥ 50 M Ohm
Gama de rejecție a modului comun la 50 Hz &gt; 110 dB
Convertor analog-digital ≥ 24 bit
Scurgeri spre pacient prin electrozi ≤10 μA
Detector de pacemaker obligatoriu
frecvența de eșantionare &gt;1 000 Hz 
Indicator deconectare electrod acustic sau vizual obligatoriu
Detectarea automată a deconectării cablului EKG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tehnologie Multi-touch.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Detectarea Sindromului coronarian acut
Algoritm de interpretare specific dupa sexul pacientului 
Timpul interpretării minim 10 s
Calculul de corecție al segmentului QT cu posibilitatea de selectare a formulei: 
  Bazett
  Fridericia
  Framingham
Notificator de valoare critică a unuia din parametrii măsurați HR, QTc obligatoriu
Detectarea următoarelor condiții Bloc atrioventricular, Infarct Miocardic cu supradenivelare de segment ST, Ischemie cardiacă, 
Full disclosure ≥4 min, 12 derivatii 
Alimentarea 220 V, 50 Hz
Baterie internă reîncărcabilă obligatoriu
Timp operare autonomă ≥ 2 ore
Protecție defibrilator ≥ 360 J
Indicatori vizuali:
vizualizarea în 3 culori a calității conexiunii fiecărui electrod în parte plasat pe corpul pacientului obligatoriu
asistență în identificarea posibilei cauze a calității proaste a semnalului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t>
  </si>
  <si>
    <t>Electrocardiograf cu 3 canale, care înregistrează, printează şi/sau interpretează ECG de la o singură sau mai multe derivații simultan cu display color.
Parametrul  Specificația
Tip pacient adult, pediatric
Numărul de canale de procesare 3
Configurația Portabil 
Derivațiile Tip înregistrare auto și manual
Sensivitatea 2.5, 5, 10, 20 mm/mv
Semnal de calibrare 1 mV, ± 3%
Gama de frecvență De diagnostic 0.05-150 Hz
Filtru muscular 25, 35Hz
Filtru  frecvență joasă 0.05Hz, 0.10/ 0.16Hz, 0.20/0.25Hz, 0.50Hz
Filtru  frecvență înaltă 20/25, 40/45, 100, 150Hz
Filtru de rețea 50 Hz
Impendanța de intrare ≥ 10 M Ohm
Gama de rejecție a modului comun la 50 Hz&gt; 110 dB
Convertor analog-digital ≥ 16 bit
Scurgeri spre pacient prin electrozi ≤10 μA
Detector de pacemaker 
Indicator deconectare electrod acustic sau vizual 
Imprimantă Termică încorporată
Mărimea hîrtiei ≥ 60 mm
Să se indice numele derivației printate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Display Grafic, LCD TFT color 
Monitorizarea pe display:
data, ora, sensibilitatea, viteza de înscriere, filtru, derivațiile 
Marime ecran ≥ 3 inch
Rezoluția ≥ 320x240 pix
Numărul de derivații afișate simultan ≥ 6
Posibilitatea transmiterii datelor la un sistem de management al datelor ECG prin fir (să se indice interfața de transmitere)Posibilitatea introducerii rapide a datelor pacientului Nume, ID, vîrsta, sex, greutate, înălțimea
Ajustarea automată a izoliniei 
Identificarea aritmiei 
Ritmului cardiac Diapazon 30 - 300 BPM
Acuratețea ± 1 BPM
Interpretarea Sistem de interpretare a datelor ECG 
Măsurări PR, QT, QTC, P, QRS, T, HR;
Timpul interpretării minim 10 s
Alimentarea 220 V, 50 Hz
Baterie internă reîncărcabilă 
Timp operare autonomă ≥ 3 h
Protecție defibrilator ≥ 400 J
Indicatori vizualicontact slab sau lipsă de contact 
stat deconectare alimentare rețea 
baterie descărcată 
Accesorii Cablu pacient cu set de electrozi pectorali de tip pară (6 buc.) și membranari de tip clește (4 buc.) 2 set.
Hîrtie termică 30 buc. Gel de contact 1 litru sistem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</si>
</sst>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2"/>
      <name val="Times New Roman"/>
      <family val="1"/>
      <charset val="204"/>
    </font>
    <font>
      <sz val="10"/>
      <name val="Times New Roman"/>
      <family val="1"/>
    </font>
    <font>
      <sz val="12"/>
      <color rgb="FF000000"/>
      <name val="Times New Roman"/>
      <family val="1"/>
      <charset val="204"/>
    </font>
    <font>
      <sz val="10"/>
      <color rgb="FFFF0000"/>
      <name val="Times New Roman"/>
      <family val="1"/>
    </font>
    <font>
      <sz val="12"/>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76">
    <xf numFmtId="0" fontId="0" fillId="0" borderId="0" xfId="0"/>
    <xf numFmtId="0" fontId="11" fillId="2" borderId="1" xfId="1" applyFont="1" applyFill="1" applyBorder="1" applyAlignment="1">
      <alignment vertical="center" wrapText="1"/>
    </xf>
    <xf numFmtId="0" fontId="10" fillId="0" borderId="0" xfId="1" applyFont="1" applyProtection="1">
      <protection locked="0"/>
    </xf>
    <xf numFmtId="0" fontId="12" fillId="0" borderId="0" xfId="1" applyFont="1" applyAlignment="1" applyProtection="1">
      <alignment horizontal="left" vertical="top" wrapText="1"/>
      <protection locked="0"/>
    </xf>
    <xf numFmtId="0" fontId="10" fillId="0" borderId="0" xfId="1" applyFont="1" applyAlignment="1" applyProtection="1">
      <alignment wrapText="1"/>
      <protection locked="0"/>
    </xf>
    <xf numFmtId="0" fontId="10" fillId="0" borderId="0" xfId="1" applyFont="1" applyAlignment="1" applyProtection="1">
      <alignment horizontal="center"/>
      <protection locked="0"/>
    </xf>
    <xf numFmtId="165" fontId="10" fillId="0" borderId="0" xfId="1" applyNumberFormat="1" applyFont="1"/>
    <xf numFmtId="0" fontId="16" fillId="0" borderId="0" xfId="1" applyFont="1" applyProtection="1">
      <protection locked="0"/>
    </xf>
    <xf numFmtId="0" fontId="10" fillId="0" borderId="0" xfId="1" applyFont="1"/>
    <xf numFmtId="0" fontId="10" fillId="0" borderId="0" xfId="1" applyFont="1" applyAlignment="1">
      <alignment horizontal="center"/>
    </xf>
    <xf numFmtId="0" fontId="13" fillId="0" borderId="0" xfId="1" applyFont="1" applyAlignment="1" applyProtection="1">
      <alignment horizontal="center"/>
      <protection locked="0"/>
    </xf>
    <xf numFmtId="0" fontId="12" fillId="0" borderId="1" xfId="1" applyFont="1" applyBorder="1" applyAlignment="1" applyProtection="1">
      <alignment vertical="top" wrapText="1"/>
      <protection locked="0"/>
    </xf>
    <xf numFmtId="0" fontId="14" fillId="3" borderId="1" xfId="0" applyFont="1" applyFill="1" applyBorder="1" applyAlignment="1">
      <alignment horizontal="left" vertical="top" wrapText="1"/>
    </xf>
    <xf numFmtId="0" fontId="10" fillId="0" borderId="2" xfId="1" applyFont="1" applyBorder="1" applyProtection="1">
      <protection locked="0"/>
    </xf>
    <xf numFmtId="0" fontId="11" fillId="2" borderId="1" xfId="1" applyFont="1" applyFill="1" applyBorder="1" applyAlignment="1">
      <alignment horizontal="center" wrapText="1"/>
    </xf>
    <xf numFmtId="0" fontId="10" fillId="0" borderId="1" xfId="0" applyFont="1" applyBorder="1" applyAlignment="1" applyProtection="1">
      <alignment vertical="top" wrapText="1"/>
      <protection locked="0"/>
    </xf>
    <xf numFmtId="0" fontId="11" fillId="3" borderId="3" xfId="1" applyFont="1" applyFill="1" applyBorder="1" applyAlignment="1">
      <alignment horizontal="center" vertical="center" wrapText="1"/>
    </xf>
    <xf numFmtId="1" fontId="11" fillId="2" borderId="1" xfId="1" applyNumberFormat="1" applyFont="1" applyFill="1" applyBorder="1" applyAlignment="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2" fillId="0" borderId="1" xfId="2" applyFont="1" applyBorder="1" applyAlignment="1" applyProtection="1">
      <alignment vertical="top" wrapText="1"/>
      <protection locked="0"/>
    </xf>
    <xf numFmtId="0" fontId="12" fillId="0" borderId="1" xfId="2" applyFont="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0" xfId="1" applyNumberFormat="1" applyFont="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lignment horizontal="center" vertical="center" wrapText="1"/>
    </xf>
    <xf numFmtId="0" fontId="29" fillId="0" borderId="1" xfId="1" applyFont="1" applyBorder="1" applyAlignment="1" applyProtection="1">
      <alignment wrapText="1"/>
      <protection locked="0"/>
    </xf>
    <xf numFmtId="0" fontId="11" fillId="2" borderId="4" xfId="1" applyFont="1" applyFill="1" applyBorder="1" applyAlignment="1">
      <alignment horizontal="center" vertical="center" wrapText="1"/>
    </xf>
    <xf numFmtId="1" fontId="11" fillId="2" borderId="4" xfId="1" applyNumberFormat="1" applyFont="1" applyFill="1" applyBorder="1" applyAlignment="1">
      <alignment horizontal="center" vertical="center" wrapText="1"/>
    </xf>
    <xf numFmtId="0" fontId="16" fillId="3" borderId="1" xfId="1" applyFont="1" applyFill="1" applyBorder="1" applyAlignment="1" applyProtection="1">
      <alignment wrapText="1"/>
      <protection locked="0"/>
    </xf>
    <xf numFmtId="0" fontId="12" fillId="2" borderId="4" xfId="1" applyFont="1" applyFill="1" applyBorder="1" applyAlignment="1">
      <alignment horizontal="center" vertical="center" wrapText="1"/>
    </xf>
    <xf numFmtId="0" fontId="36" fillId="0" borderId="1" xfId="0" applyFont="1" applyBorder="1" applyAlignment="1">
      <alignment vertical="center" wrapText="1"/>
    </xf>
    <xf numFmtId="0" fontId="12" fillId="0" borderId="5" xfId="2" applyFont="1" applyBorder="1" applyAlignment="1" applyProtection="1">
      <alignment horizontal="left" vertical="top" wrapText="1"/>
      <protection locked="0"/>
    </xf>
    <xf numFmtId="0" fontId="11" fillId="3" borderId="1" xfId="2" applyFont="1" applyFill="1" applyBorder="1" applyAlignment="1">
      <alignment horizontal="left" vertical="top" wrapText="1"/>
    </xf>
    <xf numFmtId="0" fontId="11" fillId="3" borderId="1" xfId="2" applyFont="1" applyFill="1" applyBorder="1" applyAlignment="1">
      <alignment vertical="top" wrapText="1"/>
    </xf>
    <xf numFmtId="0" fontId="37" fillId="0" borderId="1" xfId="0" applyFont="1" applyBorder="1" applyAlignment="1">
      <alignment vertical="center" wrapText="1"/>
    </xf>
    <xf numFmtId="0" fontId="38" fillId="3" borderId="1" xfId="1" applyFont="1" applyFill="1" applyBorder="1" applyAlignment="1" applyProtection="1">
      <alignment wrapText="1"/>
      <protection locked="0"/>
    </xf>
    <xf numFmtId="0" fontId="36" fillId="0" borderId="1" xfId="0" applyFont="1" applyBorder="1" applyAlignment="1">
      <alignment horizontal="center" vertical="center" wrapText="1"/>
    </xf>
    <xf numFmtId="0" fontId="39" fillId="5" borderId="1" xfId="0" applyFont="1" applyFill="1" applyBorder="1" applyAlignment="1">
      <alignment vertical="center"/>
    </xf>
    <xf numFmtId="0" fontId="39" fillId="0" borderId="1" xfId="0" applyFont="1" applyBorder="1" applyAlignment="1">
      <alignment vertical="center"/>
    </xf>
    <xf numFmtId="4" fontId="10" fillId="0" borderId="1" xfId="1" applyNumberFormat="1" applyFont="1" applyBorder="1" applyProtection="1">
      <protection locked="0"/>
    </xf>
    <xf numFmtId="0" fontId="10" fillId="0" borderId="1" xfId="1" applyFont="1" applyBorder="1" applyProtection="1">
      <protection locked="0"/>
    </xf>
    <xf numFmtId="0" fontId="10" fillId="0" borderId="1" xfId="1" applyFont="1" applyBorder="1"/>
    <xf numFmtId="0" fontId="16" fillId="0" borderId="1" xfId="1" applyFont="1" applyBorder="1" applyProtection="1">
      <protection locked="0"/>
    </xf>
    <xf numFmtId="4" fontId="16" fillId="0" borderId="1" xfId="1" applyNumberFormat="1" applyFont="1" applyBorder="1" applyProtection="1">
      <protection locked="0"/>
    </xf>
    <xf numFmtId="0" fontId="0" fillId="0" borderId="1" xfId="0" applyBorder="1"/>
    <xf numFmtId="4" fontId="0" fillId="0" borderId="1" xfId="0" applyNumberFormat="1" applyBorder="1"/>
    <xf numFmtId="0" fontId="15" fillId="0" borderId="0" xfId="1" applyFont="1" applyAlignment="1" applyProtection="1">
      <alignment horizontal="center" vertical="top" wrapText="1"/>
      <protection locked="0"/>
    </xf>
    <xf numFmtId="0" fontId="11" fillId="0" borderId="1" xfId="2" applyFont="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Border="1" applyAlignment="1" applyProtection="1">
      <alignment horizontal="right" vertical="top" wrapText="1"/>
      <protection locked="0"/>
    </xf>
    <xf numFmtId="0" fontId="12" fillId="0" borderId="1" xfId="1" applyFont="1" applyBorder="1" applyAlignment="1" applyProtection="1">
      <alignment horizontal="center" vertical="top" wrapText="1"/>
      <protection locked="0"/>
    </xf>
    <xf numFmtId="0" fontId="10" fillId="0" borderId="0" xfId="1" applyFont="1" applyAlignment="1">
      <alignment horizontal="center"/>
    </xf>
    <xf numFmtId="0" fontId="11" fillId="3" borderId="0" xfId="1" applyFont="1" applyFill="1" applyAlignment="1" applyProtection="1">
      <alignment horizontal="center" vertical="top" wrapText="1"/>
      <protection locked="0"/>
    </xf>
    <xf numFmtId="0" fontId="11" fillId="2" borderId="4" xfId="1" applyFont="1" applyFill="1" applyBorder="1" applyAlignment="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4"/>
  <sheetViews>
    <sheetView tabSelected="1" topLeftCell="A28" zoomScale="70" zoomScaleNormal="70" workbookViewId="0">
      <selection activeCell="H29" sqref="H29"/>
    </sheetView>
  </sheetViews>
  <sheetFormatPr defaultColWidth="9.140625" defaultRowHeight="15.75"/>
  <cols>
    <col min="1" max="1" width="5.7109375" style="15" customWidth="1"/>
    <col min="2" max="2" width="5.7109375" style="23" customWidth="1"/>
    <col min="3" max="3" width="39.140625" style="15" customWidth="1"/>
    <col min="4" max="4" width="28.140625" style="15" customWidth="1"/>
    <col min="5" max="5" width="10.5703125" style="23" customWidth="1"/>
    <col min="6" max="6" width="11.28515625" style="23" customWidth="1"/>
    <col min="7" max="7" width="10.7109375" style="15" customWidth="1"/>
    <col min="8" max="8" width="108.42578125" style="15" customWidth="1"/>
    <col min="9" max="9" width="15.5703125" style="23" customWidth="1"/>
    <col min="10" max="10" width="30" style="15" customWidth="1"/>
    <col min="11" max="11" width="14" style="15" customWidth="1"/>
    <col min="12" max="15" width="9.140625" style="15"/>
    <col min="16" max="16" width="18.7109375" style="24" customWidth="1"/>
    <col min="17" max="16384" width="9.140625" style="15"/>
  </cols>
  <sheetData>
    <row r="1" spans="1:18">
      <c r="A1" s="27"/>
      <c r="B1" s="28"/>
      <c r="C1" s="61" t="s">
        <v>24</v>
      </c>
      <c r="D1" s="61"/>
      <c r="E1" s="61"/>
      <c r="F1" s="61"/>
      <c r="G1" s="61"/>
      <c r="H1" s="61"/>
      <c r="I1" s="61"/>
      <c r="J1" s="61"/>
      <c r="K1" s="61"/>
    </row>
    <row r="2" spans="1:18">
      <c r="A2" s="27"/>
      <c r="B2" s="28"/>
      <c r="C2" s="27"/>
      <c r="D2" s="63" t="s">
        <v>30</v>
      </c>
      <c r="E2" s="63"/>
      <c r="F2" s="63"/>
      <c r="G2" s="63"/>
      <c r="H2" s="63"/>
      <c r="I2" s="28"/>
      <c r="J2" s="27"/>
      <c r="K2" s="27"/>
    </row>
    <row r="3" spans="1:18" ht="47.25">
      <c r="A3" s="64" t="s">
        <v>8</v>
      </c>
      <c r="B3" s="64"/>
      <c r="C3" s="64"/>
      <c r="D3" s="65" t="s">
        <v>25</v>
      </c>
      <c r="E3" s="65"/>
      <c r="F3" s="65"/>
      <c r="G3" s="65"/>
      <c r="H3" s="65"/>
      <c r="I3" s="29" t="s">
        <v>9</v>
      </c>
      <c r="J3" s="22" t="s">
        <v>10</v>
      </c>
      <c r="K3" s="27"/>
    </row>
    <row r="4" spans="1:18" ht="48" customHeight="1">
      <c r="A4" s="66" t="s">
        <v>7</v>
      </c>
      <c r="B4" s="66"/>
      <c r="C4" s="66"/>
      <c r="D4" s="67" t="s">
        <v>33</v>
      </c>
      <c r="E4" s="67"/>
      <c r="F4" s="67"/>
      <c r="G4" s="67"/>
      <c r="H4" s="67"/>
      <c r="I4" s="67"/>
      <c r="J4" s="20" t="s">
        <v>11</v>
      </c>
      <c r="K4" s="21"/>
    </row>
    <row r="5" spans="1:18">
      <c r="A5" s="22"/>
      <c r="B5" s="29"/>
      <c r="C5" s="22"/>
      <c r="D5" s="62"/>
      <c r="E5" s="62"/>
      <c r="F5" s="62"/>
      <c r="G5" s="62"/>
      <c r="H5" s="62"/>
      <c r="I5" s="62"/>
      <c r="J5" s="62"/>
      <c r="K5" s="46"/>
    </row>
    <row r="6" spans="1:18" ht="78.75">
      <c r="A6" s="47" t="s">
        <v>2</v>
      </c>
      <c r="B6" s="30" t="s">
        <v>0</v>
      </c>
      <c r="C6" s="47" t="s">
        <v>1</v>
      </c>
      <c r="D6" s="48" t="s">
        <v>3</v>
      </c>
      <c r="E6" s="30" t="s">
        <v>4</v>
      </c>
      <c r="F6" s="30" t="s">
        <v>27</v>
      </c>
      <c r="G6" s="30" t="s">
        <v>5</v>
      </c>
      <c r="H6" s="30" t="s">
        <v>6</v>
      </c>
      <c r="I6" s="30" t="s">
        <v>28</v>
      </c>
      <c r="J6" s="36" t="s">
        <v>29</v>
      </c>
      <c r="K6" s="35"/>
    </row>
    <row r="7" spans="1:18" ht="294.75" customHeight="1">
      <c r="A7" s="25" t="s">
        <v>26</v>
      </c>
      <c r="B7" s="51">
        <v>1</v>
      </c>
      <c r="C7" s="45" t="s">
        <v>34</v>
      </c>
      <c r="D7" s="45" t="s">
        <v>34</v>
      </c>
      <c r="E7" s="37"/>
      <c r="F7" s="38"/>
      <c r="G7" s="43"/>
      <c r="H7" s="50" t="s">
        <v>78</v>
      </c>
      <c r="I7" s="34"/>
      <c r="J7" s="40"/>
      <c r="K7" s="31"/>
      <c r="L7" s="31"/>
      <c r="M7" s="31"/>
      <c r="N7" s="31"/>
      <c r="O7" s="31"/>
      <c r="P7" s="32"/>
      <c r="Q7" s="31"/>
      <c r="R7" s="31"/>
    </row>
    <row r="8" spans="1:18" ht="220.5">
      <c r="A8" s="25" t="s">
        <v>26</v>
      </c>
      <c r="B8" s="23">
        <v>2</v>
      </c>
      <c r="C8" s="15" t="s">
        <v>35</v>
      </c>
      <c r="D8" s="15" t="s">
        <v>35</v>
      </c>
      <c r="H8" s="15" t="s">
        <v>36</v>
      </c>
    </row>
    <row r="9" spans="1:18" ht="409.5">
      <c r="A9" s="25" t="s">
        <v>26</v>
      </c>
      <c r="B9" s="51">
        <v>3</v>
      </c>
      <c r="C9" s="15" t="s">
        <v>37</v>
      </c>
      <c r="D9" s="15" t="s">
        <v>37</v>
      </c>
      <c r="H9" s="15" t="s">
        <v>79</v>
      </c>
    </row>
    <row r="10" spans="1:18" ht="330" customHeight="1">
      <c r="A10" s="25" t="s">
        <v>26</v>
      </c>
      <c r="B10" s="23">
        <v>4</v>
      </c>
      <c r="C10" s="15" t="s">
        <v>38</v>
      </c>
      <c r="D10" s="15" t="s">
        <v>38</v>
      </c>
      <c r="H10" s="15" t="s">
        <v>80</v>
      </c>
    </row>
    <row r="11" spans="1:18" ht="189">
      <c r="A11" s="25" t="s">
        <v>26</v>
      </c>
      <c r="B11" s="51">
        <v>5</v>
      </c>
      <c r="C11" s="15" t="s">
        <v>39</v>
      </c>
      <c r="D11" s="15" t="s">
        <v>39</v>
      </c>
      <c r="H11" s="15" t="s">
        <v>40</v>
      </c>
    </row>
    <row r="12" spans="1:18" ht="362.25">
      <c r="A12" s="25" t="s">
        <v>26</v>
      </c>
      <c r="B12" s="23">
        <v>6</v>
      </c>
      <c r="C12" s="15" t="s">
        <v>41</v>
      </c>
      <c r="D12" s="15" t="s">
        <v>41</v>
      </c>
      <c r="H12" s="15" t="s">
        <v>42</v>
      </c>
    </row>
    <row r="13" spans="1:18" ht="173.25">
      <c r="A13" s="25" t="s">
        <v>26</v>
      </c>
      <c r="B13" s="51">
        <v>7</v>
      </c>
      <c r="C13" s="15" t="s">
        <v>43</v>
      </c>
      <c r="D13" s="15" t="s">
        <v>43</v>
      </c>
      <c r="H13" s="15" t="s">
        <v>44</v>
      </c>
    </row>
    <row r="14" spans="1:18" ht="409.5">
      <c r="A14" s="25" t="s">
        <v>26</v>
      </c>
      <c r="B14" s="23">
        <v>8</v>
      </c>
      <c r="C14" s="15" t="s">
        <v>45</v>
      </c>
      <c r="D14" s="15" t="s">
        <v>45</v>
      </c>
      <c r="H14" s="15" t="s">
        <v>46</v>
      </c>
    </row>
    <row r="15" spans="1:18" ht="110.25">
      <c r="A15" s="25" t="s">
        <v>26</v>
      </c>
      <c r="B15" s="51">
        <v>9</v>
      </c>
      <c r="C15" s="15" t="s">
        <v>47</v>
      </c>
      <c r="D15" s="15" t="s">
        <v>47</v>
      </c>
      <c r="H15" s="15" t="s">
        <v>48</v>
      </c>
    </row>
    <row r="16" spans="1:18" ht="126">
      <c r="A16" s="25" t="s">
        <v>26</v>
      </c>
      <c r="B16" s="23">
        <v>10</v>
      </c>
      <c r="C16" s="15" t="s">
        <v>49</v>
      </c>
      <c r="D16" s="15" t="s">
        <v>49</v>
      </c>
      <c r="H16" s="15" t="s">
        <v>50</v>
      </c>
    </row>
    <row r="17" spans="1:18" ht="126">
      <c r="A17" s="25" t="s">
        <v>26</v>
      </c>
      <c r="B17" s="51">
        <v>11</v>
      </c>
      <c r="C17" s="15" t="s">
        <v>51</v>
      </c>
      <c r="D17" s="15" t="s">
        <v>51</v>
      </c>
      <c r="H17" s="15" t="s">
        <v>52</v>
      </c>
    </row>
    <row r="18" spans="1:18" ht="63">
      <c r="A18" s="25" t="s">
        <v>26</v>
      </c>
      <c r="B18" s="23">
        <v>12</v>
      </c>
      <c r="C18" s="15" t="s">
        <v>53</v>
      </c>
      <c r="D18" s="15" t="s">
        <v>53</v>
      </c>
      <c r="H18" s="15" t="s">
        <v>54</v>
      </c>
    </row>
    <row r="19" spans="1:18" ht="409.5">
      <c r="A19" s="25" t="s">
        <v>26</v>
      </c>
      <c r="B19" s="51">
        <v>13</v>
      </c>
      <c r="C19" s="15" t="s">
        <v>55</v>
      </c>
      <c r="D19" s="15" t="s">
        <v>55</v>
      </c>
      <c r="H19" s="15" t="s">
        <v>81</v>
      </c>
    </row>
    <row r="20" spans="1:18" ht="393.75">
      <c r="A20" s="25" t="s">
        <v>26</v>
      </c>
      <c r="B20" s="23">
        <v>14</v>
      </c>
      <c r="C20" s="15" t="s">
        <v>56</v>
      </c>
      <c r="D20" s="15" t="s">
        <v>56</v>
      </c>
      <c r="H20" s="15" t="s">
        <v>57</v>
      </c>
    </row>
    <row r="21" spans="1:18" ht="362.25">
      <c r="A21" s="25" t="s">
        <v>26</v>
      </c>
      <c r="B21" s="51">
        <v>15</v>
      </c>
      <c r="C21" s="15" t="s">
        <v>58</v>
      </c>
      <c r="D21" s="15" t="s">
        <v>58</v>
      </c>
      <c r="H21" s="15" t="s">
        <v>59</v>
      </c>
    </row>
    <row r="22" spans="1:18" ht="409.5">
      <c r="A22" s="25" t="s">
        <v>26</v>
      </c>
      <c r="B22" s="23">
        <v>16</v>
      </c>
      <c r="C22" s="15" t="s">
        <v>60</v>
      </c>
      <c r="D22" s="15" t="s">
        <v>60</v>
      </c>
      <c r="H22" s="15" t="s">
        <v>72</v>
      </c>
    </row>
    <row r="23" spans="1:18" ht="393.75">
      <c r="A23" s="25" t="s">
        <v>26</v>
      </c>
      <c r="B23" s="51">
        <v>17</v>
      </c>
      <c r="C23" s="15" t="s">
        <v>61</v>
      </c>
      <c r="D23" s="15" t="s">
        <v>61</v>
      </c>
      <c r="H23" s="15" t="s">
        <v>62</v>
      </c>
    </row>
    <row r="24" spans="1:18" ht="409.5">
      <c r="A24" s="25" t="s">
        <v>26</v>
      </c>
      <c r="B24" s="23">
        <v>18</v>
      </c>
      <c r="C24" s="15" t="s">
        <v>63</v>
      </c>
      <c r="D24" s="15" t="s">
        <v>63</v>
      </c>
      <c r="H24" s="15" t="s">
        <v>82</v>
      </c>
    </row>
    <row r="25" spans="1:18" ht="378">
      <c r="A25" s="25" t="s">
        <v>26</v>
      </c>
      <c r="B25" s="51">
        <v>19</v>
      </c>
      <c r="C25" s="15" t="s">
        <v>64</v>
      </c>
      <c r="D25" s="15" t="s">
        <v>64</v>
      </c>
      <c r="H25" s="15" t="s">
        <v>73</v>
      </c>
    </row>
    <row r="26" spans="1:18" ht="409.5">
      <c r="A26" s="25" t="s">
        <v>26</v>
      </c>
      <c r="B26" s="23">
        <v>20</v>
      </c>
      <c r="C26" s="15" t="s">
        <v>65</v>
      </c>
      <c r="D26" s="15" t="s">
        <v>65</v>
      </c>
      <c r="H26" s="15" t="s">
        <v>74</v>
      </c>
    </row>
    <row r="27" spans="1:18" ht="362.25">
      <c r="A27" s="25" t="s">
        <v>26</v>
      </c>
      <c r="B27" s="51">
        <v>21</v>
      </c>
      <c r="C27" s="15" t="s">
        <v>66</v>
      </c>
      <c r="D27" s="15" t="s">
        <v>66</v>
      </c>
      <c r="H27" s="15" t="s">
        <v>67</v>
      </c>
    </row>
    <row r="28" spans="1:18" ht="409.5">
      <c r="A28" s="25" t="s">
        <v>26</v>
      </c>
      <c r="B28" s="23">
        <v>22</v>
      </c>
      <c r="C28" s="15" t="s">
        <v>68</v>
      </c>
      <c r="D28" s="15" t="s">
        <v>68</v>
      </c>
      <c r="H28" s="15" t="s">
        <v>83</v>
      </c>
    </row>
    <row r="29" spans="1:18" ht="309" customHeight="1">
      <c r="A29" s="25" t="s">
        <v>26</v>
      </c>
      <c r="B29" s="51">
        <v>23</v>
      </c>
      <c r="C29" s="15" t="s">
        <v>69</v>
      </c>
      <c r="D29" s="15" t="s">
        <v>69</v>
      </c>
      <c r="H29" s="15" t="s">
        <v>75</v>
      </c>
    </row>
    <row r="30" spans="1:18" ht="378">
      <c r="A30" s="25" t="s">
        <v>26</v>
      </c>
      <c r="B30" s="23">
        <v>24</v>
      </c>
      <c r="C30" s="15" t="s">
        <v>76</v>
      </c>
      <c r="D30" s="15" t="s">
        <v>77</v>
      </c>
      <c r="H30" s="15" t="s">
        <v>70</v>
      </c>
    </row>
    <row r="31" spans="1:18">
      <c r="C31" s="2"/>
      <c r="D31" s="2"/>
      <c r="E31" s="5"/>
      <c r="F31" s="2"/>
      <c r="G31" s="2"/>
      <c r="H31" s="2"/>
      <c r="I31" s="2"/>
      <c r="J31" s="2"/>
      <c r="K31" s="2"/>
      <c r="L31" s="2"/>
      <c r="M31" s="2"/>
      <c r="N31" s="2"/>
      <c r="O31" s="2"/>
      <c r="P31" s="2"/>
      <c r="Q31" s="2"/>
      <c r="R31" s="2"/>
    </row>
    <row r="32" spans="1:18" ht="20.25">
      <c r="C32" s="7" t="s">
        <v>12</v>
      </c>
      <c r="D32" s="7"/>
      <c r="E32" s="7"/>
      <c r="F32" s="7"/>
      <c r="G32" s="7"/>
      <c r="H32" s="7"/>
      <c r="I32" s="7"/>
      <c r="J32" s="7"/>
      <c r="K32" s="7"/>
      <c r="L32" s="7"/>
      <c r="M32" s="7"/>
      <c r="N32" s="7"/>
      <c r="O32" s="7"/>
      <c r="P32" s="7"/>
      <c r="Q32" s="7"/>
      <c r="R32" s="7"/>
    </row>
    <row r="33" spans="3:18" ht="20.25">
      <c r="C33" s="7"/>
      <c r="D33" s="7"/>
      <c r="E33" s="7"/>
      <c r="F33" s="7"/>
      <c r="G33" s="7"/>
      <c r="H33" s="7"/>
      <c r="I33" s="7"/>
      <c r="J33" s="7"/>
      <c r="K33" s="7"/>
      <c r="L33" s="7"/>
      <c r="M33" s="7"/>
      <c r="N33" s="7"/>
      <c r="O33" s="7"/>
      <c r="P33" s="7"/>
      <c r="Q33" s="7"/>
      <c r="R33" s="7"/>
    </row>
    <row r="34" spans="3:18" ht="20.25">
      <c r="C34" s="7" t="s">
        <v>13</v>
      </c>
      <c r="D34" s="7"/>
      <c r="E34" s="7"/>
      <c r="F34" s="7"/>
      <c r="G34" s="7"/>
      <c r="H34" s="7"/>
      <c r="I34" s="7"/>
      <c r="J34" s="7"/>
      <c r="K34" s="7"/>
      <c r="L34" s="7"/>
      <c r="M34" s="7"/>
      <c r="N34" s="7"/>
      <c r="O34" s="7"/>
      <c r="P34" s="7"/>
      <c r="Q34" s="7"/>
      <c r="R34" s="7"/>
    </row>
  </sheetData>
  <autoFilter ref="A6:J30"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9"/>
  <sheetViews>
    <sheetView zoomScale="70" zoomScaleNormal="70" workbookViewId="0">
      <selection activeCell="D31" sqref="D31"/>
    </sheetView>
  </sheetViews>
  <sheetFormatPr defaultColWidth="9.140625" defaultRowHeight="15.75"/>
  <cols>
    <col min="1" max="1" width="3.42578125" style="2" customWidth="1"/>
    <col min="2" max="2" width="5.7109375" style="2" customWidth="1"/>
    <col min="3" max="3" width="4.42578125" style="19" customWidth="1"/>
    <col min="4" max="4" width="24" style="4" customWidth="1"/>
    <col min="5" max="5" width="27.42578125" style="4" customWidth="1"/>
    <col min="6" max="6" width="15.28515625" style="5"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21.28515625" style="2" customWidth="1"/>
    <col min="14" max="16384" width="9.140625" style="2"/>
  </cols>
  <sheetData>
    <row r="1" spans="1:17">
      <c r="D1" s="71" t="s">
        <v>23</v>
      </c>
      <c r="E1" s="71"/>
      <c r="F1" s="71"/>
      <c r="G1" s="71"/>
      <c r="H1" s="71"/>
      <c r="I1" s="71"/>
      <c r="J1" s="71"/>
      <c r="K1" s="71"/>
      <c r="L1" s="71"/>
    </row>
    <row r="2" spans="1:17">
      <c r="D2" s="72" t="s">
        <v>14</v>
      </c>
      <c r="E2" s="72"/>
      <c r="F2" s="72"/>
      <c r="G2" s="72"/>
      <c r="H2" s="72"/>
      <c r="I2" s="72"/>
      <c r="J2" s="72"/>
      <c r="K2" s="10"/>
    </row>
    <row r="3" spans="1:17">
      <c r="B3" s="73" t="s">
        <v>8</v>
      </c>
      <c r="C3" s="73"/>
      <c r="D3" s="73"/>
      <c r="E3" s="74" t="s">
        <v>25</v>
      </c>
      <c r="F3" s="74"/>
      <c r="G3" s="74"/>
      <c r="H3" s="74"/>
      <c r="I3" s="74"/>
      <c r="K3" s="2" t="s">
        <v>9</v>
      </c>
      <c r="L3" s="2" t="s">
        <v>10</v>
      </c>
    </row>
    <row r="4" spans="1:17" s="4" customFormat="1" ht="32.25" customHeight="1">
      <c r="A4" s="3"/>
      <c r="B4" s="75" t="s">
        <v>7</v>
      </c>
      <c r="C4" s="75"/>
      <c r="D4" s="75"/>
      <c r="E4" s="67" t="s">
        <v>33</v>
      </c>
      <c r="F4" s="67"/>
      <c r="G4" s="67"/>
      <c r="H4" s="67"/>
      <c r="I4" s="67"/>
      <c r="J4" s="67"/>
      <c r="K4" s="67"/>
      <c r="L4" s="11" t="s">
        <v>11</v>
      </c>
    </row>
    <row r="5" spans="1:17" ht="20.100000000000001" customHeight="1">
      <c r="A5" s="3"/>
      <c r="E5" s="69"/>
      <c r="F5" s="69"/>
      <c r="G5" s="69"/>
      <c r="H5" s="69"/>
      <c r="I5" s="69"/>
      <c r="J5" s="16"/>
      <c r="K5" s="16"/>
      <c r="L5" s="16"/>
    </row>
    <row r="6" spans="1:17" ht="47.25">
      <c r="A6" s="3"/>
      <c r="B6" s="1" t="s">
        <v>2</v>
      </c>
      <c r="C6" s="39" t="s">
        <v>0</v>
      </c>
      <c r="D6" s="1" t="s">
        <v>1</v>
      </c>
      <c r="E6" s="39" t="s">
        <v>3</v>
      </c>
      <c r="F6" s="39" t="s">
        <v>15</v>
      </c>
      <c r="G6" s="17" t="s">
        <v>16</v>
      </c>
      <c r="H6" s="39" t="s">
        <v>17</v>
      </c>
      <c r="I6" s="39" t="s">
        <v>18</v>
      </c>
      <c r="J6" s="14" t="s">
        <v>19</v>
      </c>
      <c r="K6" s="39" t="s">
        <v>20</v>
      </c>
      <c r="L6" s="39" t="s">
        <v>21</v>
      </c>
    </row>
    <row r="7" spans="1:17">
      <c r="A7" s="3"/>
      <c r="B7" s="41">
        <v>1</v>
      </c>
      <c r="C7" s="70">
        <v>2</v>
      </c>
      <c r="D7" s="70"/>
      <c r="E7" s="70"/>
      <c r="F7" s="41">
        <v>3</v>
      </c>
      <c r="G7" s="42">
        <v>4</v>
      </c>
      <c r="H7" s="41">
        <v>5</v>
      </c>
      <c r="I7" s="41">
        <v>6</v>
      </c>
      <c r="J7" s="41">
        <v>7</v>
      </c>
      <c r="K7" s="41">
        <v>8</v>
      </c>
      <c r="L7" s="44">
        <v>9</v>
      </c>
    </row>
    <row r="8" spans="1:17" ht="76.5">
      <c r="A8" s="13"/>
      <c r="B8" s="25" t="s">
        <v>26</v>
      </c>
      <c r="C8" s="51">
        <v>1</v>
      </c>
      <c r="D8" s="45" t="s">
        <v>34</v>
      </c>
      <c r="E8" s="45" t="s">
        <v>34</v>
      </c>
      <c r="F8" s="52" t="s">
        <v>32</v>
      </c>
      <c r="G8" s="52">
        <v>1</v>
      </c>
      <c r="H8" s="49"/>
      <c r="I8" s="26"/>
      <c r="J8" s="26"/>
      <c r="K8" s="26"/>
      <c r="L8" s="12" t="s">
        <v>31</v>
      </c>
      <c r="M8" s="54">
        <v>195000</v>
      </c>
    </row>
    <row r="9" spans="1:17" ht="76.5">
      <c r="B9" s="25" t="s">
        <v>26</v>
      </c>
      <c r="C9" s="23">
        <v>2</v>
      </c>
      <c r="D9" s="15" t="s">
        <v>35</v>
      </c>
      <c r="E9" s="15" t="s">
        <v>35</v>
      </c>
      <c r="F9" s="52" t="s">
        <v>32</v>
      </c>
      <c r="G9" s="52">
        <v>12</v>
      </c>
      <c r="H9" s="54"/>
      <c r="I9" s="55"/>
      <c r="J9" s="55"/>
      <c r="K9" s="55"/>
      <c r="L9" s="12" t="s">
        <v>31</v>
      </c>
      <c r="M9" s="55">
        <v>252000</v>
      </c>
    </row>
    <row r="10" spans="1:17" ht="76.5">
      <c r="B10" s="25" t="s">
        <v>26</v>
      </c>
      <c r="C10" s="51">
        <v>3</v>
      </c>
      <c r="D10" s="15" t="s">
        <v>37</v>
      </c>
      <c r="E10" s="15" t="s">
        <v>37</v>
      </c>
      <c r="F10" s="52" t="s">
        <v>32</v>
      </c>
      <c r="G10" s="52">
        <v>1</v>
      </c>
      <c r="H10" s="55"/>
      <c r="I10" s="55"/>
      <c r="J10" s="55"/>
      <c r="K10" s="55"/>
      <c r="L10" s="12" t="s">
        <v>31</v>
      </c>
      <c r="M10" s="55">
        <v>350000</v>
      </c>
    </row>
    <row r="11" spans="1:17" ht="76.5">
      <c r="B11" s="25" t="s">
        <v>26</v>
      </c>
      <c r="C11" s="23">
        <v>4</v>
      </c>
      <c r="D11" s="15" t="s">
        <v>38</v>
      </c>
      <c r="E11" s="15" t="s">
        <v>38</v>
      </c>
      <c r="F11" s="52" t="s">
        <v>32</v>
      </c>
      <c r="G11" s="52">
        <v>3</v>
      </c>
      <c r="H11" s="56"/>
      <c r="I11" s="56"/>
      <c r="J11" s="56"/>
      <c r="K11" s="56"/>
      <c r="L11" s="12" t="s">
        <v>31</v>
      </c>
      <c r="M11" s="54">
        <v>4500</v>
      </c>
    </row>
    <row r="12" spans="1:17" ht="76.5">
      <c r="B12" s="25" t="s">
        <v>26</v>
      </c>
      <c r="C12" s="51">
        <v>5</v>
      </c>
      <c r="D12" s="15" t="s">
        <v>39</v>
      </c>
      <c r="E12" s="15" t="s">
        <v>39</v>
      </c>
      <c r="F12" s="52" t="s">
        <v>32</v>
      </c>
      <c r="G12" s="52">
        <v>3</v>
      </c>
      <c r="H12" s="55"/>
      <c r="I12" s="55"/>
      <c r="J12" s="55"/>
      <c r="K12" s="55"/>
      <c r="L12" s="12" t="s">
        <v>31</v>
      </c>
      <c r="M12" s="54">
        <v>8400</v>
      </c>
    </row>
    <row r="13" spans="1:17" ht="76.5">
      <c r="B13" s="25" t="s">
        <v>26</v>
      </c>
      <c r="C13" s="23">
        <v>6</v>
      </c>
      <c r="D13" s="15" t="s">
        <v>41</v>
      </c>
      <c r="E13" s="15" t="s">
        <v>41</v>
      </c>
      <c r="F13" s="52" t="s">
        <v>71</v>
      </c>
      <c r="G13" s="52">
        <v>1</v>
      </c>
      <c r="H13" s="55"/>
      <c r="I13" s="55"/>
      <c r="J13" s="55"/>
      <c r="K13" s="55"/>
      <c r="L13" s="12" t="s">
        <v>31</v>
      </c>
      <c r="M13" s="54">
        <v>2400</v>
      </c>
    </row>
    <row r="14" spans="1:17" ht="76.5">
      <c r="B14" s="25" t="s">
        <v>26</v>
      </c>
      <c r="C14" s="51">
        <v>7</v>
      </c>
      <c r="D14" s="15" t="s">
        <v>43</v>
      </c>
      <c r="E14" s="15" t="s">
        <v>43</v>
      </c>
      <c r="F14" s="52" t="s">
        <v>32</v>
      </c>
      <c r="G14" s="52">
        <v>10</v>
      </c>
      <c r="H14" s="55"/>
      <c r="I14" s="55"/>
      <c r="J14" s="55"/>
      <c r="K14" s="55"/>
      <c r="L14" s="12" t="s">
        <v>31</v>
      </c>
      <c r="M14" s="54">
        <v>8500</v>
      </c>
    </row>
    <row r="15" spans="1:17" ht="76.5">
      <c r="B15" s="25" t="s">
        <v>26</v>
      </c>
      <c r="C15" s="23">
        <v>8</v>
      </c>
      <c r="D15" s="15" t="s">
        <v>45</v>
      </c>
      <c r="E15" s="15" t="s">
        <v>45</v>
      </c>
      <c r="F15" s="52" t="s">
        <v>32</v>
      </c>
      <c r="G15" s="52">
        <v>1</v>
      </c>
      <c r="H15" s="57"/>
      <c r="I15" s="57"/>
      <c r="J15" s="57"/>
      <c r="K15" s="57"/>
      <c r="L15" s="12" t="s">
        <v>31</v>
      </c>
      <c r="M15" s="58">
        <v>50000</v>
      </c>
      <c r="N15" s="7"/>
      <c r="O15" s="7"/>
      <c r="P15" s="7"/>
      <c r="Q15" s="7"/>
    </row>
    <row r="16" spans="1:17" ht="76.5">
      <c r="B16" s="25" t="s">
        <v>26</v>
      </c>
      <c r="C16" s="51">
        <v>9</v>
      </c>
      <c r="D16" s="15" t="s">
        <v>47</v>
      </c>
      <c r="E16" s="15" t="s">
        <v>47</v>
      </c>
      <c r="F16" s="52" t="s">
        <v>32</v>
      </c>
      <c r="G16" s="52">
        <v>2</v>
      </c>
      <c r="H16" s="57"/>
      <c r="I16" s="57"/>
      <c r="J16" s="57"/>
      <c r="K16" s="57"/>
      <c r="L16" s="12" t="s">
        <v>31</v>
      </c>
      <c r="M16" s="58">
        <v>5850</v>
      </c>
      <c r="N16" s="7"/>
      <c r="O16" s="7"/>
      <c r="P16" s="7"/>
      <c r="Q16" s="7"/>
    </row>
    <row r="17" spans="2:17" ht="76.5">
      <c r="B17" s="25" t="s">
        <v>26</v>
      </c>
      <c r="C17" s="23">
        <v>10</v>
      </c>
      <c r="D17" s="15" t="s">
        <v>49</v>
      </c>
      <c r="E17" s="15" t="s">
        <v>49</v>
      </c>
      <c r="F17" s="52" t="s">
        <v>32</v>
      </c>
      <c r="G17" s="52">
        <v>10</v>
      </c>
      <c r="H17" s="57"/>
      <c r="I17" s="57"/>
      <c r="J17" s="57"/>
      <c r="K17" s="57"/>
      <c r="L17" s="12" t="s">
        <v>31</v>
      </c>
      <c r="M17" s="58">
        <v>3750</v>
      </c>
      <c r="N17" s="7"/>
      <c r="O17" s="7"/>
      <c r="P17" s="7"/>
      <c r="Q17" s="7"/>
    </row>
    <row r="18" spans="2:17" ht="76.5">
      <c r="B18" s="25" t="s">
        <v>26</v>
      </c>
      <c r="C18" s="51">
        <v>11</v>
      </c>
      <c r="D18" s="15" t="s">
        <v>51</v>
      </c>
      <c r="E18" s="15" t="s">
        <v>51</v>
      </c>
      <c r="F18" s="52" t="s">
        <v>32</v>
      </c>
      <c r="G18" s="52">
        <v>35</v>
      </c>
      <c r="H18" s="59"/>
      <c r="I18" s="59"/>
      <c r="J18" s="59"/>
      <c r="K18" s="59"/>
      <c r="L18" s="12" t="s">
        <v>31</v>
      </c>
      <c r="M18" s="60">
        <v>7000</v>
      </c>
      <c r="N18"/>
      <c r="O18"/>
      <c r="P18"/>
      <c r="Q18"/>
    </row>
    <row r="19" spans="2:17" ht="78.75">
      <c r="B19" s="25" t="s">
        <v>26</v>
      </c>
      <c r="C19" s="23">
        <v>12</v>
      </c>
      <c r="D19" s="15" t="s">
        <v>53</v>
      </c>
      <c r="E19" s="15" t="s">
        <v>53</v>
      </c>
      <c r="F19" s="52" t="s">
        <v>32</v>
      </c>
      <c r="G19" s="52">
        <v>11</v>
      </c>
      <c r="H19" s="59"/>
      <c r="I19" s="59"/>
      <c r="J19" s="59"/>
      <c r="K19" s="59"/>
      <c r="L19" s="12" t="s">
        <v>31</v>
      </c>
      <c r="M19" s="60">
        <v>1760</v>
      </c>
      <c r="N19"/>
      <c r="O19"/>
      <c r="P19"/>
      <c r="Q19"/>
    </row>
    <row r="20" spans="2:17" ht="76.5">
      <c r="B20" s="25" t="s">
        <v>26</v>
      </c>
      <c r="C20" s="51">
        <v>13</v>
      </c>
      <c r="D20" s="15" t="s">
        <v>55</v>
      </c>
      <c r="E20" s="15" t="s">
        <v>55</v>
      </c>
      <c r="F20" s="52" t="s">
        <v>32</v>
      </c>
      <c r="G20" s="52">
        <v>2</v>
      </c>
      <c r="H20" s="59"/>
      <c r="I20" s="59"/>
      <c r="J20" s="59"/>
      <c r="K20" s="59"/>
      <c r="L20" s="12" t="s">
        <v>31</v>
      </c>
      <c r="M20" s="60">
        <v>550000</v>
      </c>
      <c r="N20"/>
      <c r="O20"/>
      <c r="P20"/>
      <c r="Q20"/>
    </row>
    <row r="21" spans="2:17" ht="76.5">
      <c r="B21" s="25" t="s">
        <v>26</v>
      </c>
      <c r="C21" s="23">
        <v>14</v>
      </c>
      <c r="D21" s="15" t="s">
        <v>56</v>
      </c>
      <c r="E21" s="15" t="s">
        <v>56</v>
      </c>
      <c r="F21" s="52" t="s">
        <v>32</v>
      </c>
      <c r="G21" s="52">
        <v>2</v>
      </c>
      <c r="H21" s="55"/>
      <c r="I21" s="55"/>
      <c r="J21" s="55"/>
      <c r="K21" s="55"/>
      <c r="L21" s="12" t="s">
        <v>31</v>
      </c>
      <c r="M21" s="54">
        <v>220000</v>
      </c>
    </row>
    <row r="22" spans="2:17" ht="76.5">
      <c r="B22" s="25" t="s">
        <v>26</v>
      </c>
      <c r="C22" s="51">
        <v>15</v>
      </c>
      <c r="D22" s="15" t="s">
        <v>58</v>
      </c>
      <c r="E22" s="15" t="s">
        <v>58</v>
      </c>
      <c r="F22" s="52" t="s">
        <v>32</v>
      </c>
      <c r="G22" s="52">
        <v>1</v>
      </c>
      <c r="H22" s="55"/>
      <c r="I22" s="55"/>
      <c r="J22" s="55"/>
      <c r="K22" s="55"/>
      <c r="L22" s="12" t="s">
        <v>31</v>
      </c>
      <c r="M22" s="54">
        <v>534000</v>
      </c>
    </row>
    <row r="23" spans="2:17" ht="76.5">
      <c r="B23" s="25" t="s">
        <v>26</v>
      </c>
      <c r="C23" s="23">
        <v>16</v>
      </c>
      <c r="D23" s="15" t="s">
        <v>60</v>
      </c>
      <c r="E23" s="15" t="s">
        <v>60</v>
      </c>
      <c r="F23" s="52" t="s">
        <v>32</v>
      </c>
      <c r="G23" s="52">
        <v>1</v>
      </c>
      <c r="H23" s="55"/>
      <c r="I23" s="55"/>
      <c r="J23" s="55"/>
      <c r="K23" s="55"/>
      <c r="L23" s="12" t="s">
        <v>31</v>
      </c>
      <c r="M23" s="54">
        <v>70000</v>
      </c>
    </row>
    <row r="24" spans="2:17" ht="76.5">
      <c r="B24" s="25" t="s">
        <v>26</v>
      </c>
      <c r="C24" s="51">
        <v>17</v>
      </c>
      <c r="D24" s="15" t="s">
        <v>61</v>
      </c>
      <c r="E24" s="15" t="s">
        <v>61</v>
      </c>
      <c r="F24" s="52" t="s">
        <v>32</v>
      </c>
      <c r="G24" s="53">
        <v>1</v>
      </c>
      <c r="H24" s="55"/>
      <c r="I24" s="55"/>
      <c r="J24" s="55"/>
      <c r="K24" s="55"/>
      <c r="L24" s="12" t="s">
        <v>31</v>
      </c>
      <c r="M24" s="54">
        <v>200000</v>
      </c>
    </row>
    <row r="25" spans="2:17" ht="76.5">
      <c r="B25" s="25" t="s">
        <v>26</v>
      </c>
      <c r="C25" s="23">
        <v>18</v>
      </c>
      <c r="D25" s="15" t="s">
        <v>63</v>
      </c>
      <c r="E25" s="15" t="s">
        <v>63</v>
      </c>
      <c r="F25" s="52" t="s">
        <v>32</v>
      </c>
      <c r="G25" s="53">
        <v>6</v>
      </c>
      <c r="H25" s="55"/>
      <c r="I25" s="55"/>
      <c r="J25" s="55"/>
      <c r="K25" s="55"/>
      <c r="L25" s="12" t="s">
        <v>31</v>
      </c>
      <c r="M25" s="54">
        <v>300000</v>
      </c>
    </row>
    <row r="26" spans="2:17" ht="76.5">
      <c r="B26" s="25" t="s">
        <v>26</v>
      </c>
      <c r="C26" s="51">
        <v>19</v>
      </c>
      <c r="D26" s="15" t="s">
        <v>64</v>
      </c>
      <c r="E26" s="15" t="s">
        <v>64</v>
      </c>
      <c r="F26" s="52" t="s">
        <v>32</v>
      </c>
      <c r="G26" s="53">
        <v>1</v>
      </c>
      <c r="H26" s="55"/>
      <c r="I26" s="55"/>
      <c r="J26" s="55"/>
      <c r="K26" s="55"/>
      <c r="L26" s="12" t="s">
        <v>31</v>
      </c>
      <c r="M26" s="54">
        <v>63000</v>
      </c>
    </row>
    <row r="27" spans="2:17" ht="76.5">
      <c r="B27" s="25" t="s">
        <v>26</v>
      </c>
      <c r="C27" s="23">
        <v>20</v>
      </c>
      <c r="D27" s="15" t="s">
        <v>65</v>
      </c>
      <c r="E27" s="15" t="s">
        <v>65</v>
      </c>
      <c r="F27" s="52" t="s">
        <v>32</v>
      </c>
      <c r="G27" s="53">
        <v>1</v>
      </c>
      <c r="H27" s="55"/>
      <c r="I27" s="55"/>
      <c r="J27" s="55"/>
      <c r="K27" s="55"/>
      <c r="L27" s="12" t="s">
        <v>31</v>
      </c>
      <c r="M27" s="54">
        <v>888920</v>
      </c>
    </row>
    <row r="28" spans="2:17" ht="76.5">
      <c r="B28" s="25" t="s">
        <v>26</v>
      </c>
      <c r="C28" s="51">
        <v>21</v>
      </c>
      <c r="D28" s="15" t="s">
        <v>66</v>
      </c>
      <c r="E28" s="15" t="s">
        <v>66</v>
      </c>
      <c r="F28" s="52" t="s">
        <v>32</v>
      </c>
      <c r="G28" s="53">
        <v>1</v>
      </c>
      <c r="H28" s="55"/>
      <c r="I28" s="55"/>
      <c r="J28" s="55"/>
      <c r="K28" s="55"/>
      <c r="L28" s="12" t="s">
        <v>31</v>
      </c>
      <c r="M28" s="54">
        <v>18000</v>
      </c>
    </row>
    <row r="29" spans="2:17" ht="76.5">
      <c r="B29" s="25" t="s">
        <v>26</v>
      </c>
      <c r="C29" s="23">
        <v>22</v>
      </c>
      <c r="D29" s="15" t="s">
        <v>68</v>
      </c>
      <c r="E29" s="15" t="s">
        <v>68</v>
      </c>
      <c r="F29" s="52" t="s">
        <v>32</v>
      </c>
      <c r="G29" s="53">
        <v>3</v>
      </c>
      <c r="H29" s="55"/>
      <c r="I29" s="55"/>
      <c r="J29" s="55"/>
      <c r="K29" s="55"/>
      <c r="L29" s="12" t="s">
        <v>31</v>
      </c>
      <c r="M29" s="54">
        <v>40620</v>
      </c>
    </row>
    <row r="30" spans="2:17" ht="76.5">
      <c r="B30" s="25" t="s">
        <v>26</v>
      </c>
      <c r="C30" s="51">
        <v>23</v>
      </c>
      <c r="D30" s="15" t="s">
        <v>69</v>
      </c>
      <c r="E30" s="15" t="s">
        <v>69</v>
      </c>
      <c r="F30" s="52" t="s">
        <v>32</v>
      </c>
      <c r="G30" s="53">
        <v>1</v>
      </c>
      <c r="H30" s="55"/>
      <c r="I30" s="55"/>
      <c r="J30" s="55"/>
      <c r="K30" s="55"/>
      <c r="L30" s="12" t="s">
        <v>31</v>
      </c>
      <c r="M30" s="54">
        <v>21000</v>
      </c>
    </row>
    <row r="31" spans="2:17" ht="76.5">
      <c r="B31" s="25" t="s">
        <v>26</v>
      </c>
      <c r="C31" s="23">
        <v>24</v>
      </c>
      <c r="D31" s="15" t="s">
        <v>76</v>
      </c>
      <c r="E31" s="15" t="s">
        <v>77</v>
      </c>
      <c r="F31" s="52" t="s">
        <v>32</v>
      </c>
      <c r="G31" s="53">
        <v>1</v>
      </c>
      <c r="H31" s="55"/>
      <c r="I31" s="55"/>
      <c r="J31" s="55"/>
      <c r="K31" s="55"/>
      <c r="L31" s="12" t="s">
        <v>31</v>
      </c>
      <c r="M31" s="54">
        <v>106310</v>
      </c>
    </row>
    <row r="32" spans="2:17">
      <c r="G32" s="68" t="s">
        <v>22</v>
      </c>
      <c r="H32" s="68"/>
      <c r="J32" s="6" t="e">
        <f>SUM(#REF!)</f>
        <v>#REF!</v>
      </c>
      <c r="K32" s="6" t="e">
        <f>SUM(#REF!)</f>
        <v>#REF!</v>
      </c>
      <c r="M32" s="33">
        <f>SUM(M8:M31)</f>
        <v>3901010</v>
      </c>
    </row>
    <row r="35" spans="4:20" ht="20.25">
      <c r="D35" s="7"/>
      <c r="E35" s="7" t="s">
        <v>12</v>
      </c>
      <c r="F35" s="7"/>
      <c r="G35" s="7"/>
      <c r="H35" s="7"/>
      <c r="I35" s="7"/>
      <c r="J35" s="7"/>
      <c r="K35" s="7"/>
      <c r="L35" s="7"/>
      <c r="M35" s="7"/>
      <c r="N35" s="7"/>
      <c r="O35" s="7"/>
      <c r="P35" s="7"/>
      <c r="Q35" s="7"/>
      <c r="R35" s="7"/>
      <c r="S35" s="7"/>
      <c r="T35" s="7"/>
    </row>
    <row r="36" spans="4:20" ht="20.25">
      <c r="D36" s="7"/>
      <c r="E36" s="7"/>
      <c r="F36" s="7"/>
      <c r="G36" s="7"/>
      <c r="H36" s="7"/>
      <c r="I36" s="7"/>
      <c r="J36" s="7"/>
      <c r="K36" s="7"/>
      <c r="L36" s="7"/>
      <c r="M36" s="7"/>
      <c r="N36" s="7"/>
      <c r="O36" s="7"/>
      <c r="P36" s="7"/>
      <c r="Q36" s="7"/>
      <c r="R36" s="7"/>
      <c r="S36" s="7"/>
      <c r="T36" s="7"/>
    </row>
    <row r="37" spans="4:20" ht="20.25">
      <c r="D37" s="7"/>
      <c r="E37" s="7" t="s">
        <v>13</v>
      </c>
      <c r="F37" s="7"/>
      <c r="G37" s="7"/>
      <c r="H37" s="7"/>
      <c r="I37" s="7"/>
      <c r="J37" s="7"/>
      <c r="K37" s="7"/>
      <c r="L37" s="7"/>
      <c r="M37" s="7"/>
      <c r="N37" s="7"/>
      <c r="O37" s="7"/>
      <c r="P37" s="7"/>
      <c r="Q37" s="7"/>
      <c r="R37" s="7"/>
      <c r="S37" s="7"/>
      <c r="T37" s="7"/>
    </row>
    <row r="38" spans="4:20">
      <c r="D38"/>
      <c r="E38"/>
      <c r="F38"/>
      <c r="G38"/>
      <c r="H38"/>
      <c r="I38"/>
      <c r="J38"/>
      <c r="K38"/>
      <c r="L38"/>
      <c r="M38"/>
      <c r="N38"/>
      <c r="O38"/>
      <c r="P38"/>
      <c r="Q38"/>
      <c r="R38"/>
      <c r="S38"/>
      <c r="T38"/>
    </row>
    <row r="39" spans="4:20">
      <c r="D39"/>
      <c r="E39"/>
      <c r="F39"/>
      <c r="G39"/>
      <c r="H39"/>
      <c r="I39"/>
      <c r="J39"/>
      <c r="K39"/>
      <c r="L39"/>
      <c r="M39"/>
      <c r="N39"/>
      <c r="O39"/>
      <c r="P39"/>
      <c r="Q39"/>
      <c r="R39"/>
      <c r="S39"/>
      <c r="T39"/>
    </row>
  </sheetData>
  <autoFilter ref="B6:L32" xr:uid="{00000000-0001-0000-0100-000000000000}"/>
  <mergeCells count="9">
    <mergeCell ref="G32:H3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S19"/>
    </sheetView>
  </sheetViews>
  <sheetFormatPr defaultRowHeight="12.75"/>
  <sheetData>
    <row r="11" spans="2:12" s="2" customFormat="1" ht="15.75">
      <c r="B11" s="8"/>
      <c r="C11" s="8"/>
      <c r="D11" s="8"/>
      <c r="E11" s="8"/>
      <c r="F11" s="9"/>
      <c r="G11" s="8"/>
      <c r="H11" s="8"/>
      <c r="I11" s="8"/>
      <c r="J11" s="8"/>
      <c r="K11" s="8"/>
      <c r="L11" s="8"/>
    </row>
    <row r="12" spans="2:12" s="2" customFormat="1" ht="15.75">
      <c r="B12" s="8"/>
      <c r="C12" s="8"/>
      <c r="D12" s="8"/>
      <c r="E12" s="8"/>
      <c r="F12" s="9"/>
      <c r="G12" s="8"/>
      <c r="H12" s="68" t="s">
        <v>22</v>
      </c>
      <c r="I12" s="68"/>
      <c r="J12" s="6" t="e">
        <f>SUM(#REF!)</f>
        <v>#REF!</v>
      </c>
      <c r="K12" s="6" t="e">
        <f>SUM(#REF!)</f>
        <v>#REF!</v>
      </c>
      <c r="L12" s="8"/>
    </row>
    <row r="13" spans="2:12" s="2" customFormat="1" ht="15.75">
      <c r="F13" s="5"/>
    </row>
    <row r="14" spans="2:12" s="2" customFormat="1" ht="15.75">
      <c r="F14" s="5"/>
    </row>
    <row r="15" spans="2:12" s="7" customFormat="1" ht="20.25">
      <c r="D15" s="7" t="s">
        <v>12</v>
      </c>
    </row>
    <row r="16" spans="2:12" s="7" customFormat="1" ht="20.25"/>
    <row r="17" spans="4:4" s="7" customFormat="1" ht="20.25">
      <c r="D17" s="7"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2023-08-09T08:19:43Z</cp:lastPrinted>
  <dcterms:created xsi:type="dcterms:W3CDTF">2017-08-17T12:48:14Z</dcterms:created>
  <dcterms:modified xsi:type="dcterms:W3CDTF">2025-08-25T12:38:49Z</dcterms:modified>
</cp:coreProperties>
</file>