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827"/>
  <workbookPr/>
  <bookViews>
    <workbookView xWindow="65416" yWindow="65416" windowWidth="29040" windowHeight="15840" activeTab="1"/>
  </bookViews>
  <sheets>
    <sheet name="Specificaţii tehnice        " sheetId="4" r:id="rId1"/>
    <sheet name="Specificaţii de preț        " sheetId="5" r:id="rId2"/>
    <sheet name="Sheet2" sheetId="7" r:id="rId3"/>
  </sheets>
  <definedNames>
    <definedName name="_xlnm._FilterDatabase" localSheetId="1" hidden="1">'Specificaţii de preț        '!$A$6:$L$9</definedName>
    <definedName name="_xlnm._FilterDatabase" localSheetId="0" hidden="1">'Specificaţii tehnice        '!$A$6:$K$9</definedName>
  </definedNames>
  <calcPr calcId="181029"/>
  <extLst/>
</workbook>
</file>

<file path=xl/sharedStrings.xml><?xml version="1.0" encoding="utf-8"?>
<sst xmlns="http://schemas.openxmlformats.org/spreadsheetml/2006/main" count="509" uniqueCount="164">
  <si>
    <t>Nr. Lot</t>
  </si>
  <si>
    <t>Denumire Lot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</si>
  <si>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</si>
  <si>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</si>
  <si>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</si>
  <si>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</si>
  <si>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</si>
  <si>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</si>
  <si>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Specificarea tehnică deplină propusă de către ofertant</t>
  </si>
  <si>
    <t>Standarde de referinţă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</si>
  <si>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</si>
  <si>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</si>
  <si>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</si>
  <si>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</si>
  <si>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</si>
  <si>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</si>
  <si>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</si>
  <si>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>Semnat:_______________ Numele, Prenumele:_____________________________ În calitate de: ________________</t>
  </si>
  <si>
    <t>Ofertantul: _______________________ Adresa: ______________________________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</si>
  <si>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</si>
  <si>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</si>
  <si>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</si>
  <si>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</si>
  <si>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</si>
  <si>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</si>
  <si>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</si>
  <si>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</si>
  <si>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</si>
  <si>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 xml:space="preserve">LP nr. </t>
  </si>
  <si>
    <t>24111500-0</t>
  </si>
  <si>
    <t xml:space="preserve">butelii de 10 litri cu titlu gratuit în folosinţă </t>
  </si>
  <si>
    <t>butelii</t>
  </si>
  <si>
    <t>în decurs de până la 48 ore conform necesităților reale în baza bonului de comandă scris a beneficiarului, pe parcursul anului 2022.</t>
  </si>
  <si>
    <t xml:space="preserve">butelii de 40/50 litri cu titlu gratuit în folosinţă </t>
  </si>
  <si>
    <r>
      <rPr>
        <b/>
        <sz val="12"/>
        <color theme="1"/>
        <rFont val="Times New Roman"/>
        <family val="1"/>
      </rPr>
      <t xml:space="preserve">Oxigen medical lichid (O2 - criogenic) </t>
    </r>
    <r>
      <rPr>
        <sz val="12"/>
        <color theme="1"/>
        <rFont val="Times New Roman"/>
        <family val="1"/>
      </rPr>
      <t>mun. Chișinău (Institutul de Medicina Urgenta, Institutul Mamei si Copilului, SCR Timofei Mosneaga)</t>
    </r>
  </si>
  <si>
    <r>
      <t xml:space="preserve">Oxigen medical lichid (O2 - criogenic) </t>
    </r>
    <r>
      <rPr>
        <sz val="12"/>
        <color theme="1"/>
        <rFont val="Times New Roman"/>
        <family val="1"/>
      </rPr>
      <t>mun. Bălți (SC Bălți)</t>
    </r>
  </si>
  <si>
    <r>
      <t>Oxigen medical gazos (O2 - gazos)  mun. Chișinău</t>
    </r>
    <r>
      <rPr>
        <sz val="12"/>
        <color theme="1"/>
        <rFont val="Times New Roman"/>
        <family val="1"/>
      </rPr>
      <t xml:space="preserve"> Administratia Națională a Penitenciarelor,AMT Buiucani,INN,Institutul de Medicina Urgenta, Institutul Mamei si Copilului,Institutul Oncologic,Maternitatea Municipala Nr.2,SCBI Toma Ciorba,SCM Gh.Paladi,SCM Sfanta Treime,SCMBContagioase Copii,SCMCopii nr.1,SCMS MPS,SCPsihiatrie,SCR Timofei Mosneaga,SCTO)</t>
    </r>
  </si>
  <si>
    <r>
      <t xml:space="preserve">3.1 Oxigen medical gazos (O2 - gazos) butelii de 10 litri cu titlul gratuit în folosință </t>
    </r>
    <r>
      <rPr>
        <sz val="12"/>
        <color theme="1"/>
        <rFont val="Times New Roman"/>
        <family val="1"/>
      </rPr>
      <t>( AMT Buiucani)</t>
    </r>
  </si>
  <si>
    <r>
      <t xml:space="preserve">3.2  Oxigen medical gazos (O2 - gazos) butelii de 40 litri cu titlul gratuit în folosință </t>
    </r>
    <r>
      <rPr>
        <sz val="12"/>
        <color theme="1"/>
        <rFont val="Times New Roman"/>
        <family val="1"/>
      </rPr>
      <t>(Maternitatea Municipala Nr.2)</t>
    </r>
  </si>
  <si>
    <r>
      <t xml:space="preserve">3.3  Oxigen medical gazos (O2 - gazos) butelii de 40/50 litri cu titlul gratuit în folosință </t>
    </r>
    <r>
      <rPr>
        <sz val="12"/>
        <color theme="1"/>
        <rFont val="Times New Roman"/>
        <family val="1"/>
      </rPr>
      <t>(SCMCopii nr.1)</t>
    </r>
  </si>
  <si>
    <r>
      <t xml:space="preserve">Oxigen medical gazos (O2 - gazos)  mun. Bălți </t>
    </r>
    <r>
      <rPr>
        <sz val="12"/>
        <color theme="1"/>
        <rFont val="Times New Roman"/>
        <family val="1"/>
      </rPr>
      <t>(SC Balti, SPsihiatrie Bălți)</t>
    </r>
  </si>
  <si>
    <r>
      <t xml:space="preserve">4.1 Oxigen medical gazos (O2 - gazos) butelii de 10 și 40 litri cu titlul gratuit în folosință </t>
    </r>
    <r>
      <rPr>
        <sz val="12"/>
        <color theme="1"/>
        <rFont val="Times New Roman"/>
        <family val="1"/>
      </rPr>
      <t>(SC Bălți)</t>
    </r>
  </si>
  <si>
    <r>
      <rPr>
        <b/>
        <sz val="12"/>
        <color theme="1"/>
        <rFont val="Times New Roman"/>
        <family val="1"/>
      </rPr>
      <t xml:space="preserve">Oxigen medical gazos (O2 - gazos) </t>
    </r>
    <r>
      <rPr>
        <sz val="12"/>
        <color theme="1"/>
        <rFont val="Times New Roman"/>
        <family val="1"/>
      </rPr>
      <t>(SR Telenești, CIMF Ludmila Saptefrati)</t>
    </r>
  </si>
  <si>
    <r>
      <t xml:space="preserve">5.1 Oxigen medical gazos (O2 - gazos) butelii de 10 litri cu titlul gratuit în folosință </t>
    </r>
    <r>
      <rPr>
        <sz val="12"/>
        <color theme="1"/>
        <rFont val="Times New Roman"/>
        <family val="1"/>
      </rPr>
      <t>(CIMF Ludmila Saptefrati)</t>
    </r>
  </si>
  <si>
    <r>
      <rPr>
        <b/>
        <sz val="12"/>
        <color theme="1"/>
        <rFont val="Times New Roman"/>
        <family val="1"/>
      </rPr>
      <t xml:space="preserve">Oxigen medical gazos (O2 - gazos)  </t>
    </r>
    <r>
      <rPr>
        <sz val="12"/>
        <color theme="1"/>
        <rFont val="Times New Roman"/>
        <family val="1"/>
      </rPr>
      <t>(SR Hîncești - CIMF Todorov Svetlana)</t>
    </r>
  </si>
  <si>
    <r>
      <t xml:space="preserve">6.1 Oxigen medical gazos (O2 - gazos) butelii de 10 litri cu titlul gratuit în folosință </t>
    </r>
    <r>
      <rPr>
        <sz val="12"/>
        <color theme="1"/>
        <rFont val="Times New Roman"/>
        <family val="1"/>
      </rPr>
      <t>(CIMF Todorov Svetlana)</t>
    </r>
  </si>
  <si>
    <r>
      <rPr>
        <b/>
        <sz val="12"/>
        <color theme="1"/>
        <rFont val="Times New Roman"/>
        <family val="1"/>
      </rPr>
      <t xml:space="preserve">Oxigen medical gazos (O2 - gazos)  </t>
    </r>
    <r>
      <rPr>
        <sz val="12"/>
        <color theme="1"/>
        <rFont val="Times New Roman"/>
        <family val="1"/>
      </rPr>
      <t>(SR Strășeni, CMF Lilia Blega)</t>
    </r>
  </si>
  <si>
    <r>
      <t>7.1 Oxigen medical gazos (O2 - gazos) butelii de 10 litri cu titlul gratuit în folosință</t>
    </r>
    <r>
      <rPr>
        <sz val="12"/>
        <color theme="1"/>
        <rFont val="Times New Roman"/>
        <family val="1"/>
      </rPr>
      <t xml:space="preserve"> (CMF Lilia Blega)</t>
    </r>
  </si>
  <si>
    <r>
      <t>7.2 Oxigen medical gazos (O2 - gazos) butelii de 40 litri cu titlul gratuit în folosință</t>
    </r>
    <r>
      <rPr>
        <sz val="12"/>
        <color theme="1"/>
        <rFont val="Times New Roman"/>
        <family val="1"/>
      </rPr>
      <t xml:space="preserve"> (SR Strășeni)</t>
    </r>
  </si>
  <si>
    <r>
      <rPr>
        <b/>
        <sz val="12"/>
        <color theme="1"/>
        <rFont val="Times New Roman"/>
        <family val="1"/>
      </rPr>
      <t xml:space="preserve">Oxigen medical gazos (O2 - gazos) </t>
    </r>
    <r>
      <rPr>
        <sz val="12"/>
        <color theme="1"/>
        <rFont val="Times New Roman"/>
        <family val="1"/>
      </rPr>
      <t xml:space="preserve"> (SR Anenii Noi)</t>
    </r>
  </si>
  <si>
    <r>
      <rPr>
        <b/>
        <sz val="12"/>
        <color theme="1"/>
        <rFont val="Times New Roman"/>
        <family val="1"/>
      </rPr>
      <t xml:space="preserve">Oxigen medical gazos (O2 - gazos) </t>
    </r>
    <r>
      <rPr>
        <sz val="12"/>
        <color theme="1"/>
        <rFont val="Times New Roman"/>
        <family val="1"/>
      </rPr>
      <t xml:space="preserve"> (SR Cahul)</t>
    </r>
  </si>
  <si>
    <r>
      <t xml:space="preserve">Oxigen medical gazos (O2 - gazos)  </t>
    </r>
    <r>
      <rPr>
        <sz val="12"/>
        <color theme="1"/>
        <rFont val="Times New Roman"/>
        <family val="1"/>
      </rPr>
      <t>(SR Cantemir)</t>
    </r>
  </si>
  <si>
    <r>
      <t xml:space="preserve">Oxigen medical gazos (O2 - gazos)  </t>
    </r>
    <r>
      <rPr>
        <sz val="12"/>
        <color theme="1"/>
        <rFont val="Times New Roman"/>
        <family val="1"/>
      </rPr>
      <t>(SR Călărași)</t>
    </r>
  </si>
  <si>
    <r>
      <t>11.1 Oxigen medical gazos (O2 - gazos) butelii de 40 litri cu titlul gratuit în folosință</t>
    </r>
    <r>
      <rPr>
        <sz val="12"/>
        <color theme="1"/>
        <rFont val="Times New Roman"/>
        <family val="1"/>
      </rPr>
      <t xml:space="preserve"> (SR Călărași)</t>
    </r>
  </si>
  <si>
    <r>
      <t xml:space="preserve"> Oxigen medical gazos (O2 - gazos)  </t>
    </r>
    <r>
      <rPr>
        <sz val="12"/>
        <color theme="1"/>
        <rFont val="Times New Roman"/>
        <family val="1"/>
      </rPr>
      <t>(SR Căușeni)</t>
    </r>
  </si>
  <si>
    <r>
      <t xml:space="preserve">Oxigen medical gazos (O2 - gazos) </t>
    </r>
    <r>
      <rPr>
        <sz val="12"/>
        <color theme="1"/>
        <rFont val="Times New Roman"/>
        <family val="1"/>
      </rPr>
      <t>(SR Ceadir Lunga)</t>
    </r>
  </si>
  <si>
    <r>
      <t xml:space="preserve">Oxigen medical gazos (O2 - gazos) </t>
    </r>
    <r>
      <rPr>
        <sz val="12"/>
        <color theme="1"/>
        <rFont val="Times New Roman"/>
        <family val="1"/>
      </rPr>
      <t>(SR Cimislia)</t>
    </r>
  </si>
  <si>
    <r>
      <t xml:space="preserve">Oxigen medical gazos (O2 - gazos) </t>
    </r>
    <r>
      <rPr>
        <sz val="12"/>
        <color theme="1"/>
        <rFont val="Times New Roman"/>
        <family val="1"/>
      </rPr>
      <t>(SR Donduseni)</t>
    </r>
  </si>
  <si>
    <r>
      <t xml:space="preserve">Oxigen medical gazos (O2 - gazos) </t>
    </r>
    <r>
      <rPr>
        <sz val="12"/>
        <color theme="1"/>
        <rFont val="Times New Roman"/>
        <family val="1"/>
      </rPr>
      <t>(SR Drochia)</t>
    </r>
  </si>
  <si>
    <r>
      <t xml:space="preserve">Oxigen medical gazos (O2 - gazos)  </t>
    </r>
    <r>
      <rPr>
        <sz val="12"/>
        <color theme="1"/>
        <rFont val="Times New Roman"/>
        <family val="1"/>
      </rPr>
      <t>(SR Falesti)</t>
    </r>
  </si>
  <si>
    <r>
      <t>17.1 Oxigen medical gazos (O2 - gazos) butelii de 10 și 40/50 litri cu titlul gratuit în folosință</t>
    </r>
    <r>
      <rPr>
        <sz val="12"/>
        <color theme="1"/>
        <rFont val="Times New Roman"/>
        <family val="1"/>
      </rPr>
      <t xml:space="preserve"> (SR Falesti)</t>
    </r>
  </si>
  <si>
    <r>
      <t xml:space="preserve">Oxigen medical gazos (O2 - gazos) </t>
    </r>
    <r>
      <rPr>
        <sz val="12"/>
        <color theme="1"/>
        <rFont val="Times New Roman"/>
        <family val="1"/>
      </rPr>
      <t>(SR Glodeni)</t>
    </r>
  </si>
  <si>
    <r>
      <t>18.1 Oxigen medical gazos (O2 - gazos) butelii de 10 și 40/50 litri cu titlul gratuit în folosință</t>
    </r>
    <r>
      <rPr>
        <sz val="12"/>
        <color theme="1"/>
        <rFont val="Times New Roman"/>
        <family val="1"/>
      </rPr>
      <t xml:space="preserve"> (SR Glodeni)</t>
    </r>
  </si>
  <si>
    <r>
      <t xml:space="preserve">Oxigen medical gazos (O2 - gazos) </t>
    </r>
    <r>
      <rPr>
        <sz val="12"/>
        <color theme="1"/>
        <rFont val="Times New Roman"/>
        <family val="1"/>
      </rPr>
      <t>(SR Ialoveni)</t>
    </r>
  </si>
  <si>
    <r>
      <t xml:space="preserve">Oxigen medical gazos (O2 - gazos)  </t>
    </r>
    <r>
      <rPr>
        <sz val="12"/>
        <color theme="1"/>
        <rFont val="Times New Roman"/>
        <family val="1"/>
      </rPr>
      <t>(SR Ialoveni)</t>
    </r>
  </si>
  <si>
    <r>
      <t xml:space="preserve">Oxigen medical gazos (O2 - gazos)  </t>
    </r>
    <r>
      <rPr>
        <sz val="12"/>
        <color theme="1"/>
        <rFont val="Times New Roman"/>
        <family val="1"/>
      </rPr>
      <t>(SR Nisporeni)</t>
    </r>
  </si>
  <si>
    <r>
      <t>20.1 Oxigen medical gazos (O2 - gazos) butelii de 40/50 litri cu titlul gratuit în folosință</t>
    </r>
    <r>
      <rPr>
        <sz val="12"/>
        <color theme="1"/>
        <rFont val="Times New Roman"/>
        <family val="1"/>
      </rPr>
      <t xml:space="preserve">  (SR Nisporeni)</t>
    </r>
  </si>
  <si>
    <r>
      <t xml:space="preserve">Oxigen medical gazos (O2 - gazos) </t>
    </r>
    <r>
      <rPr>
        <sz val="12"/>
        <color theme="1"/>
        <rFont val="Times New Roman"/>
        <family val="1"/>
      </rPr>
      <t>(SR Ocnita)</t>
    </r>
  </si>
  <si>
    <r>
      <t xml:space="preserve">Oxigen medical gazos (O2 - gazos) </t>
    </r>
    <r>
      <rPr>
        <sz val="12"/>
        <color theme="1"/>
        <rFont val="Times New Roman"/>
        <family val="1"/>
      </rPr>
      <t>(SR Orhei)</t>
    </r>
  </si>
  <si>
    <r>
      <t>22.1 Oxigen medical gazos (O2 - gazos) butelii de 40 litri cu titlul gratuit în folosință</t>
    </r>
    <r>
      <rPr>
        <sz val="12"/>
        <color theme="1"/>
        <rFont val="Times New Roman"/>
        <family val="1"/>
      </rPr>
      <t xml:space="preserve">  (SR Orhei)</t>
    </r>
  </si>
  <si>
    <r>
      <t xml:space="preserve">Oxigen medical gazos (O2 - gazos)  </t>
    </r>
    <r>
      <rPr>
        <sz val="12"/>
        <color theme="1"/>
        <rFont val="Times New Roman"/>
        <family val="1"/>
      </rPr>
      <t>(SR Sîngerei)</t>
    </r>
  </si>
  <si>
    <r>
      <t xml:space="preserve">Oxigen medical gazos (O2 - gazos) </t>
    </r>
    <r>
      <rPr>
        <sz val="12"/>
        <color theme="1"/>
        <rFont val="Times New Roman"/>
        <family val="1"/>
      </rPr>
      <t>(SR Soldanesti)</t>
    </r>
  </si>
  <si>
    <r>
      <t xml:space="preserve">Oxigen medical gazos (O2 - gazos)  </t>
    </r>
    <r>
      <rPr>
        <sz val="12"/>
        <color theme="1"/>
        <rFont val="Times New Roman"/>
        <family val="1"/>
      </rPr>
      <t>(SR Soroca )</t>
    </r>
  </si>
  <si>
    <r>
      <t xml:space="preserve">Oxigen medical gazos (O2 - gazos)  </t>
    </r>
    <r>
      <rPr>
        <sz val="12"/>
        <color theme="1"/>
        <rFont val="Times New Roman"/>
        <family val="1"/>
      </rPr>
      <t>(SR Taraclia)</t>
    </r>
  </si>
  <si>
    <r>
      <t>26.1 Oxigen medical gazos (O2 - gazos) butelii de 10 și 40 litri cu titlul gratuit în folosință</t>
    </r>
    <r>
      <rPr>
        <sz val="12"/>
        <color theme="1"/>
        <rFont val="Times New Roman"/>
        <family val="1"/>
      </rPr>
      <t xml:space="preserve">  (SR Taraclia)</t>
    </r>
  </si>
  <si>
    <r>
      <t xml:space="preserve">Oxigen medical gazos (O2 - gazos) </t>
    </r>
    <r>
      <rPr>
        <sz val="12"/>
        <color theme="1"/>
        <rFont val="Times New Roman"/>
        <family val="1"/>
      </rPr>
      <t>(SR Comrat)</t>
    </r>
  </si>
  <si>
    <r>
      <t xml:space="preserve">Oxigen medical gazos (O2 - gazos)  </t>
    </r>
    <r>
      <rPr>
        <sz val="12"/>
        <color theme="1"/>
        <rFont val="Times New Roman"/>
        <family val="1"/>
      </rPr>
      <t>(SR Ungheni)</t>
    </r>
  </si>
  <si>
    <r>
      <rPr>
        <b/>
        <sz val="12"/>
        <color theme="1"/>
        <rFont val="Times New Roman"/>
        <family val="1"/>
      </rPr>
      <t xml:space="preserve">Dioxid de carbon medical (CO2) mun. Chișinău </t>
    </r>
    <r>
      <rPr>
        <sz val="12"/>
        <color theme="1"/>
        <rFont val="Times New Roman"/>
        <family val="1"/>
      </rPr>
      <t>(Institutul de Medicina Urgenta,Institutul Mamei si Copilului,Institutul Oncologic,SCM Gh.Paladi,SCM Sfanta Treime,SCMS MPS,SCR Timofei Mosneaga,SCTO,Spitalul de Stat)</t>
    </r>
  </si>
  <si>
    <r>
      <rPr>
        <b/>
        <sz val="12"/>
        <color theme="1"/>
        <rFont val="Times New Roman"/>
        <family val="1"/>
      </rPr>
      <t xml:space="preserve">Dioxid de carbon medical (CO2)  </t>
    </r>
    <r>
      <rPr>
        <sz val="12"/>
        <color theme="1"/>
        <rFont val="Times New Roman"/>
        <family val="1"/>
      </rPr>
      <t>(SC Balti)</t>
    </r>
  </si>
  <si>
    <r>
      <rPr>
        <b/>
        <sz val="12"/>
        <color theme="1"/>
        <rFont val="Times New Roman"/>
        <family val="1"/>
      </rPr>
      <t>Dioxid de carbon medical (CO2)</t>
    </r>
    <r>
      <rPr>
        <sz val="12"/>
        <color theme="1"/>
        <rFont val="Times New Roman"/>
        <family val="1"/>
      </rPr>
      <t xml:space="preserve"> (SR Cahul)</t>
    </r>
  </si>
  <si>
    <r>
      <rPr>
        <b/>
        <sz val="12"/>
        <color theme="1"/>
        <rFont val="Times New Roman"/>
        <family val="1"/>
      </rPr>
      <t>Dioxid de carbon medical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(CO2</t>
    </r>
    <r>
      <rPr>
        <sz val="12"/>
        <color theme="1"/>
        <rFont val="Times New Roman"/>
        <family val="1"/>
      </rPr>
      <t>) (SR Căușeni)</t>
    </r>
  </si>
  <si>
    <r>
      <t xml:space="preserve">Dioxid de carbon medical (CO2) </t>
    </r>
    <r>
      <rPr>
        <sz val="12"/>
        <color theme="1"/>
        <rFont val="Times New Roman"/>
        <family val="1"/>
      </rPr>
      <t>(SR Ceadir Lunga)</t>
    </r>
  </si>
  <si>
    <r>
      <t xml:space="preserve">Dioxid de carbon medical (CO2) </t>
    </r>
    <r>
      <rPr>
        <sz val="12"/>
        <color theme="1"/>
        <rFont val="Times New Roman"/>
        <family val="1"/>
      </rPr>
      <t>(SR Criuleni)</t>
    </r>
  </si>
  <si>
    <r>
      <t xml:space="preserve">Dioxid de carbon medical (CO2) </t>
    </r>
    <r>
      <rPr>
        <sz val="12"/>
        <color theme="1"/>
        <rFont val="Times New Roman"/>
        <family val="1"/>
      </rPr>
      <t>(SR Nisporeni)</t>
    </r>
  </si>
  <si>
    <r>
      <t xml:space="preserve">Dioxid de carbon medical (CO2) </t>
    </r>
    <r>
      <rPr>
        <sz val="12"/>
        <color theme="1"/>
        <rFont val="Times New Roman"/>
        <family val="1"/>
      </rPr>
      <t>(SR Comrat)</t>
    </r>
  </si>
  <si>
    <r>
      <t xml:space="preserve">Dioxid de carbon medical (CO2) </t>
    </r>
    <r>
      <rPr>
        <sz val="12"/>
        <color theme="1"/>
        <rFont val="Times New Roman"/>
        <family val="1"/>
      </rPr>
      <t>(SR Ungheni)</t>
    </r>
  </si>
  <si>
    <t>Tone</t>
  </si>
  <si>
    <t>m3</t>
  </si>
  <si>
    <t xml:space="preserve">butelii </t>
  </si>
  <si>
    <t>Butelii</t>
  </si>
  <si>
    <t>Oxigen medical lichid (O2 - criogenic) mun. Chișinău (Institutul de Medicina Urgenta, Institutul Mamei si Copilului, SCR Timofei Mosneaga)</t>
  </si>
  <si>
    <t>Oxigen medical lichid (O2 - criogenic) mun. Bălți (SC Bălți)</t>
  </si>
  <si>
    <t>Oxigen medical gazos (O2 - gazos)  mun. Chișinău Administratia Națională a Penitenciarelor,AMT Buiucani,INN,Institutul de Medicina Urgenta, Institutul Mamei si Copilului,Institutul Oncologic,Maternitatea Municipala Nr.2,SCBI Toma Ciorba,SCM Gh.Paladi,SCM Sfanta Treime,SCMBContagioase Copii,SCMCopii nr.1,SCMS MPS,SCPsihiatrie,SCR Timofei Mosneaga,SCTO)</t>
  </si>
  <si>
    <t>3.1 Oxigen medical gazos (O2 - gazos) butelii de 10 litri cu titlul gratuit în folosință ( AMT Buiucani)</t>
  </si>
  <si>
    <t>3.2  Oxigen medical gazos (O2 - gazos) butelii de 40 litri cu titlul gratuit în folosință (Maternitatea Municipala Nr.2)</t>
  </si>
  <si>
    <t>3.3  Oxigen medical gazos (O2 - gazos) butelii de 40/50 litri cu titlul gratuit în folosință (SCMCopii nr.1)</t>
  </si>
  <si>
    <t>Oxigen medical gazos (O2 - gazos)  mun. Bălți (SC Balti, SPsihiatrie Bălți)</t>
  </si>
  <si>
    <t>4.1 Oxigen medical gazos (O2 - gazos) butelii de 10 și 40 litri cu titlul gratuit în folosință (SC Bălți)</t>
  </si>
  <si>
    <t>Oxigen medical gazos (O2 - gazos) (SR Telenești, CIMF Ludmila Saptefrati)</t>
  </si>
  <si>
    <t>5.1 Oxigen medical gazos (O2 - gazos) butelii de 10 litri cu titlul gratuit în folosință (CIMF Ludmila Saptefrati)</t>
  </si>
  <si>
    <t>Oxigen medical gazos (O2 - gazos)  (SR Hîncești - CIMF Todorov Svetlana)</t>
  </si>
  <si>
    <t>6.1 Oxigen medical gazos (O2 - gazos) butelii de 10 litri cu titlul gratuit în folosință (CIMF Todorov Svetlana)</t>
  </si>
  <si>
    <t>Oxigen medical gazos (O2 - gazos)  (SR Strășeni, CMF Lilia Blega)</t>
  </si>
  <si>
    <t>7.1 Oxigen medical gazos (O2 - gazos) butelii de 10 litri cu titlul gratuit în folosință (CMF Lilia Blega)</t>
  </si>
  <si>
    <t>7.2 Oxigen medical gazos (O2 - gazos) butelii de 40 litri cu titlul gratuit în folosință (SR Strășeni)</t>
  </si>
  <si>
    <t>Oxigen medical gazos (O2 - gazos)  (SR Anenii Noi)</t>
  </si>
  <si>
    <t>Oxigen medical gazos (O2 - gazos)  (SR Cahul)</t>
  </si>
  <si>
    <t>Oxigen medical gazos (O2 - gazos)  (SR Cantemir)</t>
  </si>
  <si>
    <t>Oxigen medical gazos (O2 - gazos)  (SR Călărași)</t>
  </si>
  <si>
    <t>11.1 Oxigen medical gazos (O2 - gazos) butelii de 40 litri cu titlul gratuit în folosință (SR Călărași)</t>
  </si>
  <si>
    <t xml:space="preserve"> Oxigen medical gazos (O2 - gazos)  (SR Căușeni)</t>
  </si>
  <si>
    <t>Oxigen medical gazos (O2 - gazos) (SR Ceadir Lunga)</t>
  </si>
  <si>
    <t>Oxigen medical gazos (O2 - gazos) (SR Cimislia)</t>
  </si>
  <si>
    <t>Oxigen medical gazos (O2 - gazos) (SR Donduseni)</t>
  </si>
  <si>
    <t>Oxigen medical gazos (O2 - gazos) (SR Drochia)</t>
  </si>
  <si>
    <t>Oxigen medical gazos (O2 - gazos)  (SR Falesti)</t>
  </si>
  <si>
    <t>17.1 Oxigen medical gazos (O2 - gazos) butelii de 10 și 40/50 litri cu titlul gratuit în folosință (SR Falesti)</t>
  </si>
  <si>
    <t>Oxigen medical gazos (O2 - gazos) (SR Glodeni)</t>
  </si>
  <si>
    <t>18.1 Oxigen medical gazos (O2 - gazos) butelii de 10 și 40/50 litri cu titlul gratuit în folosință (SR Glodeni)</t>
  </si>
  <si>
    <t>Oxigen medical gazos (O2 - gazos) (SR Ialoveni)</t>
  </si>
  <si>
    <t>Oxigen medical gazos (O2 - gazos)  (SR Ialoveni)</t>
  </si>
  <si>
    <t>Oxigen medical gazos (O2 - gazos)  (SR Nisporeni)</t>
  </si>
  <si>
    <t>20.1 Oxigen medical gazos (O2 - gazos) butelii de 40/50 litri cu titlul gratuit în folosință  (SR Nisporeni)</t>
  </si>
  <si>
    <t>Oxigen medical gazos (O2 - gazos) (SR Ocnita)</t>
  </si>
  <si>
    <t>Oxigen medical gazos (O2 - gazos) (SR Orhei)</t>
  </si>
  <si>
    <t>22.1 Oxigen medical gazos (O2 - gazos) butelii de 40 litri cu titlul gratuit în folosință  (SR Orhei)</t>
  </si>
  <si>
    <t>Oxigen medical gazos (O2 - gazos)  (SR Sîngerei)</t>
  </si>
  <si>
    <t>Oxigen medical gazos (O2 - gazos) (SR Soldanesti)</t>
  </si>
  <si>
    <t>Oxigen medical gazos (O2 - gazos)  (SR Soroca )</t>
  </si>
  <si>
    <t>Oxigen medical gazos (O2 - gazos)  (SR Taraclia)</t>
  </si>
  <si>
    <t>26.1 Oxigen medical gazos (O2 - gazos) butelii de 10 și 40 litri cu titlul gratuit în folosință  (SR Taraclia)</t>
  </si>
  <si>
    <t>Oxigen medical gazos (O2 - gazos) (SR Comrat)</t>
  </si>
  <si>
    <t>Oxigen medical gazos (O2 - gazos)  (SR Ungheni)</t>
  </si>
  <si>
    <t>Dioxid de carbon medical (CO2) mun. Chișinău (Institutul de Medicina Urgenta,Institutul Mamei si Copilului,Institutul Oncologic,SCM Gh.Paladi,SCM Sfanta Treime,SCMS MPS,SCR Timofei Mosneaga,SCTO,Spitalul de Stat)</t>
  </si>
  <si>
    <t>Dioxid de carbon medical (CO2)  (SC Balti)</t>
  </si>
  <si>
    <t>Dioxid de carbon medical (CO2) (SR Cahul)</t>
  </si>
  <si>
    <t>Dioxid de carbon medical (CO2) (SR Căușeni)</t>
  </si>
  <si>
    <t>Dioxid de carbon medical (CO2) (SR Ceadir Lunga)</t>
  </si>
  <si>
    <t>Dioxid de carbon medical (CO2) (SR Criuleni)</t>
  </si>
  <si>
    <t>Dioxid de carbon medical (CO2) (SR Nisporeni)</t>
  </si>
  <si>
    <t>Dioxid de carbon medical (CO2) (SR Comrat)</t>
  </si>
  <si>
    <t>Dioxid de carbon medical (CO2) (SR Ungheni)</t>
  </si>
  <si>
    <t>Oxigen medical lichid cu punctul de fierbere: -183°C, concentrația nu mai puțin de 99,2%, densitatea: 1,429 kg/m³.  Cerințele tehnice conform GOST 6331-78</t>
  </si>
  <si>
    <t>Butelii de oxigen medical în stare gazificată de 1,57 m3 (10 litri), 6,3 m3 (40 litri ) și 7,8 m3 (50litri)
Cerințele tehnice conform GOST 5583-78</t>
  </si>
  <si>
    <t xml:space="preserve">butelii de 40 litri cu titlu gratuit în folosinţă </t>
  </si>
  <si>
    <t xml:space="preserve">butelii de 10 și 40 litri cu titlu gratuit în folosinţă </t>
  </si>
  <si>
    <t>Butelii de oxigen medical în stare gazificată de 6,3 m3 (40 litri)
Cerințele tehnice conform GOST 5583-78</t>
  </si>
  <si>
    <t>Butelii de oxigen medical în stare gazificată de 1,57 m3 (10 litri), 6,3 m3 (40 litri)
Cerințele tehnice conform GOST 5583-78</t>
  </si>
  <si>
    <t>Butelii de oxigen medical în stare gazificată de 6,3 m3 (40 litri)
Cerințele tehnice conform GOST-5583-78</t>
  </si>
  <si>
    <t>Butelii de oxigen medical în stare gazificată de 6,3 m3 (40 litri) sau 7,8 m3 (50 litri)
Cerințele tehnice conform GOST 5583-78</t>
  </si>
  <si>
    <t>Butelii de oxigen medical în stare gazificată de 1,57 m3 (10 litri), 6,3 m3 (40 litri) sau 7,8 m3 (50 litri)
Cerințele tehnice conform GOST 5583-78</t>
  </si>
  <si>
    <t xml:space="preserve">butelii de 10 și 40/50 litri cu titlu gratuit în folosinţă </t>
  </si>
  <si>
    <t>Butelii de oxigen medical în stare gazificată de  6,3 m3 (40 litri)
Cerințele tehnice conform GOST 5583-78</t>
  </si>
  <si>
    <t>Butelii de oxigen medical în stare gazificată de  6,3 m3 (40 litri) sau 7,8 m3 (50 litri)
Cerințele tehnice conform GOST-5583-78</t>
  </si>
  <si>
    <t>Butelii de oxigen medical în stare gazificată de  6,3 m3 (40 litri) sau 7,8 m3 (50litri)
Cerințele tehnice conform GOST 5583-78</t>
  </si>
  <si>
    <t>Butelii de oxigen medical în stare gazificată de  6,3 m3 (40 litri) 
Cerințele tehnice conform GOST 5583-78</t>
  </si>
  <si>
    <t>Butelii de oxigen medical în stare gazificată de 1,57 m3 (10 litri),  6,3 m3 (40 litri) 
Cerințele tehnice conform GOST 5583-78</t>
  </si>
  <si>
    <t>Butelii de oxigen medical în stare gazificată de 6,3 m3 (40 litri) 
Cerințele tehnice conform GOST 5583-78</t>
  </si>
  <si>
    <t>Butelii de dioxid de carbon ân stare gazificată de 25 kg (40 litri)               Cerințele tehnice conform GOST 8050-85</t>
  </si>
  <si>
    <t>Butelii de dioxid de carbon ân stare gazificată de 25 kg (40 litri)               Cerințele tehnice conform GOST 8050-88</t>
  </si>
  <si>
    <t>Achiziționarea centralizată a gazelor medicale conform necesităților IMSP, pentru anul 2022 (repetat)</t>
  </si>
  <si>
    <t xml:space="preserve">Specificaţii tehnice </t>
  </si>
  <si>
    <t>Specificaţii de preț</t>
  </si>
  <si>
    <t>Valoarea estimată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</si>
</sst>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5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0"/>
      <color rgb="FF00000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medium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62">
    <xf numFmtId="0" fontId="0" fillId="0" borderId="0" xfId="0"/>
    <xf numFmtId="0" fontId="3" fillId="2" borderId="1" xfId="20" applyFont="1" applyFill="1" applyBorder="1" applyAlignment="1" applyProtection="1">
      <alignment horizontal="center" vertical="center"/>
      <protection/>
    </xf>
    <xf numFmtId="0" fontId="2" fillId="0" borderId="0" xfId="20" applyFont="1" applyProtection="1">
      <alignment/>
      <protection locked="0"/>
    </xf>
    <xf numFmtId="0" fontId="4" fillId="0" borderId="0" xfId="20" applyFont="1" applyFill="1" applyBorder="1" applyAlignment="1" applyProtection="1">
      <alignment horizontal="left" vertical="top" wrapText="1"/>
      <protection locked="0"/>
    </xf>
    <xf numFmtId="0" fontId="4" fillId="0" borderId="0" xfId="20" applyFont="1" applyFill="1" applyBorder="1" applyAlignment="1" applyProtection="1">
      <alignment vertical="top" wrapText="1"/>
      <protection locked="0"/>
    </xf>
    <xf numFmtId="0" fontId="2" fillId="0" borderId="0" xfId="20" applyFont="1" applyFill="1" applyBorder="1" applyAlignment="1" applyProtection="1">
      <alignment wrapText="1"/>
      <protection locked="0"/>
    </xf>
    <xf numFmtId="0" fontId="2" fillId="0" borderId="0" xfId="20" applyFont="1" applyFill="1" applyBorder="1" applyProtection="1">
      <alignment/>
      <protection locked="0"/>
    </xf>
    <xf numFmtId="0" fontId="4" fillId="0" borderId="0" xfId="20" applyFont="1" applyBorder="1" applyAlignment="1" applyProtection="1">
      <alignment horizontal="left" vertical="top" wrapText="1"/>
      <protection locked="0"/>
    </xf>
    <xf numFmtId="0" fontId="2" fillId="0" borderId="0" xfId="20" applyFont="1" applyAlignment="1" applyProtection="1">
      <alignment horizontal="center"/>
      <protection locked="0"/>
    </xf>
    <xf numFmtId="164" fontId="2" fillId="0" borderId="0" xfId="20" applyNumberFormat="1" applyFont="1" applyProtection="1">
      <alignment/>
      <protection/>
    </xf>
    <xf numFmtId="0" fontId="8" fillId="0" borderId="0" xfId="20" applyFont="1" applyProtection="1">
      <alignment/>
      <protection locked="0"/>
    </xf>
    <xf numFmtId="0" fontId="2" fillId="0" borderId="0" xfId="20" applyFont="1" applyProtection="1">
      <alignment/>
      <protection/>
    </xf>
    <xf numFmtId="0" fontId="2" fillId="0" borderId="0" xfId="20" applyFont="1" applyAlignment="1" applyProtection="1">
      <alignment horizontal="center"/>
      <protection/>
    </xf>
    <xf numFmtId="0" fontId="2" fillId="0" borderId="0" xfId="20" applyFont="1" applyBorder="1" applyProtection="1">
      <alignment/>
      <protection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2" fillId="0" borderId="1" xfId="20" applyFont="1" applyBorder="1" applyProtection="1">
      <alignment/>
      <protection locked="0"/>
    </xf>
    <xf numFmtId="0" fontId="5" fillId="0" borderId="0" xfId="20" applyFont="1" applyAlignment="1" applyProtection="1">
      <alignment horizontal="center"/>
      <protection locked="0"/>
    </xf>
    <xf numFmtId="2" fontId="3" fillId="2" borderId="1" xfId="20" applyNumberFormat="1" applyFont="1" applyFill="1" applyBorder="1" applyAlignment="1" applyProtection="1">
      <alignment horizontal="center" vertical="center" wrapText="1"/>
      <protection/>
    </xf>
    <xf numFmtId="2" fontId="2" fillId="0" borderId="0" xfId="20" applyNumberFormat="1" applyFont="1" applyAlignment="1" applyProtection="1">
      <alignment horizontal="center" vertical="center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0" xfId="20" applyFont="1" applyAlignment="1" applyProtection="1">
      <alignment wrapText="1"/>
      <protection locked="0"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20" applyFont="1" applyFill="1" applyBorder="1" applyProtection="1">
      <alignment/>
      <protection locked="0"/>
    </xf>
    <xf numFmtId="0" fontId="11" fillId="2" borderId="1" xfId="0" applyFont="1" applyFill="1" applyBorder="1" applyAlignment="1" applyProtection="1">
      <alignment vertical="center" wrapText="1"/>
      <protection/>
    </xf>
    <xf numFmtId="0" fontId="12" fillId="0" borderId="1" xfId="0" applyFont="1" applyBorder="1" applyAlignment="1" applyProtection="1">
      <alignment wrapText="1"/>
      <protection locked="0"/>
    </xf>
    <xf numFmtId="0" fontId="0" fillId="0" borderId="1" xfId="0" applyBorder="1" applyAlignment="1">
      <alignment horizontal="center" vertical="center"/>
    </xf>
    <xf numFmtId="0" fontId="11" fillId="2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4" fontId="0" fillId="0" borderId="1" xfId="0" applyNumberForma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/>
    </xf>
    <xf numFmtId="0" fontId="10" fillId="0" borderId="1" xfId="0" applyFont="1" applyBorder="1" applyAlignment="1">
      <alignment horizontal="justify" vertical="center"/>
    </xf>
    <xf numFmtId="0" fontId="11" fillId="2" borderId="1" xfId="0" applyFont="1" applyFill="1" applyBorder="1" applyAlignment="1" applyProtection="1">
      <alignment horizontal="center" vertical="center" wrapText="1"/>
      <protection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" fontId="14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16" fontId="13" fillId="0" borderId="1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center" wrapText="1"/>
      <protection locked="0"/>
    </xf>
    <xf numFmtId="0" fontId="5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20" applyFont="1" applyBorder="1" applyAlignment="1" applyProtection="1">
      <alignment horizontal="center"/>
      <protection/>
    </xf>
    <xf numFmtId="0" fontId="3" fillId="0" borderId="0" xfId="20" applyFont="1" applyFill="1" applyBorder="1" applyAlignment="1" applyProtection="1">
      <alignment horizontal="center" vertical="top" wrapText="1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7" fillId="0" borderId="0" xfId="20" applyFont="1" applyAlignment="1" applyProtection="1">
      <alignment horizontal="center"/>
      <protection locked="0"/>
    </xf>
    <xf numFmtId="0" fontId="5" fillId="0" borderId="0" xfId="20" applyFont="1" applyAlignment="1" applyProtection="1">
      <alignment horizontal="center"/>
      <protection locked="0"/>
    </xf>
    <xf numFmtId="0" fontId="1" fillId="0" borderId="0" xfId="20" applyFont="1" applyAlignment="1" applyProtection="1">
      <alignment horizontal="right" vertical="center"/>
      <protection locked="0"/>
    </xf>
    <xf numFmtId="0" fontId="2" fillId="0" borderId="0" xfId="20" applyFont="1" applyAlignment="1" applyProtection="1">
      <alignment horizontal="left" vertical="center"/>
      <protection locked="0"/>
    </xf>
    <xf numFmtId="0" fontId="3" fillId="0" borderId="0" xfId="20" applyFont="1" applyFill="1" applyBorder="1" applyAlignment="1" applyProtection="1">
      <alignment horizontal="right" vertical="center" wrapText="1"/>
      <protection locked="0"/>
    </xf>
    <xf numFmtId="0" fontId="4" fillId="0" borderId="0" xfId="20" applyFont="1" applyFill="1" applyBorder="1" applyAlignment="1" applyProtection="1">
      <alignment horizontal="center" vertical="top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T65"/>
  <sheetViews>
    <sheetView workbookViewId="0" topLeftCell="A10">
      <selection activeCell="H12" sqref="H12"/>
    </sheetView>
  </sheetViews>
  <sheetFormatPr defaultColWidth="9.140625" defaultRowHeight="30" customHeight="1"/>
  <cols>
    <col min="1" max="1" width="5.7109375" style="22" customWidth="1"/>
    <col min="2" max="2" width="4.421875" style="22" customWidth="1"/>
    <col min="3" max="3" width="25.8515625" style="22" customWidth="1"/>
    <col min="4" max="4" width="28.00390625" style="22" customWidth="1"/>
    <col min="5" max="5" width="14.8515625" style="22" customWidth="1"/>
    <col min="6" max="6" width="13.28125" style="22" customWidth="1"/>
    <col min="7" max="7" width="12.00390625" style="22" customWidth="1"/>
    <col min="8" max="8" width="81.421875" style="22" customWidth="1"/>
    <col min="9" max="9" width="30.7109375" style="22" customWidth="1"/>
    <col min="10" max="10" width="28.57421875" style="22" customWidth="1"/>
    <col min="11" max="11" width="1.7109375" style="22" customWidth="1"/>
    <col min="12" max="16384" width="9.140625" style="22" customWidth="1"/>
  </cols>
  <sheetData>
    <row r="1" spans="3:10" ht="30" customHeight="1">
      <c r="C1" s="47" t="s">
        <v>161</v>
      </c>
      <c r="D1" s="47"/>
      <c r="E1" s="47"/>
      <c r="F1" s="47"/>
      <c r="G1" s="47"/>
      <c r="H1" s="47"/>
      <c r="I1" s="47"/>
      <c r="J1" s="47"/>
    </row>
    <row r="2" spans="4:8" ht="30" customHeight="1">
      <c r="D2" s="48" t="s">
        <v>16</v>
      </c>
      <c r="E2" s="48"/>
      <c r="F2" s="48"/>
      <c r="G2" s="48"/>
      <c r="H2" s="48"/>
    </row>
    <row r="3" spans="1:10" ht="30" customHeight="1">
      <c r="A3" s="49" t="s">
        <v>11</v>
      </c>
      <c r="B3" s="49"/>
      <c r="C3" s="49"/>
      <c r="D3" s="50" t="s">
        <v>28</v>
      </c>
      <c r="E3" s="50"/>
      <c r="F3" s="50"/>
      <c r="G3" s="50"/>
      <c r="H3" s="50"/>
      <c r="I3" s="22" t="s">
        <v>12</v>
      </c>
      <c r="J3" s="22" t="s">
        <v>14</v>
      </c>
    </row>
    <row r="4" spans="1:11" s="21" customFormat="1" ht="30" customHeight="1">
      <c r="A4" s="51" t="s">
        <v>10</v>
      </c>
      <c r="B4" s="51"/>
      <c r="C4" s="51"/>
      <c r="D4" s="52" t="s">
        <v>160</v>
      </c>
      <c r="E4" s="52"/>
      <c r="F4" s="52"/>
      <c r="G4" s="52"/>
      <c r="H4" s="52"/>
      <c r="I4" s="20" t="s">
        <v>13</v>
      </c>
      <c r="J4" s="20" t="s">
        <v>15</v>
      </c>
      <c r="K4" s="31"/>
    </row>
    <row r="5" spans="4:11" s="21" customFormat="1" ht="30" customHeight="1">
      <c r="D5" s="45"/>
      <c r="E5" s="45"/>
      <c r="F5" s="45"/>
      <c r="G5" s="45"/>
      <c r="H5" s="45"/>
      <c r="I5" s="45"/>
      <c r="J5" s="45"/>
      <c r="K5" s="31"/>
    </row>
    <row r="6" spans="1:11" ht="30" customHeight="1">
      <c r="A6" s="27" t="s">
        <v>2</v>
      </c>
      <c r="B6" s="27" t="s">
        <v>0</v>
      </c>
      <c r="C6" s="27" t="s">
        <v>1</v>
      </c>
      <c r="D6" s="36" t="s">
        <v>3</v>
      </c>
      <c r="E6" s="36" t="s">
        <v>4</v>
      </c>
      <c r="F6" s="30" t="s">
        <v>5</v>
      </c>
      <c r="G6" s="30" t="s">
        <v>6</v>
      </c>
      <c r="H6" s="30" t="s">
        <v>7</v>
      </c>
      <c r="I6" s="30" t="s">
        <v>8</v>
      </c>
      <c r="J6" s="30" t="s">
        <v>9</v>
      </c>
      <c r="K6" s="14"/>
    </row>
    <row r="7" spans="1:11" ht="30" customHeight="1">
      <c r="A7" s="30">
        <v>1</v>
      </c>
      <c r="B7" s="46">
        <v>2</v>
      </c>
      <c r="C7" s="46"/>
      <c r="D7" s="46"/>
      <c r="E7" s="36">
        <v>3</v>
      </c>
      <c r="F7" s="30">
        <v>4</v>
      </c>
      <c r="G7" s="30">
        <v>5</v>
      </c>
      <c r="H7" s="30">
        <v>6</v>
      </c>
      <c r="I7" s="30">
        <v>7</v>
      </c>
      <c r="J7" s="30">
        <v>8</v>
      </c>
      <c r="K7" s="14"/>
    </row>
    <row r="8" spans="1:10" ht="30" customHeight="1">
      <c r="A8" s="25" t="s">
        <v>29</v>
      </c>
      <c r="B8" s="29">
        <v>1</v>
      </c>
      <c r="C8" s="37" t="s">
        <v>90</v>
      </c>
      <c r="D8" s="37" t="s">
        <v>90</v>
      </c>
      <c r="E8" s="42"/>
      <c r="F8" s="35"/>
      <c r="G8" s="35"/>
      <c r="H8" s="37" t="s">
        <v>142</v>
      </c>
      <c r="I8" s="33"/>
      <c r="J8" s="28"/>
    </row>
    <row r="9" spans="1:10" ht="30" customHeight="1" thickBot="1">
      <c r="A9" s="25" t="s">
        <v>29</v>
      </c>
      <c r="B9" s="29">
        <v>2</v>
      </c>
      <c r="C9" s="37" t="s">
        <v>91</v>
      </c>
      <c r="D9" s="37" t="s">
        <v>91</v>
      </c>
      <c r="E9" s="42"/>
      <c r="F9" s="35"/>
      <c r="G9" s="35"/>
      <c r="H9" s="37" t="s">
        <v>142</v>
      </c>
      <c r="I9" s="33"/>
      <c r="J9" s="28"/>
    </row>
    <row r="10" spans="1:10" ht="30" customHeight="1">
      <c r="A10" s="25" t="s">
        <v>29</v>
      </c>
      <c r="B10" s="29">
        <v>3</v>
      </c>
      <c r="C10" s="37" t="s">
        <v>92</v>
      </c>
      <c r="D10" s="37" t="s">
        <v>92</v>
      </c>
      <c r="E10" s="42"/>
      <c r="F10" s="35"/>
      <c r="G10" s="35"/>
      <c r="H10" s="44" t="s">
        <v>143</v>
      </c>
      <c r="I10" s="33"/>
      <c r="J10" s="28"/>
    </row>
    <row r="11" spans="1:10" ht="30" customHeight="1">
      <c r="A11" s="25" t="s">
        <v>29</v>
      </c>
      <c r="B11" s="29">
        <v>3</v>
      </c>
      <c r="C11" s="37" t="s">
        <v>92</v>
      </c>
      <c r="D11" s="37" t="s">
        <v>93</v>
      </c>
      <c r="E11" s="42"/>
      <c r="F11" s="35"/>
      <c r="G11" s="35"/>
      <c r="H11" s="37" t="s">
        <v>30</v>
      </c>
      <c r="I11" s="33"/>
      <c r="J11" s="28"/>
    </row>
    <row r="12" spans="1:10" ht="252">
      <c r="A12" s="25" t="s">
        <v>29</v>
      </c>
      <c r="B12" s="29">
        <v>3</v>
      </c>
      <c r="C12" s="37" t="s">
        <v>92</v>
      </c>
      <c r="D12" s="43" t="s">
        <v>94</v>
      </c>
      <c r="E12" s="42"/>
      <c r="F12" s="35"/>
      <c r="G12" s="35"/>
      <c r="H12" s="37" t="s">
        <v>144</v>
      </c>
      <c r="I12" s="33"/>
      <c r="J12" s="28"/>
    </row>
    <row r="13" spans="1:10" ht="252.75" thickBot="1">
      <c r="A13" s="25" t="s">
        <v>29</v>
      </c>
      <c r="B13" s="29">
        <v>3</v>
      </c>
      <c r="C13" s="37" t="s">
        <v>92</v>
      </c>
      <c r="D13" s="43" t="s">
        <v>95</v>
      </c>
      <c r="E13" s="42"/>
      <c r="F13" s="35"/>
      <c r="G13" s="35"/>
      <c r="H13" s="37" t="s">
        <v>33</v>
      </c>
      <c r="I13" s="33"/>
      <c r="J13" s="28"/>
    </row>
    <row r="14" spans="1:10" ht="47.25">
      <c r="A14" s="25" t="s">
        <v>29</v>
      </c>
      <c r="B14" s="29">
        <v>4</v>
      </c>
      <c r="C14" s="43" t="s">
        <v>96</v>
      </c>
      <c r="D14" s="43" t="s">
        <v>96</v>
      </c>
      <c r="E14" s="42"/>
      <c r="F14" s="35"/>
      <c r="G14" s="35"/>
      <c r="H14" s="44" t="s">
        <v>143</v>
      </c>
      <c r="I14" s="33"/>
      <c r="J14" s="28"/>
    </row>
    <row r="15" spans="1:10" ht="51.75" customHeight="1" thickBot="1">
      <c r="A15" s="25" t="s">
        <v>29</v>
      </c>
      <c r="B15" s="29">
        <v>4</v>
      </c>
      <c r="C15" s="43" t="s">
        <v>96</v>
      </c>
      <c r="D15" s="43" t="s">
        <v>97</v>
      </c>
      <c r="E15" s="42"/>
      <c r="F15" s="35"/>
      <c r="G15" s="35"/>
      <c r="H15" s="37" t="s">
        <v>145</v>
      </c>
      <c r="I15" s="33"/>
      <c r="J15" s="28"/>
    </row>
    <row r="16" spans="1:10" ht="49.5" customHeight="1">
      <c r="A16" s="25" t="s">
        <v>29</v>
      </c>
      <c r="B16" s="29">
        <v>5</v>
      </c>
      <c r="C16" s="37" t="s">
        <v>98</v>
      </c>
      <c r="D16" s="37" t="s">
        <v>98</v>
      </c>
      <c r="E16" s="34"/>
      <c r="F16" s="29"/>
      <c r="G16" s="28"/>
      <c r="H16" s="44" t="s">
        <v>143</v>
      </c>
      <c r="I16" s="33"/>
      <c r="J16" s="28"/>
    </row>
    <row r="17" spans="1:8" ht="30" customHeight="1" thickBot="1">
      <c r="A17" s="25" t="s">
        <v>29</v>
      </c>
      <c r="B17" s="29">
        <v>5</v>
      </c>
      <c r="C17" s="37" t="s">
        <v>98</v>
      </c>
      <c r="D17" s="43" t="s">
        <v>99</v>
      </c>
      <c r="H17" s="37" t="s">
        <v>30</v>
      </c>
    </row>
    <row r="18" spans="1:8" ht="30" customHeight="1">
      <c r="A18" s="25" t="s">
        <v>29</v>
      </c>
      <c r="B18" s="29">
        <v>6</v>
      </c>
      <c r="C18" s="37" t="s">
        <v>100</v>
      </c>
      <c r="D18" s="37" t="s">
        <v>100</v>
      </c>
      <c r="H18" s="44" t="s">
        <v>143</v>
      </c>
    </row>
    <row r="19" spans="1:8" ht="30" customHeight="1" thickBot="1">
      <c r="A19" s="25" t="s">
        <v>29</v>
      </c>
      <c r="B19" s="29">
        <v>6</v>
      </c>
      <c r="C19" s="37" t="s">
        <v>100</v>
      </c>
      <c r="D19" s="43" t="s">
        <v>101</v>
      </c>
      <c r="H19" s="37" t="s">
        <v>30</v>
      </c>
    </row>
    <row r="20" spans="1:8" ht="30" customHeight="1">
      <c r="A20" s="25" t="s">
        <v>29</v>
      </c>
      <c r="B20" s="29">
        <v>7</v>
      </c>
      <c r="C20" s="37" t="s">
        <v>102</v>
      </c>
      <c r="D20" s="37" t="s">
        <v>102</v>
      </c>
      <c r="H20" s="44" t="s">
        <v>143</v>
      </c>
    </row>
    <row r="21" spans="1:8" ht="30" customHeight="1">
      <c r="A21" s="25" t="s">
        <v>29</v>
      </c>
      <c r="B21" s="29">
        <v>7</v>
      </c>
      <c r="C21" s="37" t="s">
        <v>102</v>
      </c>
      <c r="D21" s="43" t="s">
        <v>103</v>
      </c>
      <c r="H21" s="37" t="s">
        <v>30</v>
      </c>
    </row>
    <row r="22" spans="1:8" ht="30" customHeight="1" thickBot="1">
      <c r="A22" s="25" t="s">
        <v>29</v>
      </c>
      <c r="B22" s="29">
        <v>7</v>
      </c>
      <c r="C22" s="37" t="s">
        <v>102</v>
      </c>
      <c r="D22" s="43" t="s">
        <v>104</v>
      </c>
      <c r="H22" s="37" t="s">
        <v>144</v>
      </c>
    </row>
    <row r="23" spans="1:8" ht="30" customHeight="1" thickBot="1">
      <c r="A23" s="25" t="s">
        <v>29</v>
      </c>
      <c r="B23" s="29">
        <v>8</v>
      </c>
      <c r="C23" s="37" t="s">
        <v>105</v>
      </c>
      <c r="D23" s="37" t="s">
        <v>105</v>
      </c>
      <c r="H23" s="44" t="s">
        <v>146</v>
      </c>
    </row>
    <row r="24" spans="1:8" ht="30" customHeight="1" thickBot="1">
      <c r="A24" s="25" t="s">
        <v>29</v>
      </c>
      <c r="B24" s="29">
        <v>9</v>
      </c>
      <c r="C24" s="37" t="s">
        <v>106</v>
      </c>
      <c r="D24" s="37" t="s">
        <v>106</v>
      </c>
      <c r="H24" s="44" t="s">
        <v>147</v>
      </c>
    </row>
    <row r="25" spans="1:8" ht="30" customHeight="1" thickBot="1">
      <c r="A25" s="25" t="s">
        <v>29</v>
      </c>
      <c r="B25" s="29">
        <v>10</v>
      </c>
      <c r="C25" s="37" t="s">
        <v>107</v>
      </c>
      <c r="D25" s="37" t="s">
        <v>107</v>
      </c>
      <c r="H25" s="44" t="s">
        <v>146</v>
      </c>
    </row>
    <row r="26" spans="1:8" ht="30" customHeight="1">
      <c r="A26" s="25" t="s">
        <v>29</v>
      </c>
      <c r="B26" s="29">
        <v>11</v>
      </c>
      <c r="C26" s="37" t="s">
        <v>108</v>
      </c>
      <c r="D26" s="37" t="s">
        <v>108</v>
      </c>
      <c r="H26" s="44" t="s">
        <v>146</v>
      </c>
    </row>
    <row r="27" spans="1:8" ht="30" customHeight="1" thickBot="1">
      <c r="A27" s="25" t="s">
        <v>29</v>
      </c>
      <c r="B27" s="29">
        <v>11</v>
      </c>
      <c r="C27" s="37" t="s">
        <v>108</v>
      </c>
      <c r="D27" s="43" t="s">
        <v>109</v>
      </c>
      <c r="H27" s="37" t="s">
        <v>144</v>
      </c>
    </row>
    <row r="28" spans="1:8" ht="30" customHeight="1" thickBot="1">
      <c r="A28" s="25" t="s">
        <v>29</v>
      </c>
      <c r="B28" s="29">
        <v>12</v>
      </c>
      <c r="C28" s="37" t="s">
        <v>110</v>
      </c>
      <c r="D28" s="37" t="s">
        <v>110</v>
      </c>
      <c r="H28" s="44" t="s">
        <v>146</v>
      </c>
    </row>
    <row r="29" spans="1:8" ht="30" customHeight="1" thickBot="1">
      <c r="A29" s="25" t="s">
        <v>29</v>
      </c>
      <c r="B29" s="29">
        <v>13</v>
      </c>
      <c r="C29" s="37" t="s">
        <v>111</v>
      </c>
      <c r="D29" s="37" t="s">
        <v>111</v>
      </c>
      <c r="H29" s="44" t="s">
        <v>146</v>
      </c>
    </row>
    <row r="30" spans="1:8" ht="30" customHeight="1" thickBot="1">
      <c r="A30" s="25" t="s">
        <v>29</v>
      </c>
      <c r="B30" s="29">
        <v>14</v>
      </c>
      <c r="C30" s="37" t="s">
        <v>112</v>
      </c>
      <c r="D30" s="37" t="s">
        <v>112</v>
      </c>
      <c r="H30" s="44" t="s">
        <v>146</v>
      </c>
    </row>
    <row r="31" spans="1:8" ht="30" customHeight="1" thickBot="1">
      <c r="A31" s="25" t="s">
        <v>29</v>
      </c>
      <c r="B31" s="29">
        <v>15</v>
      </c>
      <c r="C31" s="37" t="s">
        <v>113</v>
      </c>
      <c r="D31" s="37" t="s">
        <v>113</v>
      </c>
      <c r="H31" s="44" t="s">
        <v>146</v>
      </c>
    </row>
    <row r="32" spans="1:8" ht="30" customHeight="1" thickBot="1">
      <c r="A32" s="25" t="s">
        <v>29</v>
      </c>
      <c r="B32" s="29">
        <v>16</v>
      </c>
      <c r="C32" s="37" t="s">
        <v>114</v>
      </c>
      <c r="D32" s="37" t="s">
        <v>114</v>
      </c>
      <c r="H32" s="44" t="s">
        <v>148</v>
      </c>
    </row>
    <row r="33" spans="1:8" ht="30" customHeight="1" thickBot="1">
      <c r="A33" s="25" t="s">
        <v>29</v>
      </c>
      <c r="B33" s="29">
        <v>17</v>
      </c>
      <c r="C33" s="37" t="s">
        <v>115</v>
      </c>
      <c r="D33" s="37" t="s">
        <v>115</v>
      </c>
      <c r="H33" s="44" t="s">
        <v>149</v>
      </c>
    </row>
    <row r="34" spans="1:8" ht="30" customHeight="1" thickBot="1">
      <c r="A34" s="25" t="s">
        <v>29</v>
      </c>
      <c r="B34" s="29">
        <v>17</v>
      </c>
      <c r="C34" s="37" t="s">
        <v>115</v>
      </c>
      <c r="D34" s="43" t="s">
        <v>116</v>
      </c>
      <c r="H34" s="44" t="s">
        <v>150</v>
      </c>
    </row>
    <row r="35" spans="1:8" ht="30" customHeight="1">
      <c r="A35" s="25" t="s">
        <v>29</v>
      </c>
      <c r="B35" s="29">
        <v>18</v>
      </c>
      <c r="C35" s="37" t="s">
        <v>117</v>
      </c>
      <c r="D35" s="37" t="s">
        <v>117</v>
      </c>
      <c r="H35" s="44" t="s">
        <v>150</v>
      </c>
    </row>
    <row r="36" spans="1:8" ht="30" customHeight="1" thickBot="1">
      <c r="A36" s="25" t="s">
        <v>29</v>
      </c>
      <c r="B36" s="29">
        <v>18</v>
      </c>
      <c r="C36" s="37" t="s">
        <v>117</v>
      </c>
      <c r="D36" s="43" t="s">
        <v>118</v>
      </c>
      <c r="H36" s="37" t="s">
        <v>151</v>
      </c>
    </row>
    <row r="37" spans="1:8" ht="30" customHeight="1" thickBot="1">
      <c r="A37" s="25" t="s">
        <v>29</v>
      </c>
      <c r="B37" s="29">
        <v>19</v>
      </c>
      <c r="C37" s="37" t="s">
        <v>119</v>
      </c>
      <c r="D37" s="37" t="s">
        <v>120</v>
      </c>
      <c r="H37" s="44" t="s">
        <v>152</v>
      </c>
    </row>
    <row r="38" spans="1:8" ht="30" customHeight="1">
      <c r="A38" s="25" t="s">
        <v>29</v>
      </c>
      <c r="B38" s="29">
        <v>20</v>
      </c>
      <c r="C38" s="37" t="s">
        <v>121</v>
      </c>
      <c r="D38" s="37" t="s">
        <v>121</v>
      </c>
      <c r="H38" s="44" t="s">
        <v>153</v>
      </c>
    </row>
    <row r="39" spans="1:8" ht="30" customHeight="1" thickBot="1">
      <c r="A39" s="25" t="s">
        <v>29</v>
      </c>
      <c r="B39" s="29">
        <v>20</v>
      </c>
      <c r="C39" s="37" t="s">
        <v>121</v>
      </c>
      <c r="D39" s="43" t="s">
        <v>122</v>
      </c>
      <c r="H39" s="37" t="s">
        <v>33</v>
      </c>
    </row>
    <row r="40" spans="1:8" ht="30" customHeight="1" thickBot="1">
      <c r="A40" s="25" t="s">
        <v>29</v>
      </c>
      <c r="B40" s="29">
        <v>21</v>
      </c>
      <c r="C40" s="37" t="s">
        <v>123</v>
      </c>
      <c r="D40" s="37" t="s">
        <v>123</v>
      </c>
      <c r="H40" s="44" t="s">
        <v>152</v>
      </c>
    </row>
    <row r="41" spans="1:8" ht="30" customHeight="1">
      <c r="A41" s="25" t="s">
        <v>29</v>
      </c>
      <c r="B41" s="29">
        <v>22</v>
      </c>
      <c r="C41" s="37" t="s">
        <v>124</v>
      </c>
      <c r="D41" s="37" t="s">
        <v>124</v>
      </c>
      <c r="H41" s="44" t="s">
        <v>152</v>
      </c>
    </row>
    <row r="42" spans="1:8" ht="30" customHeight="1" thickBot="1">
      <c r="A42" s="25" t="s">
        <v>29</v>
      </c>
      <c r="B42" s="29">
        <v>22</v>
      </c>
      <c r="C42" s="37" t="s">
        <v>124</v>
      </c>
      <c r="D42" s="43" t="s">
        <v>125</v>
      </c>
      <c r="H42" s="37" t="s">
        <v>144</v>
      </c>
    </row>
    <row r="43" spans="1:8" ht="30" customHeight="1" thickBot="1">
      <c r="A43" s="25" t="s">
        <v>29</v>
      </c>
      <c r="B43" s="29">
        <v>23</v>
      </c>
      <c r="C43" s="37" t="s">
        <v>126</v>
      </c>
      <c r="D43" s="37" t="s">
        <v>126</v>
      </c>
      <c r="H43" s="44" t="s">
        <v>154</v>
      </c>
    </row>
    <row r="44" spans="1:8" ht="30" customHeight="1" thickBot="1">
      <c r="A44" s="25" t="s">
        <v>29</v>
      </c>
      <c r="B44" s="29">
        <v>24</v>
      </c>
      <c r="C44" s="37" t="s">
        <v>127</v>
      </c>
      <c r="D44" s="37" t="s">
        <v>127</v>
      </c>
      <c r="H44" s="44" t="s">
        <v>155</v>
      </c>
    </row>
    <row r="45" spans="1:8" ht="30" customHeight="1" thickBot="1">
      <c r="A45" s="25" t="s">
        <v>29</v>
      </c>
      <c r="B45" s="29">
        <v>25</v>
      </c>
      <c r="C45" s="37" t="s">
        <v>128</v>
      </c>
      <c r="D45" s="37" t="s">
        <v>128</v>
      </c>
      <c r="H45" s="44" t="s">
        <v>155</v>
      </c>
    </row>
    <row r="46" spans="1:8" ht="30" customHeight="1">
      <c r="A46" s="25" t="s">
        <v>29</v>
      </c>
      <c r="B46" s="29">
        <v>26</v>
      </c>
      <c r="C46" s="37" t="s">
        <v>129</v>
      </c>
      <c r="D46" s="37" t="s">
        <v>129</v>
      </c>
      <c r="H46" s="44" t="s">
        <v>156</v>
      </c>
    </row>
    <row r="47" spans="1:8" ht="30" customHeight="1" thickBot="1">
      <c r="A47" s="25" t="s">
        <v>29</v>
      </c>
      <c r="B47" s="29">
        <v>26</v>
      </c>
      <c r="C47" s="37" t="s">
        <v>129</v>
      </c>
      <c r="D47" s="43" t="s">
        <v>130</v>
      </c>
      <c r="H47" s="37" t="s">
        <v>145</v>
      </c>
    </row>
    <row r="48" spans="1:8" ht="30" customHeight="1" thickBot="1">
      <c r="A48" s="25" t="s">
        <v>29</v>
      </c>
      <c r="B48" s="29">
        <v>27</v>
      </c>
      <c r="C48" s="37" t="s">
        <v>131</v>
      </c>
      <c r="D48" s="37" t="s">
        <v>131</v>
      </c>
      <c r="H48" s="44" t="s">
        <v>150</v>
      </c>
    </row>
    <row r="49" spans="1:8" ht="30" customHeight="1">
      <c r="A49" s="25" t="s">
        <v>29</v>
      </c>
      <c r="B49" s="29">
        <v>28</v>
      </c>
      <c r="C49" s="37" t="s">
        <v>132</v>
      </c>
      <c r="D49" s="37" t="s">
        <v>132</v>
      </c>
      <c r="H49" s="44" t="s">
        <v>157</v>
      </c>
    </row>
    <row r="50" spans="1:8" ht="30" customHeight="1">
      <c r="A50" s="25" t="s">
        <v>29</v>
      </c>
      <c r="B50" s="29">
        <v>30</v>
      </c>
      <c r="C50" s="37" t="s">
        <v>133</v>
      </c>
      <c r="D50" s="37" t="s">
        <v>133</v>
      </c>
      <c r="H50" s="37" t="s">
        <v>158</v>
      </c>
    </row>
    <row r="51" spans="1:8" ht="30" customHeight="1">
      <c r="A51" s="25" t="s">
        <v>29</v>
      </c>
      <c r="B51" s="29">
        <v>31</v>
      </c>
      <c r="C51" s="37" t="s">
        <v>134</v>
      </c>
      <c r="D51" s="37" t="s">
        <v>134</v>
      </c>
      <c r="H51" s="37" t="s">
        <v>158</v>
      </c>
    </row>
    <row r="52" spans="1:8" ht="30" customHeight="1">
      <c r="A52" s="25" t="s">
        <v>29</v>
      </c>
      <c r="B52" s="29">
        <v>32</v>
      </c>
      <c r="C52" s="37" t="s">
        <v>135</v>
      </c>
      <c r="D52" s="37" t="s">
        <v>135</v>
      </c>
      <c r="H52" s="37" t="s">
        <v>158</v>
      </c>
    </row>
    <row r="53" spans="1:8" ht="30" customHeight="1">
      <c r="A53" s="25" t="s">
        <v>29</v>
      </c>
      <c r="B53" s="29">
        <v>33</v>
      </c>
      <c r="C53" s="37" t="s">
        <v>136</v>
      </c>
      <c r="D53" s="37" t="s">
        <v>136</v>
      </c>
      <c r="H53" s="37" t="s">
        <v>158</v>
      </c>
    </row>
    <row r="54" spans="1:8" ht="30" customHeight="1">
      <c r="A54" s="25" t="s">
        <v>29</v>
      </c>
      <c r="B54" s="29">
        <v>34</v>
      </c>
      <c r="C54" s="37" t="s">
        <v>137</v>
      </c>
      <c r="D54" s="37" t="s">
        <v>137</v>
      </c>
      <c r="H54" s="37" t="s">
        <v>159</v>
      </c>
    </row>
    <row r="55" spans="1:8" ht="30" customHeight="1">
      <c r="A55" s="25" t="s">
        <v>29</v>
      </c>
      <c r="B55" s="29">
        <v>35</v>
      </c>
      <c r="C55" s="37" t="s">
        <v>138</v>
      </c>
      <c r="D55" s="37" t="s">
        <v>138</v>
      </c>
      <c r="H55" s="37" t="s">
        <v>158</v>
      </c>
    </row>
    <row r="56" spans="1:8" ht="30" customHeight="1">
      <c r="A56" s="25" t="s">
        <v>29</v>
      </c>
      <c r="B56" s="29">
        <v>36</v>
      </c>
      <c r="C56" s="37" t="s">
        <v>139</v>
      </c>
      <c r="D56" s="37" t="s">
        <v>139</v>
      </c>
      <c r="H56" s="37" t="s">
        <v>158</v>
      </c>
    </row>
    <row r="57" spans="1:8" ht="30" customHeight="1">
      <c r="A57" s="25" t="s">
        <v>29</v>
      </c>
      <c r="B57" s="29">
        <v>37</v>
      </c>
      <c r="C57" s="37" t="s">
        <v>140</v>
      </c>
      <c r="D57" s="37" t="s">
        <v>140</v>
      </c>
      <c r="H57" s="37" t="s">
        <v>158</v>
      </c>
    </row>
    <row r="58" spans="1:8" ht="30" customHeight="1">
      <c r="A58" s="25" t="s">
        <v>29</v>
      </c>
      <c r="B58" s="29">
        <v>38</v>
      </c>
      <c r="C58" s="37" t="s">
        <v>141</v>
      </c>
      <c r="D58" s="37" t="s">
        <v>141</v>
      </c>
      <c r="H58" s="37" t="s">
        <v>158</v>
      </c>
    </row>
    <row r="60" spans="3:20" ht="30" customHeight="1">
      <c r="C60" s="2"/>
      <c r="D60" s="2"/>
      <c r="E60" s="2"/>
      <c r="F60" s="8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3:20" ht="30" customHeight="1">
      <c r="C61" s="10"/>
      <c r="D61" s="10" t="s">
        <v>17</v>
      </c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</row>
    <row r="62" spans="3:20" ht="30" customHeight="1"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</row>
    <row r="63" spans="3:20" ht="30" customHeight="1">
      <c r="C63" s="10"/>
      <c r="D63" s="10" t="s">
        <v>18</v>
      </c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</row>
    <row r="64" spans="3:20" ht="30" customHeight="1"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</row>
    <row r="65" spans="3:20" ht="30" customHeight="1"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</row>
  </sheetData>
  <autoFilter ref="A6:K9"/>
  <mergeCells count="9">
    <mergeCell ref="D5:H5"/>
    <mergeCell ref="I5:J5"/>
    <mergeCell ref="B7:D7"/>
    <mergeCell ref="C1:J1"/>
    <mergeCell ref="D2:H2"/>
    <mergeCell ref="A3:C3"/>
    <mergeCell ref="D3:H3"/>
    <mergeCell ref="A4:C4"/>
    <mergeCell ref="D4:H4"/>
  </mergeCells>
  <printOptions/>
  <pageMargins left="0.25" right="0.25" top="0.75" bottom="0.75" header="0.3" footer="0.3"/>
  <pageSetup fitToHeight="0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71"/>
  <sheetViews>
    <sheetView tabSelected="1" zoomScale="66" zoomScaleNormal="66" workbookViewId="0" topLeftCell="A1">
      <selection activeCell="T10" sqref="T10"/>
    </sheetView>
  </sheetViews>
  <sheetFormatPr defaultColWidth="9.140625" defaultRowHeight="12.75"/>
  <cols>
    <col min="1" max="1" width="3.421875" style="2" customWidth="1"/>
    <col min="2" max="2" width="5.7109375" style="2" customWidth="1"/>
    <col min="3" max="3" width="4.421875" style="2" customWidth="1"/>
    <col min="4" max="4" width="25.8515625" style="23" customWidth="1"/>
    <col min="5" max="5" width="47.28125" style="23" customWidth="1"/>
    <col min="6" max="6" width="12.7109375" style="8" customWidth="1"/>
    <col min="7" max="7" width="14.7109375" style="18" customWidth="1"/>
    <col min="8" max="8" width="18.28125" style="2" customWidth="1"/>
    <col min="9" max="9" width="20.57421875" style="2" customWidth="1"/>
    <col min="10" max="10" width="19.28125" style="2" customWidth="1"/>
    <col min="11" max="11" width="25.28125" style="2" customWidth="1"/>
    <col min="12" max="12" width="30.00390625" style="2" customWidth="1"/>
    <col min="13" max="13" width="19.57421875" style="2" customWidth="1"/>
    <col min="14" max="16384" width="9.140625" style="2" customWidth="1"/>
  </cols>
  <sheetData>
    <row r="1" spans="4:12" ht="12.75">
      <c r="D1" s="56" t="s">
        <v>162</v>
      </c>
      <c r="E1" s="56"/>
      <c r="F1" s="56"/>
      <c r="G1" s="56"/>
      <c r="H1" s="56"/>
      <c r="I1" s="56"/>
      <c r="J1" s="56"/>
      <c r="K1" s="56"/>
      <c r="L1" s="56"/>
    </row>
    <row r="2" spans="4:11" ht="12.75">
      <c r="D2" s="57" t="s">
        <v>19</v>
      </c>
      <c r="E2" s="57"/>
      <c r="F2" s="57"/>
      <c r="G2" s="57"/>
      <c r="H2" s="57"/>
      <c r="I2" s="57"/>
      <c r="J2" s="57"/>
      <c r="K2" s="16"/>
    </row>
    <row r="3" spans="2:12" ht="12.75">
      <c r="B3" s="58" t="s">
        <v>11</v>
      </c>
      <c r="C3" s="58"/>
      <c r="D3" s="58"/>
      <c r="E3" s="59" t="s">
        <v>28</v>
      </c>
      <c r="F3" s="59"/>
      <c r="G3" s="59"/>
      <c r="H3" s="59"/>
      <c r="I3" s="59"/>
      <c r="K3" s="2" t="s">
        <v>12</v>
      </c>
      <c r="L3" s="2" t="s">
        <v>14</v>
      </c>
    </row>
    <row r="4" spans="1:12" s="5" customFormat="1" ht="16.5" customHeight="1">
      <c r="A4" s="3"/>
      <c r="B4" s="60" t="s">
        <v>10</v>
      </c>
      <c r="C4" s="60"/>
      <c r="D4" s="60"/>
      <c r="E4" s="61" t="s">
        <v>160</v>
      </c>
      <c r="F4" s="61"/>
      <c r="G4" s="61"/>
      <c r="H4" s="61"/>
      <c r="I4" s="61"/>
      <c r="J4" s="61"/>
      <c r="K4" s="4" t="s">
        <v>13</v>
      </c>
      <c r="L4" s="4" t="s">
        <v>15</v>
      </c>
    </row>
    <row r="5" spans="1:12" s="6" customFormat="1" ht="12.75">
      <c r="A5" s="3"/>
      <c r="D5" s="5"/>
      <c r="E5" s="54"/>
      <c r="F5" s="54"/>
      <c r="G5" s="54"/>
      <c r="H5" s="54"/>
      <c r="I5" s="54"/>
      <c r="J5" s="54"/>
      <c r="K5" s="54"/>
      <c r="L5" s="54"/>
    </row>
    <row r="6" spans="1:13" ht="57" customHeight="1">
      <c r="A6" s="7"/>
      <c r="B6" s="32" t="s">
        <v>2</v>
      </c>
      <c r="C6" s="32" t="s">
        <v>0</v>
      </c>
      <c r="D6" s="32" t="s">
        <v>1</v>
      </c>
      <c r="E6" s="32" t="s">
        <v>3</v>
      </c>
      <c r="F6" s="32" t="s">
        <v>20</v>
      </c>
      <c r="G6" s="17" t="s">
        <v>21</v>
      </c>
      <c r="H6" s="32" t="s">
        <v>22</v>
      </c>
      <c r="I6" s="32" t="s">
        <v>23</v>
      </c>
      <c r="J6" s="1" t="s">
        <v>24</v>
      </c>
      <c r="K6" s="1" t="s">
        <v>25</v>
      </c>
      <c r="L6" s="24" t="s">
        <v>26</v>
      </c>
      <c r="M6" s="24" t="s">
        <v>163</v>
      </c>
    </row>
    <row r="7" spans="1:13" ht="20.1" customHeight="1">
      <c r="A7" s="7"/>
      <c r="B7" s="19">
        <v>1</v>
      </c>
      <c r="C7" s="55">
        <v>2</v>
      </c>
      <c r="D7" s="55"/>
      <c r="E7" s="55"/>
      <c r="F7" s="19">
        <v>3</v>
      </c>
      <c r="G7" s="17">
        <v>4</v>
      </c>
      <c r="H7" s="19">
        <v>5</v>
      </c>
      <c r="I7" s="19">
        <v>6</v>
      </c>
      <c r="J7" s="19">
        <v>7</v>
      </c>
      <c r="K7" s="19">
        <v>8</v>
      </c>
      <c r="L7" s="24">
        <v>9</v>
      </c>
      <c r="M7" s="24"/>
    </row>
    <row r="8" spans="1:13" ht="94.5">
      <c r="A8" s="15"/>
      <c r="B8" s="25" t="s">
        <v>29</v>
      </c>
      <c r="C8" s="41">
        <v>1</v>
      </c>
      <c r="D8" s="37" t="s">
        <v>34</v>
      </c>
      <c r="E8" s="37" t="s">
        <v>34</v>
      </c>
      <c r="F8" s="40" t="s">
        <v>86</v>
      </c>
      <c r="G8" s="40">
        <f>110+10+180</f>
        <v>300</v>
      </c>
      <c r="H8" s="40"/>
      <c r="I8" s="26"/>
      <c r="J8" s="26"/>
      <c r="K8" s="26"/>
      <c r="L8" s="35" t="s">
        <v>32</v>
      </c>
      <c r="M8" s="15">
        <v>2550000</v>
      </c>
    </row>
    <row r="9" spans="1:13" ht="51">
      <c r="A9" s="15"/>
      <c r="B9" s="25" t="s">
        <v>29</v>
      </c>
      <c r="C9" s="41">
        <v>2</v>
      </c>
      <c r="D9" s="38" t="s">
        <v>35</v>
      </c>
      <c r="E9" s="38" t="s">
        <v>35</v>
      </c>
      <c r="F9" s="40" t="s">
        <v>86</v>
      </c>
      <c r="G9" s="40">
        <v>12</v>
      </c>
      <c r="H9" s="40"/>
      <c r="I9" s="26"/>
      <c r="J9" s="26"/>
      <c r="K9" s="26"/>
      <c r="L9" s="35" t="s">
        <v>32</v>
      </c>
      <c r="M9" s="15">
        <v>102000</v>
      </c>
    </row>
    <row r="10" spans="1:13" ht="267.75">
      <c r="A10" s="15"/>
      <c r="B10" s="25" t="s">
        <v>29</v>
      </c>
      <c r="C10" s="41">
        <v>3</v>
      </c>
      <c r="D10" s="38" t="s">
        <v>36</v>
      </c>
      <c r="E10" s="38" t="s">
        <v>36</v>
      </c>
      <c r="F10" s="37" t="s">
        <v>87</v>
      </c>
      <c r="G10" s="40">
        <v>40664.24</v>
      </c>
      <c r="H10" s="40"/>
      <c r="I10" s="26"/>
      <c r="J10" s="26"/>
      <c r="K10" s="26"/>
      <c r="L10" s="35" t="s">
        <v>32</v>
      </c>
      <c r="M10" s="15">
        <v>1016606</v>
      </c>
    </row>
    <row r="11" spans="1:13" ht="267.75">
      <c r="A11" s="15"/>
      <c r="B11" s="25" t="s">
        <v>29</v>
      </c>
      <c r="C11" s="41">
        <v>3</v>
      </c>
      <c r="D11" s="38" t="s">
        <v>36</v>
      </c>
      <c r="E11" s="38" t="s">
        <v>37</v>
      </c>
      <c r="F11" s="37" t="s">
        <v>88</v>
      </c>
      <c r="G11" s="40">
        <v>27</v>
      </c>
      <c r="H11" s="40"/>
      <c r="I11" s="26"/>
      <c r="J11" s="26"/>
      <c r="K11" s="26"/>
      <c r="L11" s="35" t="s">
        <v>32</v>
      </c>
      <c r="M11" s="15">
        <v>0</v>
      </c>
    </row>
    <row r="12" spans="1:13" ht="267.75">
      <c r="A12" s="15"/>
      <c r="B12" s="25" t="s">
        <v>29</v>
      </c>
      <c r="C12" s="41">
        <v>3</v>
      </c>
      <c r="D12" s="38" t="s">
        <v>36</v>
      </c>
      <c r="E12" s="39" t="s">
        <v>38</v>
      </c>
      <c r="F12" s="37" t="s">
        <v>88</v>
      </c>
      <c r="G12" s="40">
        <v>18</v>
      </c>
      <c r="H12" s="40"/>
      <c r="I12" s="26"/>
      <c r="J12" s="26"/>
      <c r="K12" s="26"/>
      <c r="L12" s="35" t="s">
        <v>32</v>
      </c>
      <c r="M12" s="15">
        <v>0</v>
      </c>
    </row>
    <row r="13" spans="1:13" ht="267.75">
      <c r="A13" s="15"/>
      <c r="B13" s="25" t="s">
        <v>29</v>
      </c>
      <c r="C13" s="41">
        <v>3</v>
      </c>
      <c r="D13" s="38" t="s">
        <v>36</v>
      </c>
      <c r="E13" s="39" t="s">
        <v>39</v>
      </c>
      <c r="F13" s="37" t="s">
        <v>88</v>
      </c>
      <c r="G13" s="40">
        <v>10</v>
      </c>
      <c r="H13" s="40"/>
      <c r="I13" s="26"/>
      <c r="J13" s="26"/>
      <c r="K13" s="26"/>
      <c r="L13" s="35" t="s">
        <v>32</v>
      </c>
      <c r="M13" s="15">
        <v>0</v>
      </c>
    </row>
    <row r="14" spans="1:13" ht="51">
      <c r="A14" s="15"/>
      <c r="B14" s="25" t="s">
        <v>29</v>
      </c>
      <c r="C14" s="41">
        <v>4</v>
      </c>
      <c r="D14" s="39" t="s">
        <v>40</v>
      </c>
      <c r="E14" s="39" t="s">
        <v>40</v>
      </c>
      <c r="F14" s="40" t="s">
        <v>87</v>
      </c>
      <c r="G14" s="40">
        <v>8820</v>
      </c>
      <c r="H14" s="40"/>
      <c r="I14" s="26"/>
      <c r="J14" s="26"/>
      <c r="K14" s="26"/>
      <c r="L14" s="35" t="s">
        <v>32</v>
      </c>
      <c r="M14" s="15">
        <v>220500</v>
      </c>
    </row>
    <row r="15" spans="1:13" ht="51">
      <c r="A15" s="15"/>
      <c r="B15" s="25" t="s">
        <v>29</v>
      </c>
      <c r="C15" s="41">
        <v>4</v>
      </c>
      <c r="D15" s="39" t="s">
        <v>40</v>
      </c>
      <c r="E15" s="39" t="s">
        <v>41</v>
      </c>
      <c r="F15" s="37" t="s">
        <v>88</v>
      </c>
      <c r="G15" s="40">
        <v>70</v>
      </c>
      <c r="H15" s="40"/>
      <c r="I15" s="26"/>
      <c r="J15" s="26"/>
      <c r="K15" s="26"/>
      <c r="L15" s="35" t="s">
        <v>32</v>
      </c>
      <c r="M15" s="15">
        <v>0</v>
      </c>
    </row>
    <row r="16" spans="2:13" ht="51">
      <c r="B16" s="25" t="s">
        <v>29</v>
      </c>
      <c r="C16" s="41">
        <v>5</v>
      </c>
      <c r="D16" s="37" t="s">
        <v>42</v>
      </c>
      <c r="E16" s="37" t="s">
        <v>42</v>
      </c>
      <c r="F16" s="40" t="s">
        <v>87</v>
      </c>
      <c r="G16" s="40">
        <v>3151.57</v>
      </c>
      <c r="H16" s="40"/>
      <c r="I16" s="15"/>
      <c r="J16" s="15"/>
      <c r="K16" s="15"/>
      <c r="L16" s="35" t="s">
        <v>32</v>
      </c>
      <c r="M16" s="15">
        <v>78789.25</v>
      </c>
    </row>
    <row r="17" spans="2:13" ht="51">
      <c r="B17" s="25" t="s">
        <v>29</v>
      </c>
      <c r="C17" s="41">
        <v>5</v>
      </c>
      <c r="D17" s="37" t="s">
        <v>42</v>
      </c>
      <c r="E17" s="39" t="s">
        <v>43</v>
      </c>
      <c r="F17" s="37" t="s">
        <v>88</v>
      </c>
      <c r="G17" s="40">
        <v>1</v>
      </c>
      <c r="H17" s="40"/>
      <c r="I17" s="15"/>
      <c r="J17" s="15"/>
      <c r="K17" s="15"/>
      <c r="L17" s="35" t="s">
        <v>32</v>
      </c>
      <c r="M17" s="15">
        <v>0</v>
      </c>
    </row>
    <row r="18" spans="2:13" ht="51">
      <c r="B18" s="25" t="s">
        <v>29</v>
      </c>
      <c r="C18" s="41">
        <v>6</v>
      </c>
      <c r="D18" s="37" t="s">
        <v>44</v>
      </c>
      <c r="E18" s="37" t="s">
        <v>44</v>
      </c>
      <c r="F18" s="40" t="s">
        <v>87</v>
      </c>
      <c r="G18" s="40">
        <v>6301.57</v>
      </c>
      <c r="H18" s="40"/>
      <c r="I18" s="15"/>
      <c r="J18" s="15"/>
      <c r="K18" s="15"/>
      <c r="L18" s="35" t="s">
        <v>32</v>
      </c>
      <c r="M18" s="15">
        <v>157539.25</v>
      </c>
    </row>
    <row r="19" spans="2:13" ht="51">
      <c r="B19" s="25" t="s">
        <v>29</v>
      </c>
      <c r="C19" s="41">
        <v>6</v>
      </c>
      <c r="D19" s="37" t="s">
        <v>44</v>
      </c>
      <c r="E19" s="39" t="s">
        <v>45</v>
      </c>
      <c r="F19" s="37" t="s">
        <v>88</v>
      </c>
      <c r="G19" s="40">
        <v>1</v>
      </c>
      <c r="H19" s="40"/>
      <c r="I19" s="15"/>
      <c r="J19" s="15"/>
      <c r="K19" s="15"/>
      <c r="L19" s="35" t="s">
        <v>32</v>
      </c>
      <c r="M19" s="15">
        <v>0</v>
      </c>
    </row>
    <row r="20" spans="2:13" ht="51">
      <c r="B20" s="25" t="s">
        <v>29</v>
      </c>
      <c r="C20" s="41">
        <v>7</v>
      </c>
      <c r="D20" s="37" t="s">
        <v>46</v>
      </c>
      <c r="E20" s="37" t="s">
        <v>46</v>
      </c>
      <c r="F20" s="40" t="s">
        <v>87</v>
      </c>
      <c r="G20" s="40">
        <v>5671.57</v>
      </c>
      <c r="H20" s="40"/>
      <c r="I20" s="15"/>
      <c r="J20" s="15"/>
      <c r="K20" s="15"/>
      <c r="L20" s="35" t="s">
        <v>32</v>
      </c>
      <c r="M20" s="15">
        <v>141789.25</v>
      </c>
    </row>
    <row r="21" spans="2:13" ht="51">
      <c r="B21" s="25" t="s">
        <v>29</v>
      </c>
      <c r="C21" s="41">
        <v>7</v>
      </c>
      <c r="D21" s="37" t="s">
        <v>46</v>
      </c>
      <c r="E21" s="39" t="s">
        <v>47</v>
      </c>
      <c r="F21" s="37" t="s">
        <v>88</v>
      </c>
      <c r="G21" s="40">
        <v>1</v>
      </c>
      <c r="H21" s="40"/>
      <c r="I21" s="15"/>
      <c r="J21" s="15"/>
      <c r="K21" s="15"/>
      <c r="L21" s="35" t="s">
        <v>32</v>
      </c>
      <c r="M21" s="15">
        <v>0</v>
      </c>
    </row>
    <row r="22" spans="2:13" ht="51">
      <c r="B22" s="25" t="s">
        <v>29</v>
      </c>
      <c r="C22" s="41">
        <v>7</v>
      </c>
      <c r="D22" s="37" t="s">
        <v>46</v>
      </c>
      <c r="E22" s="39" t="s">
        <v>48</v>
      </c>
      <c r="F22" s="37" t="s">
        <v>88</v>
      </c>
      <c r="G22" s="40">
        <v>10</v>
      </c>
      <c r="H22" s="40"/>
      <c r="I22" s="15"/>
      <c r="J22" s="15"/>
      <c r="K22" s="15"/>
      <c r="L22" s="35" t="s">
        <v>32</v>
      </c>
      <c r="M22" s="15">
        <v>0</v>
      </c>
    </row>
    <row r="23" spans="2:13" ht="51">
      <c r="B23" s="25" t="s">
        <v>29</v>
      </c>
      <c r="C23" s="41">
        <v>8</v>
      </c>
      <c r="D23" s="37" t="s">
        <v>49</v>
      </c>
      <c r="E23" s="37" t="s">
        <v>49</v>
      </c>
      <c r="F23" s="40" t="s">
        <v>87</v>
      </c>
      <c r="G23" s="40">
        <v>756</v>
      </c>
      <c r="H23" s="40"/>
      <c r="I23" s="15"/>
      <c r="J23" s="15"/>
      <c r="K23" s="15"/>
      <c r="L23" s="35" t="s">
        <v>32</v>
      </c>
      <c r="M23" s="15">
        <v>18900</v>
      </c>
    </row>
    <row r="24" spans="2:13" ht="51">
      <c r="B24" s="25" t="s">
        <v>29</v>
      </c>
      <c r="C24" s="41">
        <v>9</v>
      </c>
      <c r="D24" s="37" t="s">
        <v>50</v>
      </c>
      <c r="E24" s="37" t="s">
        <v>50</v>
      </c>
      <c r="F24" s="40" t="s">
        <v>87</v>
      </c>
      <c r="G24" s="40">
        <v>2056.9</v>
      </c>
      <c r="H24" s="40"/>
      <c r="I24" s="15"/>
      <c r="J24" s="15"/>
      <c r="K24" s="15"/>
      <c r="L24" s="35" t="s">
        <v>32</v>
      </c>
      <c r="M24" s="15">
        <v>51422.5</v>
      </c>
    </row>
    <row r="25" spans="2:13" ht="51">
      <c r="B25" s="25" t="s">
        <v>29</v>
      </c>
      <c r="C25" s="41">
        <v>10</v>
      </c>
      <c r="D25" s="38" t="s">
        <v>51</v>
      </c>
      <c r="E25" s="38" t="s">
        <v>51</v>
      </c>
      <c r="F25" s="40" t="s">
        <v>87</v>
      </c>
      <c r="G25" s="40">
        <v>3780</v>
      </c>
      <c r="H25" s="40"/>
      <c r="I25" s="15"/>
      <c r="J25" s="15"/>
      <c r="K25" s="15"/>
      <c r="L25" s="35" t="s">
        <v>32</v>
      </c>
      <c r="M25" s="15">
        <v>94500</v>
      </c>
    </row>
    <row r="26" spans="2:13" ht="51">
      <c r="B26" s="25" t="s">
        <v>29</v>
      </c>
      <c r="C26" s="41">
        <v>11</v>
      </c>
      <c r="D26" s="38" t="s">
        <v>52</v>
      </c>
      <c r="E26" s="38" t="s">
        <v>52</v>
      </c>
      <c r="F26" s="40" t="s">
        <v>87</v>
      </c>
      <c r="G26" s="40">
        <v>7560</v>
      </c>
      <c r="H26" s="40"/>
      <c r="I26" s="15"/>
      <c r="J26" s="15"/>
      <c r="K26" s="15"/>
      <c r="L26" s="35" t="s">
        <v>32</v>
      </c>
      <c r="M26" s="15">
        <v>189000</v>
      </c>
    </row>
    <row r="27" spans="2:13" ht="51">
      <c r="B27" s="25" t="s">
        <v>29</v>
      </c>
      <c r="C27" s="41">
        <v>11</v>
      </c>
      <c r="D27" s="38" t="s">
        <v>52</v>
      </c>
      <c r="E27" s="39" t="s">
        <v>53</v>
      </c>
      <c r="F27" s="40" t="s">
        <v>31</v>
      </c>
      <c r="G27" s="40">
        <v>60</v>
      </c>
      <c r="H27" s="40"/>
      <c r="I27" s="15"/>
      <c r="J27" s="15"/>
      <c r="K27" s="15"/>
      <c r="L27" s="35" t="s">
        <v>32</v>
      </c>
      <c r="M27" s="15">
        <v>0</v>
      </c>
    </row>
    <row r="28" spans="2:13" ht="51">
      <c r="B28" s="25" t="s">
        <v>29</v>
      </c>
      <c r="C28" s="41">
        <v>12</v>
      </c>
      <c r="D28" s="38" t="s">
        <v>54</v>
      </c>
      <c r="E28" s="38" t="s">
        <v>54</v>
      </c>
      <c r="F28" s="40" t="s">
        <v>87</v>
      </c>
      <c r="G28" s="40">
        <v>378</v>
      </c>
      <c r="H28" s="40"/>
      <c r="I28" s="15"/>
      <c r="J28" s="15"/>
      <c r="K28" s="15"/>
      <c r="L28" s="35" t="s">
        <v>32</v>
      </c>
      <c r="M28" s="15">
        <v>9450</v>
      </c>
    </row>
    <row r="29" spans="2:13" ht="51">
      <c r="B29" s="25" t="s">
        <v>29</v>
      </c>
      <c r="C29" s="41">
        <v>13</v>
      </c>
      <c r="D29" s="38" t="s">
        <v>55</v>
      </c>
      <c r="E29" s="38" t="s">
        <v>55</v>
      </c>
      <c r="F29" s="40" t="s">
        <v>87</v>
      </c>
      <c r="G29" s="40">
        <v>21420</v>
      </c>
      <c r="H29" s="40"/>
      <c r="I29" s="15"/>
      <c r="J29" s="15"/>
      <c r="K29" s="15"/>
      <c r="L29" s="35" t="s">
        <v>32</v>
      </c>
      <c r="M29" s="15">
        <v>535500</v>
      </c>
    </row>
    <row r="30" spans="2:13" ht="51">
      <c r="B30" s="25" t="s">
        <v>29</v>
      </c>
      <c r="C30" s="41">
        <v>14</v>
      </c>
      <c r="D30" s="38" t="s">
        <v>56</v>
      </c>
      <c r="E30" s="38" t="s">
        <v>56</v>
      </c>
      <c r="F30" s="40" t="s">
        <v>87</v>
      </c>
      <c r="G30" s="40">
        <v>5040</v>
      </c>
      <c r="H30" s="40"/>
      <c r="I30" s="15"/>
      <c r="J30" s="15"/>
      <c r="K30" s="15"/>
      <c r="L30" s="35" t="s">
        <v>32</v>
      </c>
      <c r="M30" s="15">
        <v>126000</v>
      </c>
    </row>
    <row r="31" spans="2:13" ht="51">
      <c r="B31" s="25" t="s">
        <v>29</v>
      </c>
      <c r="C31" s="41">
        <v>15</v>
      </c>
      <c r="D31" s="38" t="s">
        <v>57</v>
      </c>
      <c r="E31" s="38" t="s">
        <v>57</v>
      </c>
      <c r="F31" s="40" t="s">
        <v>87</v>
      </c>
      <c r="G31" s="40">
        <v>3150</v>
      </c>
      <c r="H31" s="40"/>
      <c r="I31" s="15"/>
      <c r="J31" s="15"/>
      <c r="K31" s="15"/>
      <c r="L31" s="35" t="s">
        <v>32</v>
      </c>
      <c r="M31" s="15">
        <v>78750</v>
      </c>
    </row>
    <row r="32" spans="2:13" ht="51">
      <c r="B32" s="25" t="s">
        <v>29</v>
      </c>
      <c r="C32" s="41">
        <v>16</v>
      </c>
      <c r="D32" s="38" t="s">
        <v>58</v>
      </c>
      <c r="E32" s="38" t="s">
        <v>58</v>
      </c>
      <c r="F32" s="40" t="s">
        <v>87</v>
      </c>
      <c r="G32" s="40">
        <v>7560</v>
      </c>
      <c r="H32" s="40"/>
      <c r="I32" s="15"/>
      <c r="J32" s="15"/>
      <c r="K32" s="15"/>
      <c r="L32" s="35" t="s">
        <v>32</v>
      </c>
      <c r="M32" s="15">
        <v>189000</v>
      </c>
    </row>
    <row r="33" spans="2:13" ht="51">
      <c r="B33" s="25" t="s">
        <v>29</v>
      </c>
      <c r="C33" s="41">
        <v>17</v>
      </c>
      <c r="D33" s="38" t="s">
        <v>59</v>
      </c>
      <c r="E33" s="38" t="s">
        <v>59</v>
      </c>
      <c r="F33" s="40" t="s">
        <v>87</v>
      </c>
      <c r="G33" s="40">
        <v>3391.4</v>
      </c>
      <c r="H33" s="40"/>
      <c r="I33" s="15"/>
      <c r="J33" s="15"/>
      <c r="K33" s="15"/>
      <c r="L33" s="35" t="s">
        <v>32</v>
      </c>
      <c r="M33" s="15">
        <v>84785</v>
      </c>
    </row>
    <row r="34" spans="2:13" ht="51">
      <c r="B34" s="25" t="s">
        <v>29</v>
      </c>
      <c r="C34" s="41">
        <v>17</v>
      </c>
      <c r="D34" s="38" t="s">
        <v>59</v>
      </c>
      <c r="E34" s="39" t="s">
        <v>60</v>
      </c>
      <c r="F34" s="40" t="s">
        <v>31</v>
      </c>
      <c r="G34" s="40">
        <v>45</v>
      </c>
      <c r="H34" s="40"/>
      <c r="I34" s="15"/>
      <c r="J34" s="15"/>
      <c r="K34" s="15"/>
      <c r="L34" s="35" t="s">
        <v>32</v>
      </c>
      <c r="M34" s="15">
        <v>0</v>
      </c>
    </row>
    <row r="35" spans="2:13" ht="51">
      <c r="B35" s="25" t="s">
        <v>29</v>
      </c>
      <c r="C35" s="41">
        <v>18</v>
      </c>
      <c r="D35" s="38" t="s">
        <v>61</v>
      </c>
      <c r="E35" s="38" t="s">
        <v>61</v>
      </c>
      <c r="F35" s="40" t="s">
        <v>87</v>
      </c>
      <c r="G35" s="40">
        <v>528.14</v>
      </c>
      <c r="H35" s="40"/>
      <c r="I35" s="15"/>
      <c r="J35" s="15"/>
      <c r="K35" s="15"/>
      <c r="L35" s="35" t="s">
        <v>32</v>
      </c>
      <c r="M35" s="15">
        <v>13203.5</v>
      </c>
    </row>
    <row r="36" spans="2:13" ht="51">
      <c r="B36" s="25" t="s">
        <v>29</v>
      </c>
      <c r="C36" s="41">
        <v>18</v>
      </c>
      <c r="D36" s="38" t="s">
        <v>61</v>
      </c>
      <c r="E36" s="39" t="s">
        <v>62</v>
      </c>
      <c r="F36" s="40" t="s">
        <v>31</v>
      </c>
      <c r="G36" s="40">
        <v>52</v>
      </c>
      <c r="H36" s="40"/>
      <c r="I36" s="15"/>
      <c r="J36" s="15"/>
      <c r="K36" s="15"/>
      <c r="L36" s="35" t="s">
        <v>32</v>
      </c>
      <c r="M36" s="15">
        <v>0</v>
      </c>
    </row>
    <row r="37" spans="2:13" ht="51">
      <c r="B37" s="25" t="s">
        <v>29</v>
      </c>
      <c r="C37" s="41">
        <v>19</v>
      </c>
      <c r="D37" s="38" t="s">
        <v>63</v>
      </c>
      <c r="E37" s="38" t="s">
        <v>64</v>
      </c>
      <c r="F37" s="40" t="s">
        <v>87</v>
      </c>
      <c r="G37" s="40">
        <v>126</v>
      </c>
      <c r="H37" s="40"/>
      <c r="I37" s="15"/>
      <c r="J37" s="15"/>
      <c r="K37" s="15"/>
      <c r="L37" s="35" t="s">
        <v>32</v>
      </c>
      <c r="M37" s="15">
        <v>3150</v>
      </c>
    </row>
    <row r="38" spans="2:13" ht="51">
      <c r="B38" s="25" t="s">
        <v>29</v>
      </c>
      <c r="C38" s="41">
        <v>20</v>
      </c>
      <c r="D38" s="38" t="s">
        <v>65</v>
      </c>
      <c r="E38" s="38" t="s">
        <v>65</v>
      </c>
      <c r="F38" s="40" t="s">
        <v>87</v>
      </c>
      <c r="G38" s="40">
        <v>4200</v>
      </c>
      <c r="H38" s="40"/>
      <c r="I38" s="15"/>
      <c r="J38" s="15"/>
      <c r="K38" s="15"/>
      <c r="L38" s="35" t="s">
        <v>32</v>
      </c>
      <c r="M38" s="15">
        <v>105000</v>
      </c>
    </row>
    <row r="39" spans="2:13" ht="51">
      <c r="B39" s="25" t="s">
        <v>29</v>
      </c>
      <c r="C39" s="41">
        <v>20</v>
      </c>
      <c r="D39" s="38" t="s">
        <v>65</v>
      </c>
      <c r="E39" s="39" t="s">
        <v>66</v>
      </c>
      <c r="F39" s="40" t="s">
        <v>31</v>
      </c>
      <c r="G39" s="40">
        <v>61</v>
      </c>
      <c r="H39" s="40"/>
      <c r="I39" s="15"/>
      <c r="J39" s="15"/>
      <c r="K39" s="15"/>
      <c r="L39" s="35" t="s">
        <v>32</v>
      </c>
      <c r="M39" s="15">
        <v>0</v>
      </c>
    </row>
    <row r="40" spans="2:13" ht="51">
      <c r="B40" s="25" t="s">
        <v>29</v>
      </c>
      <c r="C40" s="41">
        <v>21</v>
      </c>
      <c r="D40" s="38" t="s">
        <v>67</v>
      </c>
      <c r="E40" s="38" t="s">
        <v>67</v>
      </c>
      <c r="F40" s="40" t="s">
        <v>87</v>
      </c>
      <c r="G40" s="40">
        <v>220.5</v>
      </c>
      <c r="H40" s="40"/>
      <c r="I40" s="15"/>
      <c r="J40" s="15"/>
      <c r="K40" s="15"/>
      <c r="L40" s="35" t="s">
        <v>32</v>
      </c>
      <c r="M40" s="15">
        <v>5512.5</v>
      </c>
    </row>
    <row r="41" spans="2:13" ht="51">
      <c r="B41" s="25" t="s">
        <v>29</v>
      </c>
      <c r="C41" s="41">
        <v>22</v>
      </c>
      <c r="D41" s="38" t="s">
        <v>68</v>
      </c>
      <c r="E41" s="38" t="s">
        <v>68</v>
      </c>
      <c r="F41" s="40" t="s">
        <v>87</v>
      </c>
      <c r="G41" s="40">
        <v>12600</v>
      </c>
      <c r="H41" s="40"/>
      <c r="I41" s="15"/>
      <c r="J41" s="15"/>
      <c r="K41" s="15"/>
      <c r="L41" s="35" t="s">
        <v>32</v>
      </c>
      <c r="M41" s="15">
        <v>315000</v>
      </c>
    </row>
    <row r="42" spans="2:13" ht="51">
      <c r="B42" s="25" t="s">
        <v>29</v>
      </c>
      <c r="C42" s="41">
        <v>22</v>
      </c>
      <c r="D42" s="38" t="s">
        <v>68</v>
      </c>
      <c r="E42" s="39" t="s">
        <v>69</v>
      </c>
      <c r="F42" s="40" t="s">
        <v>31</v>
      </c>
      <c r="G42" s="40">
        <v>35</v>
      </c>
      <c r="H42" s="40"/>
      <c r="I42" s="15"/>
      <c r="J42" s="15"/>
      <c r="K42" s="15"/>
      <c r="L42" s="35" t="s">
        <v>32</v>
      </c>
      <c r="M42" s="15">
        <v>0</v>
      </c>
    </row>
    <row r="43" spans="2:13" ht="51">
      <c r="B43" s="25" t="s">
        <v>29</v>
      </c>
      <c r="C43" s="41">
        <v>23</v>
      </c>
      <c r="D43" s="38" t="s">
        <v>70</v>
      </c>
      <c r="E43" s="38" t="s">
        <v>70</v>
      </c>
      <c r="F43" s="40" t="s">
        <v>87</v>
      </c>
      <c r="G43" s="40">
        <v>31500</v>
      </c>
      <c r="H43" s="40"/>
      <c r="I43" s="15"/>
      <c r="J43" s="15"/>
      <c r="K43" s="15"/>
      <c r="L43" s="35" t="s">
        <v>32</v>
      </c>
      <c r="M43" s="15">
        <v>787500</v>
      </c>
    </row>
    <row r="44" spans="2:13" ht="51">
      <c r="B44" s="25" t="s">
        <v>29</v>
      </c>
      <c r="C44" s="41">
        <v>24</v>
      </c>
      <c r="D44" s="38" t="s">
        <v>71</v>
      </c>
      <c r="E44" s="38" t="s">
        <v>71</v>
      </c>
      <c r="F44" s="40" t="s">
        <v>87</v>
      </c>
      <c r="G44" s="40">
        <v>7560</v>
      </c>
      <c r="H44" s="40"/>
      <c r="I44" s="15"/>
      <c r="J44" s="15"/>
      <c r="K44" s="15"/>
      <c r="L44" s="35" t="s">
        <v>32</v>
      </c>
      <c r="M44" s="15">
        <v>189000</v>
      </c>
    </row>
    <row r="45" spans="2:13" ht="51">
      <c r="B45" s="25" t="s">
        <v>29</v>
      </c>
      <c r="C45" s="41">
        <v>25</v>
      </c>
      <c r="D45" s="38" t="s">
        <v>72</v>
      </c>
      <c r="E45" s="38" t="s">
        <v>72</v>
      </c>
      <c r="F45" s="40" t="s">
        <v>87</v>
      </c>
      <c r="G45" s="40">
        <v>945</v>
      </c>
      <c r="H45" s="40"/>
      <c r="I45" s="15"/>
      <c r="J45" s="15"/>
      <c r="K45" s="15"/>
      <c r="L45" s="35" t="s">
        <v>32</v>
      </c>
      <c r="M45" s="15">
        <v>23625</v>
      </c>
    </row>
    <row r="46" spans="2:13" ht="51">
      <c r="B46" s="25" t="s">
        <v>29</v>
      </c>
      <c r="C46" s="41">
        <v>26</v>
      </c>
      <c r="D46" s="38" t="s">
        <v>73</v>
      </c>
      <c r="E46" s="38" t="s">
        <v>73</v>
      </c>
      <c r="F46" s="40" t="s">
        <v>87</v>
      </c>
      <c r="G46" s="40">
        <v>3960.95</v>
      </c>
      <c r="H46" s="40"/>
      <c r="I46" s="15"/>
      <c r="J46" s="15"/>
      <c r="K46" s="15"/>
      <c r="L46" s="35" t="s">
        <v>32</v>
      </c>
      <c r="M46" s="15">
        <v>99023.75</v>
      </c>
    </row>
    <row r="47" spans="2:13" ht="51">
      <c r="B47" s="25" t="s">
        <v>29</v>
      </c>
      <c r="C47" s="41">
        <v>26</v>
      </c>
      <c r="D47" s="38" t="s">
        <v>73</v>
      </c>
      <c r="E47" s="39" t="s">
        <v>74</v>
      </c>
      <c r="F47" s="40" t="s">
        <v>31</v>
      </c>
      <c r="G47" s="40">
        <v>25</v>
      </c>
      <c r="H47" s="40"/>
      <c r="I47" s="15"/>
      <c r="J47" s="15"/>
      <c r="K47" s="15"/>
      <c r="L47" s="35" t="s">
        <v>32</v>
      </c>
      <c r="M47" s="15">
        <v>0</v>
      </c>
    </row>
    <row r="48" spans="2:13" ht="51">
      <c r="B48" s="25" t="s">
        <v>29</v>
      </c>
      <c r="C48" s="41">
        <v>27</v>
      </c>
      <c r="D48" s="38" t="s">
        <v>75</v>
      </c>
      <c r="E48" s="38" t="s">
        <v>75</v>
      </c>
      <c r="F48" s="40" t="s">
        <v>87</v>
      </c>
      <c r="G48" s="40">
        <v>6213.15</v>
      </c>
      <c r="H48" s="40"/>
      <c r="I48" s="15"/>
      <c r="J48" s="15"/>
      <c r="K48" s="15"/>
      <c r="L48" s="35" t="s">
        <v>32</v>
      </c>
      <c r="M48" s="15">
        <v>155328.75</v>
      </c>
    </row>
    <row r="49" spans="2:13" ht="51">
      <c r="B49" s="25" t="s">
        <v>29</v>
      </c>
      <c r="C49" s="41">
        <v>28</v>
      </c>
      <c r="D49" s="38" t="s">
        <v>76</v>
      </c>
      <c r="E49" s="38" t="s">
        <v>76</v>
      </c>
      <c r="F49" s="40" t="s">
        <v>87</v>
      </c>
      <c r="G49" s="40">
        <v>31500</v>
      </c>
      <c r="H49" s="40"/>
      <c r="I49" s="15"/>
      <c r="J49" s="15"/>
      <c r="K49" s="15"/>
      <c r="L49" s="35" t="s">
        <v>32</v>
      </c>
      <c r="M49" s="15">
        <v>787500</v>
      </c>
    </row>
    <row r="50" spans="2:13" ht="173.25">
      <c r="B50" s="25" t="s">
        <v>29</v>
      </c>
      <c r="C50" s="41">
        <v>30</v>
      </c>
      <c r="D50" s="37" t="s">
        <v>77</v>
      </c>
      <c r="E50" s="37" t="s">
        <v>77</v>
      </c>
      <c r="F50" s="40" t="s">
        <v>89</v>
      </c>
      <c r="G50" s="40">
        <v>233</v>
      </c>
      <c r="H50" s="40"/>
      <c r="I50" s="15"/>
      <c r="J50" s="15"/>
      <c r="K50" s="15"/>
      <c r="L50" s="35" t="s">
        <v>32</v>
      </c>
      <c r="M50" s="15">
        <v>48930</v>
      </c>
    </row>
    <row r="51" spans="2:13" ht="51">
      <c r="B51" s="25" t="s">
        <v>29</v>
      </c>
      <c r="C51" s="41">
        <v>31</v>
      </c>
      <c r="D51" s="37" t="s">
        <v>78</v>
      </c>
      <c r="E51" s="37" t="s">
        <v>78</v>
      </c>
      <c r="F51" s="40" t="s">
        <v>89</v>
      </c>
      <c r="G51" s="40">
        <v>36</v>
      </c>
      <c r="H51" s="40"/>
      <c r="I51" s="15"/>
      <c r="J51" s="15"/>
      <c r="K51" s="15"/>
      <c r="L51" s="35" t="s">
        <v>32</v>
      </c>
      <c r="M51" s="15">
        <v>7560</v>
      </c>
    </row>
    <row r="52" spans="2:13" ht="51">
      <c r="B52" s="25" t="s">
        <v>29</v>
      </c>
      <c r="C52" s="41">
        <v>32</v>
      </c>
      <c r="D52" s="37" t="s">
        <v>79</v>
      </c>
      <c r="E52" s="37" t="s">
        <v>79</v>
      </c>
      <c r="F52" s="40" t="s">
        <v>89</v>
      </c>
      <c r="G52" s="40">
        <v>10</v>
      </c>
      <c r="H52" s="40"/>
      <c r="I52" s="15"/>
      <c r="J52" s="15"/>
      <c r="K52" s="15"/>
      <c r="L52" s="35" t="s">
        <v>32</v>
      </c>
      <c r="M52" s="15">
        <v>2100</v>
      </c>
    </row>
    <row r="53" spans="2:13" ht="51">
      <c r="B53" s="25" t="s">
        <v>29</v>
      </c>
      <c r="C53" s="41">
        <v>33</v>
      </c>
      <c r="D53" s="37" t="s">
        <v>80</v>
      </c>
      <c r="E53" s="37" t="s">
        <v>80</v>
      </c>
      <c r="F53" s="40" t="s">
        <v>89</v>
      </c>
      <c r="G53" s="40">
        <v>2</v>
      </c>
      <c r="H53" s="40"/>
      <c r="I53" s="15"/>
      <c r="J53" s="15"/>
      <c r="K53" s="15"/>
      <c r="L53" s="35" t="s">
        <v>32</v>
      </c>
      <c r="M53" s="15">
        <v>420</v>
      </c>
    </row>
    <row r="54" spans="2:13" ht="51">
      <c r="B54" s="25" t="s">
        <v>29</v>
      </c>
      <c r="C54" s="41">
        <v>34</v>
      </c>
      <c r="D54" s="38" t="s">
        <v>81</v>
      </c>
      <c r="E54" s="38" t="s">
        <v>81</v>
      </c>
      <c r="F54" s="40" t="s">
        <v>89</v>
      </c>
      <c r="G54" s="40">
        <v>13</v>
      </c>
      <c r="H54" s="40"/>
      <c r="I54" s="15"/>
      <c r="J54" s="15"/>
      <c r="K54" s="15"/>
      <c r="L54" s="35" t="s">
        <v>32</v>
      </c>
      <c r="M54" s="15">
        <v>2730</v>
      </c>
    </row>
    <row r="55" spans="2:13" ht="51">
      <c r="B55" s="25" t="s">
        <v>29</v>
      </c>
      <c r="C55" s="41">
        <v>35</v>
      </c>
      <c r="D55" s="38" t="s">
        <v>82</v>
      </c>
      <c r="E55" s="38" t="s">
        <v>82</v>
      </c>
      <c r="F55" s="40" t="s">
        <v>89</v>
      </c>
      <c r="G55" s="40">
        <v>3</v>
      </c>
      <c r="H55" s="40"/>
      <c r="I55" s="15"/>
      <c r="J55" s="15"/>
      <c r="K55" s="15"/>
      <c r="L55" s="35" t="s">
        <v>32</v>
      </c>
      <c r="M55" s="15">
        <v>630</v>
      </c>
    </row>
    <row r="56" spans="2:13" ht="51">
      <c r="B56" s="25" t="s">
        <v>29</v>
      </c>
      <c r="C56" s="41">
        <v>36</v>
      </c>
      <c r="D56" s="38" t="s">
        <v>83</v>
      </c>
      <c r="E56" s="38" t="s">
        <v>83</v>
      </c>
      <c r="F56" s="40" t="s">
        <v>89</v>
      </c>
      <c r="G56" s="40">
        <v>2</v>
      </c>
      <c r="H56" s="40"/>
      <c r="I56" s="15"/>
      <c r="J56" s="15"/>
      <c r="K56" s="15"/>
      <c r="L56" s="35" t="s">
        <v>32</v>
      </c>
      <c r="M56" s="15">
        <v>420</v>
      </c>
    </row>
    <row r="57" spans="2:13" ht="51">
      <c r="B57" s="25" t="s">
        <v>29</v>
      </c>
      <c r="C57" s="41">
        <v>37</v>
      </c>
      <c r="D57" s="38" t="s">
        <v>84</v>
      </c>
      <c r="E57" s="38" t="s">
        <v>84</v>
      </c>
      <c r="F57" s="40" t="s">
        <v>89</v>
      </c>
      <c r="G57" s="40">
        <v>75</v>
      </c>
      <c r="H57" s="40"/>
      <c r="I57" s="15"/>
      <c r="J57" s="15"/>
      <c r="K57" s="15"/>
      <c r="L57" s="35" t="s">
        <v>32</v>
      </c>
      <c r="M57" s="15">
        <v>15750</v>
      </c>
    </row>
    <row r="58" spans="2:13" ht="51">
      <c r="B58" s="25" t="s">
        <v>29</v>
      </c>
      <c r="C58" s="41">
        <v>38</v>
      </c>
      <c r="D58" s="38" t="s">
        <v>85</v>
      </c>
      <c r="E58" s="38" t="s">
        <v>85</v>
      </c>
      <c r="F58" s="40" t="s">
        <v>89</v>
      </c>
      <c r="G58" s="40">
        <v>1</v>
      </c>
      <c r="H58" s="40"/>
      <c r="I58" s="15"/>
      <c r="J58" s="15"/>
      <c r="K58" s="15"/>
      <c r="L58" s="35" t="s">
        <v>32</v>
      </c>
      <c r="M58" s="15">
        <v>210</v>
      </c>
    </row>
    <row r="59" ht="12.75">
      <c r="M59" s="2">
        <f>SUM(M8:M58)</f>
        <v>8207124.75</v>
      </c>
    </row>
    <row r="61" spans="4:12" ht="12.75">
      <c r="D61" s="11"/>
      <c r="E61" s="11"/>
      <c r="F61" s="12"/>
      <c r="G61" s="11"/>
      <c r="H61" s="13"/>
      <c r="I61" s="13"/>
      <c r="J61" s="11"/>
      <c r="K61" s="11"/>
      <c r="L61" s="11"/>
    </row>
    <row r="62" spans="4:12" ht="12.75">
      <c r="D62" s="11"/>
      <c r="E62" s="11"/>
      <c r="F62" s="12"/>
      <c r="G62" s="11"/>
      <c r="H62" s="53" t="s">
        <v>27</v>
      </c>
      <c r="I62" s="53"/>
      <c r="J62" s="9">
        <f>SUM(J8:J58)</f>
        <v>0</v>
      </c>
      <c r="K62" s="9">
        <f>SUM(K8:K58)</f>
        <v>0</v>
      </c>
      <c r="L62" s="11"/>
    </row>
    <row r="63" spans="4:7" ht="12.75">
      <c r="D63" s="2"/>
      <c r="E63" s="2"/>
      <c r="G63" s="2"/>
    </row>
    <row r="64" spans="4:7" ht="12.75">
      <c r="D64" s="2"/>
      <c r="E64" s="2"/>
      <c r="G64" s="2"/>
    </row>
    <row r="65" spans="4:24" ht="20.25">
      <c r="D65" s="10" t="s">
        <v>17</v>
      </c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</row>
    <row r="66" spans="4:24" ht="20.25"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</row>
    <row r="67" spans="4:24" ht="20.25">
      <c r="D67" s="10" t="s">
        <v>18</v>
      </c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</row>
    <row r="68" spans="4:24" ht="12.75"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</row>
    <row r="69" spans="4:24" ht="12.75"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</row>
    <row r="70" spans="4:24" ht="12.75"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</row>
    <row r="71" spans="4:24" ht="12.75"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</row>
  </sheetData>
  <autoFilter ref="A6:L9"/>
  <mergeCells count="10">
    <mergeCell ref="H62:I62"/>
    <mergeCell ref="E5:I5"/>
    <mergeCell ref="J5:L5"/>
    <mergeCell ref="C7:E7"/>
    <mergeCell ref="D1:L1"/>
    <mergeCell ref="D2:J2"/>
    <mergeCell ref="B3:D3"/>
    <mergeCell ref="E3:I3"/>
    <mergeCell ref="B4:D4"/>
    <mergeCell ref="E4:J4"/>
  </mergeCells>
  <printOptions/>
  <pageMargins left="0.7" right="0.7" top="0.75" bottom="0.75" header="0.3" footer="0.3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1:L17"/>
  <sheetViews>
    <sheetView workbookViewId="0" topLeftCell="A1">
      <selection activeCell="D11" sqref="D11:X21"/>
    </sheetView>
  </sheetViews>
  <sheetFormatPr defaultColWidth="9.140625" defaultRowHeight="12.75"/>
  <sheetData>
    <row r="11" spans="2:12" s="2" customFormat="1" ht="15.75">
      <c r="B11" s="11"/>
      <c r="C11" s="11"/>
      <c r="D11" s="11"/>
      <c r="E11" s="11"/>
      <c r="F11" s="12"/>
      <c r="G11" s="11"/>
      <c r="H11" s="13"/>
      <c r="I11" s="13"/>
      <c r="J11" s="11"/>
      <c r="K11" s="11"/>
      <c r="L11" s="11"/>
    </row>
    <row r="12" spans="2:12" s="2" customFormat="1" ht="15.75">
      <c r="B12" s="11"/>
      <c r="C12" s="11"/>
      <c r="D12" s="11"/>
      <c r="E12" s="11"/>
      <c r="F12" s="12"/>
      <c r="G12" s="11"/>
      <c r="H12" s="53" t="s">
        <v>27</v>
      </c>
      <c r="I12" s="53"/>
      <c r="J12" s="9" t="e">
        <f>SUM(#REF!)</f>
        <v>#REF!</v>
      </c>
      <c r="K12" s="9" t="e">
        <f>SUM(#REF!)</f>
        <v>#REF!</v>
      </c>
      <c r="L12" s="11"/>
    </row>
    <row r="13" s="2" customFormat="1" ht="15.75">
      <c r="F13" s="8"/>
    </row>
    <row r="14" s="2" customFormat="1" ht="15.75">
      <c r="F14" s="8"/>
    </row>
    <row r="15" s="10" customFormat="1" ht="20.25">
      <c r="D15" s="10" t="s">
        <v>17</v>
      </c>
    </row>
    <row r="16" s="10" customFormat="1" ht="20.25"/>
    <row r="17" s="10" customFormat="1" ht="20.25">
      <c r="D17" s="10" t="s">
        <v>18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CAPCS-Dispozitive</cp:lastModifiedBy>
  <cp:lastPrinted>2021-09-29T15:00:41Z</cp:lastPrinted>
  <dcterms:created xsi:type="dcterms:W3CDTF">2017-08-17T12:48:14Z</dcterms:created>
  <dcterms:modified xsi:type="dcterms:W3CDTF">2022-02-07T14:04:08Z</dcterms:modified>
  <cp:category/>
  <cp:version/>
  <cp:contentType/>
  <cp:contentStatus/>
</cp:coreProperties>
</file>