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grame speciale\implanturile traumatologice\"/>
    </mc:Choice>
  </mc:AlternateContent>
  <xr:revisionPtr revIDLastSave="0" documentId="13_ncr:1_{DF2F0DDC-24A8-4B22-B6C3-54DB55C715E1}"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'!$A$6:$S$261</definedName>
    <definedName name="_xlnm._FilterDatabase" localSheetId="0" hidden="1">'Specificaţii tehnice         '!$A$6:$J$259</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60" i="5" l="1"/>
  <c r="N260" i="5"/>
  <c r="K261" i="5" l="1"/>
  <c r="J261" i="5"/>
  <c r="L14" i="7" l="1"/>
  <c r="K14" i="7"/>
</calcChain>
</file>

<file path=xl/sharedStrings.xml><?xml version="1.0" encoding="utf-8"?>
<sst xmlns="http://schemas.openxmlformats.org/spreadsheetml/2006/main" count="2767" uniqueCount="772">
  <si>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</si>
  <si>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</si>
  <si>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</si>
  <si>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</si>
  <si>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</si>
  <si>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</si>
  <si>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</si>
  <si>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</si>
  <si>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</si>
  <si>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</si>
  <si>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</si>
  <si>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</si>
  <si>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</si>
  <si>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</si>
  <si>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</si>
  <si>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</si>
  <si>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</si>
  <si>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</si>
  <si>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</si>
  <si>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</si>
  <si>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</si>
  <si>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</si>
  <si>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</si>
  <si>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</si>
  <si>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</si>
  <si>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</si>
  <si>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</si>
  <si>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</si>
  <si>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</si>
  <si>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</si>
  <si>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</si>
  <si>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</si>
  <si>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</si>
  <si>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</si>
  <si>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</si>
  <si>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</si>
  <si>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</si>
  <si>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</si>
  <si>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</si>
  <si>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</si>
  <si>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</si>
  <si>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</si>
  <si>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</si>
  <si>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</si>
  <si>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</si>
  <si>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</si>
  <si>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</si>
  <si>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</si>
  <si>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</si>
  <si>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</si>
  <si>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</si>
  <si>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</si>
  <si>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</si>
  <si>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</si>
  <si>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</si>
  <si>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</si>
  <si>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</si>
  <si>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</si>
  <si>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</si>
  <si>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set</t>
  </si>
  <si>
    <t>1.1</t>
  </si>
  <si>
    <t>1.2</t>
  </si>
  <si>
    <t>1.3</t>
  </si>
  <si>
    <t>2.1</t>
  </si>
  <si>
    <t>2.2</t>
  </si>
  <si>
    <t>2.3</t>
  </si>
  <si>
    <t>4.1</t>
  </si>
  <si>
    <t>4.2</t>
  </si>
  <si>
    <t>4.3</t>
  </si>
  <si>
    <t>4.4</t>
  </si>
  <si>
    <t>4.5</t>
  </si>
  <si>
    <t>4.6</t>
  </si>
  <si>
    <t>4.7</t>
  </si>
  <si>
    <t>4.8</t>
  </si>
  <si>
    <t>4.9</t>
  </si>
  <si>
    <t>4.10</t>
  </si>
  <si>
    <t>4.11</t>
  </si>
  <si>
    <t>5.1</t>
  </si>
  <si>
    <t>5.2</t>
  </si>
  <si>
    <t>6.1</t>
  </si>
  <si>
    <t>6.2</t>
  </si>
  <si>
    <t>7.1</t>
  </si>
  <si>
    <t>7.2</t>
  </si>
  <si>
    <t>16</t>
  </si>
  <si>
    <t>19</t>
  </si>
  <si>
    <t>20</t>
  </si>
  <si>
    <t>21</t>
  </si>
  <si>
    <t>22</t>
  </si>
  <si>
    <t>23</t>
  </si>
  <si>
    <t>24</t>
  </si>
  <si>
    <t>25</t>
  </si>
  <si>
    <t>26</t>
  </si>
  <si>
    <t>27</t>
  </si>
  <si>
    <t>28</t>
  </si>
  <si>
    <t>29</t>
  </si>
  <si>
    <t>30</t>
  </si>
  <si>
    <t>31</t>
  </si>
  <si>
    <t>32</t>
  </si>
  <si>
    <t>33</t>
  </si>
  <si>
    <t>34</t>
  </si>
  <si>
    <t>35</t>
  </si>
  <si>
    <t>37</t>
  </si>
  <si>
    <t>38</t>
  </si>
  <si>
    <t>39</t>
  </si>
  <si>
    <t>40</t>
  </si>
  <si>
    <t>41</t>
  </si>
  <si>
    <t>42</t>
  </si>
  <si>
    <t>43</t>
  </si>
  <si>
    <t>44</t>
  </si>
  <si>
    <t>45</t>
  </si>
  <si>
    <t>46</t>
  </si>
  <si>
    <t>48</t>
  </si>
  <si>
    <t>53</t>
  </si>
  <si>
    <t>54</t>
  </si>
  <si>
    <t>55.1</t>
  </si>
  <si>
    <t>55.2</t>
  </si>
  <si>
    <t>55.3</t>
  </si>
  <si>
    <t>55.4</t>
  </si>
  <si>
    <t>57.1</t>
  </si>
  <si>
    <t>57.2</t>
  </si>
  <si>
    <t>57.3</t>
  </si>
  <si>
    <t xml:space="preserve">DDP - Franco destinație vămuit, Incoterms 2020, în termen de până la 30 de zile de la comanda scrisă a beneficiarului pe parcursul anului 2026
</t>
  </si>
  <si>
    <t>Implanturi convenționale pentru fragmente oase mici - Șuruburi corticale autotarodante Ø3.5mm</t>
  </si>
  <si>
    <t>Implanturi convenționale pentru fragmente oase mici - Șuruburi spongioase Ø4.0mm, filetate total</t>
  </si>
  <si>
    <t>Implanturi convenționale pentru fragmente oase mici - Plăci 1/3 tubulare, fixare cu şuruburi Ø3,5mm</t>
  </si>
  <si>
    <t>Implanturi convenționale pentru fragmente oase mici - Plăci înguste cu contact limitat, fixare cu şuruburi Ø3,5mm</t>
  </si>
  <si>
    <t>Implanturi convenționale pentru fragmente oase mici - Plăci reconstructive drepte, fixare cu şuruburi Ø3,5mm</t>
  </si>
  <si>
    <t xml:space="preserve">Implanturi Blocate pentru fragmente oase mici - Șuruburi corticale blocante autotarodante Ø2.7mm
</t>
  </si>
  <si>
    <t>Implanturi Blocate pentru fragmente oase mici - Șuruburi corticale blocante autotarodante Ø3.5mm</t>
  </si>
  <si>
    <t xml:space="preserve">Implanturi Blocate pentru fragmente oase mici - Șuruburi spongioase blocante
autotarodante Ø3.5mm
</t>
  </si>
  <si>
    <t>Implanturi Blocate pentru fragmente oase mici - Plăci mici drepte blocate, fixare cu șuruburi Ø3.5mm</t>
  </si>
  <si>
    <t>Implanturi Blocate pentru fragmente oase mici - Plăci reconstructive drepte blocate, fixare cu șuruburi Ø3.5mm</t>
  </si>
  <si>
    <t>Implanturi Blocate pentru fragmente oase mici - Plăci blocate Tibie Distal Medial, fixare cu șuruburi Ø2.7mm/ Ø3.5mm</t>
  </si>
  <si>
    <t>Implanturi Blocate pentru fragmente oase mici - Plăci blocate Humerus Proximal, fixare cu șuruburi Ø3.5mm</t>
  </si>
  <si>
    <t xml:space="preserve">Implanturi Blocate pentru fragmente oase mici - Plăci blocate Humerus Distal Lateral, fixare cu șuruburi Ø2.7mm/ Ø3.5mm
</t>
  </si>
  <si>
    <t>Implanturi Blocate pentru fragmente oase mici - Plăci blocate Humerus Distal Medial, fixare cu șuruburi Ø2.7mm/ Ø3.5mm</t>
  </si>
  <si>
    <t>Implanturi Blocate pentru fragmente oase mici - Plăci blocate Claviculă Superior Anterior, fixare cu șuruburi Ø3.5mm</t>
  </si>
  <si>
    <t>Implanturi Blocate pentru fragmente oase mici - Plăci blocate Claviculă Superior Anterior cu extensie acromială, fixare cu șuruburi Ø2.7mm/ Ø3.5mm</t>
  </si>
  <si>
    <t>Implanturi Blocate pentru fragmente oase mici - Plăci blocate pentru Calcaneu, fixare cu șuruburi 3.5mm</t>
  </si>
  <si>
    <t>Implanturi Blocate pentru fragmente oase mici - Plăci blocate Volar Radius Distal, fixare cu șuruburi Ø 2.7mm, 6-8 orificii în cap</t>
  </si>
  <si>
    <t>Implanturi Blocate pentru fragmente oase mici - Plăci blocate Volar Radius Distal, fixare cu șuruburi Ø 2.7mm, 4 orificii în cap</t>
  </si>
  <si>
    <t>Implanturi Blocate pentru fragmente oase mici - Plăci blocate pentru Olecranon, fixare șuruburi Ø 3.5mm</t>
  </si>
  <si>
    <t>Implanturi Blocate pentru fragmente oase mici - Plăci blocate Tibie Distal Anterolateral, fixare cu șuruburi Ø3.5/4.0mm</t>
  </si>
  <si>
    <t>Implanturi Blocate pentru fragmente oase mici - Plăci blocate Fibula Distal, fixare cu șuruburi Ø2.7mm/Ø3.5mm</t>
  </si>
  <si>
    <t>Implanturi Blocate pentru fragmente oase mici - Plăci blocate pentru Tibie Pxoximal Posterior, fixare cu șuruburi Ø 3.5mm</t>
  </si>
  <si>
    <t>Implanturi Blocate pentru fragmente oase mici - Plăci blocate Tibie Pxoximal Medial, fixare cu șuruburi Ø3.5mm</t>
  </si>
  <si>
    <t>Implanturi Blocate pentru fragmente oase mici - Plăci 1/3 tubulare blocate, fixare cu șuruburi Ø3.5mm</t>
  </si>
  <si>
    <t>Implanturi Blocate pentru fragmente oase mici - Ghiduri pentru burghie (plăci blocate)</t>
  </si>
  <si>
    <t xml:space="preserve">Implanturi Blocate pentru fragmente oase mici - </t>
  </si>
  <si>
    <t>Implanturi Blocate pentru fragmente oase mici - Set instrumente</t>
  </si>
  <si>
    <t>Implanturi convenționale pentru fragmente oase mari - Șuruburi corticale autotarodante Ø4.5mm</t>
  </si>
  <si>
    <t>Implanturi convenționale pentru fragmente oase mari - Șuruburi maleolare Ø4.5mm</t>
  </si>
  <si>
    <t>Implanturi convenționale pentru fragmente oase mari - Șuruburi spongioase Ø6.5mm, filetate 32mm</t>
  </si>
  <si>
    <t>Implanturi convenționale pentru fragmente oase mari - Șuruburi spongioase autotarodante Ø6.5mm, filetate 32mm</t>
  </si>
  <si>
    <t>Implanturi convenționale pentru fragmente oase mari - Șuruburi spongioase Ø6.5mm, filetate total</t>
  </si>
  <si>
    <t>Implanturi convenționale pentru fragmente oase mari - Plăci înguste cu contact limitat, fixare cu șuruburi Ø4.5mm</t>
  </si>
  <si>
    <t>Implanturi convenționale pentru fragmente oase mari - Placă în “T”îndoită, fixare cu șuruburi Ø4.5mm</t>
  </si>
  <si>
    <t xml:space="preserve">Implanturi convenționale pentru fragmente oase mari - 
Plăci în “T”, fixare cu șuruburi Ø4.5mm
</t>
  </si>
  <si>
    <t xml:space="preserve">Implanturi Blocate pentru fragmente oase mari - 
Șuruburi corticale blocante autotarodante Ø5.0mm
</t>
  </si>
  <si>
    <t>Implanturi Blocate pentru fragmente oase mari - Șurub cortical blocant autotarodant Ø5.0mm, lungime 65mm</t>
  </si>
  <si>
    <t>Implanturi Blocate pentru fragmente oase mari - Șuruburi spongioase blocante autotarodante Ø5.5mm, filetate 32mm</t>
  </si>
  <si>
    <t>Implanturi Blocate pentru fragmente oase mari - Șuruburi spongioase blocante autotarodante Ø5.5mm, filetate total</t>
  </si>
  <si>
    <t>Implanturi Blocate pentru fragmente oase mari - Plăci înguste blocate, fixare cu șuruburi Ø5.0mm</t>
  </si>
  <si>
    <t>Implanturi Blocate pentru fragmente oase mari - Plăci late blocate, fixare cu șuruburi Ø5.0mm</t>
  </si>
  <si>
    <t>Implanturi Blocate pentru fragmente oase mari - Plăci blocate pentru Tibie Proximal Medial, fixare cu șuruburi șuruburi Ø 5.0mm</t>
  </si>
  <si>
    <t>Implanturi Blocate pentru fragmente oase mari - Plăci blocate Tibie Proximal Lateral, fixare cu șuruburi Ø 5.0mm</t>
  </si>
  <si>
    <t>Implanturi Blocate pentru fragmente oase mari - Plăci blocate Femur Distal Lateral, fixare cu șuruburi Ø5.0/5.5mm</t>
  </si>
  <si>
    <t xml:space="preserve">Implanturi Blocate pentru fragmente oase mari - Ghid pentru burghiu
(plăci blocate)
</t>
  </si>
  <si>
    <t xml:space="preserve">Implanturi Blocate pentru fragmente oase mari -Set instrumente
</t>
  </si>
  <si>
    <t>Șuruburi Canulate Compresive fără cap - Șurub canulat compresiv fără cap</t>
  </si>
  <si>
    <t>Șuruburi Canulate Compresive fără cap - Șuruburi canulate Herbert</t>
  </si>
  <si>
    <t>Sisteme DHS/DCS - Plăci DHS 135°</t>
  </si>
  <si>
    <t>Sisteme DHS/DCS - Plăci DHS</t>
  </si>
  <si>
    <t>Sisteme DHS/DCS - Plăci DCS 95°</t>
  </si>
  <si>
    <t>Sisteme DHS/DCS - Suruburi condilare de tractiune (seturi cu șuruburi de compresie)</t>
  </si>
  <si>
    <t>Implanturi și instrumente pentru fixarea fracturilor bazinului - Șurub spongios canulat</t>
  </si>
  <si>
    <t xml:space="preserve">Implanturi și instrumente pentru fixarea fracturilor bazinului - Șuruburi spongioase canulate Ø6.5mm, filetate total, titan
</t>
  </si>
  <si>
    <t>Implanturi și instrumente pentru fixarea fracturilor bazinului - Șaibă pentru șuruburi Ø6.5mm</t>
  </si>
  <si>
    <t>Implanturi și instrumente pentru fixarea fracturilor bazinului - Șuruburi spongioase canulate Ø4.5mm, filetate parțial, titan</t>
  </si>
  <si>
    <t xml:space="preserve">Implanturi și instrumente pentru fixarea fracturilor bazinului - Șuruburi spongioase canulate Ø4.5mm, filetate total, titan
</t>
  </si>
  <si>
    <t>Implanturi și instrumente pentru fixarea fracturilor bazinului - Șaibă pentru șuruburi Ø4.5mm</t>
  </si>
  <si>
    <t>Implanturi și instrumente pentru fixarea fracturilor bazinului - Placă blocate pentru simfiza pubiană</t>
  </si>
  <si>
    <t>Implanturi și instrumente pentru fixarea fracturilor bazinului - Plăci reconstructive drepte blocate, fixare cu șuruburi blocante Ø3.5mm</t>
  </si>
  <si>
    <t>Implanturi și instrumente pentru fixarea fracturilor bazinului - Plăci reconstructive curbe blocate, fixare cu șuruburi blocante Ø3.5mm</t>
  </si>
  <si>
    <t>Implanturi și instrumente pentru fixarea fracturilor bazinului - Placă ischio-acetabulară îngustă pentru peretele posterior</t>
  </si>
  <si>
    <t>Implanturi și instrumente pentru fixarea fracturilor bazinului - Placă ischio-acetabulară standardă pentru peretele posterior</t>
  </si>
  <si>
    <t>Implanturi și instrumente pentru fixarea fracturilor bazinului - Plăci reconstructive suprapectineale acetabulare</t>
  </si>
  <si>
    <t>Implanturi și instrumente pentru fixarea fracturilor bazinului - Plăci pelvice reconstructive blocate in ‘J’</t>
  </si>
  <si>
    <t>Fixatoare externe cu bare Ø8mm/Ø11mm - Șuruburi Schanz</t>
  </si>
  <si>
    <t>Fixatoare externe cu bare Ø8mm/Ø11mm - Șurub Schanz Ø5.0mm</t>
  </si>
  <si>
    <t>Fixatoare externe cu bare Ø8mm/Ø11mm - Șurub Schanz Ø6.5mm</t>
  </si>
  <si>
    <t>Fixatoare externe cu bare Ø8mm/Ø11mm - Bare externe  Ø8mm</t>
  </si>
  <si>
    <t>Fixatoare externe cu bare Ø8mm/Ø11mm - Lăcațelepentrubară Ø8mm</t>
  </si>
  <si>
    <t xml:space="preserve">Fixatoare externe cu bare Ø8mm/Ø11mm - </t>
  </si>
  <si>
    <t>Fixatoare externe cu bare Ø8mm/Ø11mm - Clemă bară-bară pentru bare Ø8mm</t>
  </si>
  <si>
    <t>Fixatoare externe cu bare Ø8mm/Ø11mm - Bare externe Ø11mm</t>
  </si>
  <si>
    <t>Fixatoare externe cu bare Ø8mm/Ø11mm - Lăcațele pentru bară Ø11mm</t>
  </si>
  <si>
    <t>Fixatoare externe cu bare Ø8mm/Ø11mm - Clemă bară-bară pentru bare Ø11mm</t>
  </si>
  <si>
    <t>Fixatoare externe cu bare Ø8mm/Ø11mm - Set de chei</t>
  </si>
  <si>
    <t>Fixatoare externe model Ilizarov - Semiinele Ilizarov</t>
  </si>
  <si>
    <t>Fixatoare externe model Ilizarov - Pivoturi femenine</t>
  </si>
  <si>
    <t xml:space="preserve">Fixatoare externe model Ilizarov - Șuruburi pentru
fixare broșe
</t>
  </si>
  <si>
    <t>Fixatoare externe model Ilizarov - urub canulat pentru fixare broșe</t>
  </si>
  <si>
    <t>Fixatoare externe model Ilizarov - Piuliță</t>
  </si>
  <si>
    <t>Fixatoare externe model Ilizarov - Șuruburi Schanz</t>
  </si>
  <si>
    <t>Broșă Kirschner Ø0.80mm, lungime 150mm</t>
  </si>
  <si>
    <t xml:space="preserve">Broșă Kirschner Ø1.0mm, lungime 200mm </t>
  </si>
  <si>
    <t>Broșă Kirschner Ø1.5mm, lungime 300mm</t>
  </si>
  <si>
    <t>Broșă Kirschner Ø1.8mm, lungime 300mm</t>
  </si>
  <si>
    <t xml:space="preserve">Broșă Kirschner Ø2.0mm, lungime 300mm </t>
  </si>
  <si>
    <t>Broșă Kirschner Ø2.0mm, lungime 400mm</t>
  </si>
  <si>
    <t>Broșe Kirschner - Clește pentru taiat broșe și sârmă</t>
  </si>
  <si>
    <t>Sârmă pentru cerclaj - 21 SWG (Ø0.80mm</t>
  </si>
  <si>
    <t>Sârmă pentru cerclaj - 20 SWG (Ø0.90mm)</t>
  </si>
  <si>
    <t>Sârmă pentru cerclaj - 19 SWG (Ø1.00mm)</t>
  </si>
  <si>
    <t>Sârmă pentru cerclaj - 18 SWG (Ø1.25mm)</t>
  </si>
  <si>
    <t>Sârmă pentru cerclaj - 17 SWG (Ø1.50mm)</t>
  </si>
  <si>
    <t xml:space="preserve">Burghie standarde și canulate - diam. 2.5mm, lungime 125-130mm </t>
  </si>
  <si>
    <t>Burghie standarde și canulate -  diam. 2.5mm, lungime 200-250mm</t>
  </si>
  <si>
    <t xml:space="preserve">Burghie standarde și canulate -   diam. 3.2mm, lungime 125-130mm </t>
  </si>
  <si>
    <t>Burghie standarde și canulate -  diam.  3.2mm, lungime 200-250mm</t>
  </si>
  <si>
    <t>Burghie standarde și canulate - diam. 4.0mm, lungime 200-250mm</t>
  </si>
  <si>
    <t>Burghie standarde și canulate - diam. 4.5mm, lungime 200-250mm</t>
  </si>
  <si>
    <t>Burghie standarde și canulate -diam. 3.5mm, lungime 200-250mm</t>
  </si>
  <si>
    <t>Burghie standarde și canulate - diam. 4.5mm, lungime 300mm</t>
  </si>
  <si>
    <t xml:space="preserve">Burghie standarde diam. 1.8mm 
</t>
  </si>
  <si>
    <t xml:space="preserve">Burghie standarde
</t>
  </si>
  <si>
    <t xml:space="preserve">Burghie standarde diam. 2.8mm
</t>
  </si>
  <si>
    <t>Burghie canulate  diam. 5.0mm</t>
  </si>
  <si>
    <t>Burghie canulate</t>
  </si>
  <si>
    <t xml:space="preserve">Șurubelnițe standarde - Ø2.7mm (șliț hexagonal S=2.0mm)
</t>
  </si>
  <si>
    <t xml:space="preserve">Șurubelnițe standarde - Ø3.5/4.0mm (șliț hexagonal S=2.5mm)
</t>
  </si>
  <si>
    <t xml:space="preserve">Șurubelnițe standarde - Ø4.5/5.0/5.5/6.5/7.0mm (șliț hexagonal S=3.5mm)
</t>
  </si>
  <si>
    <t xml:space="preserve">Șurubelnițe canulate - Ø3.5/4.0mm (șliț hexagonal S=2.5mm)
</t>
  </si>
  <si>
    <t xml:space="preserve">Șurubelnițe canulate - Ø4.5/6.5/7.0/7.3mm (șliț hexagonal S=3.5mm)
</t>
  </si>
  <si>
    <t xml:space="preserve">Șurubelnițe canulate - Ø7.3mm (șliț hexagonalS=4.5mm)
</t>
  </si>
  <si>
    <t>Pense pentru reducere oase, vârfuri rotungite - lungime 140mm</t>
  </si>
  <si>
    <t>Pense pentru reducere oase, vârfuri rotungite - lungime 160mm</t>
  </si>
  <si>
    <t xml:space="preserve">Pense pentru reducere oase, vârfuri rotungite - lungime 240mm </t>
  </si>
  <si>
    <t xml:space="preserve">Pense pentru susținere oase - lungime 150mm Lățime branșe 2.5mm
</t>
  </si>
  <si>
    <t xml:space="preserve">Pense pentru susținere oase - lungime 190mm Lățime branșe 6.5mm
</t>
  </si>
  <si>
    <t xml:space="preserve">Pense pentru susținere oase - lungime 240mm Lățime branșe 9.5mm
</t>
  </si>
  <si>
    <t xml:space="preserve">Pense pentru susținere oase - lungime 260mm Lățime branșe 10.0mm.
</t>
  </si>
  <si>
    <t xml:space="preserve">Pense pentru susținere oase - lungime 280mm Lățime branșe 11.0mm
</t>
  </si>
  <si>
    <t xml:space="preserve">Pense pentru susținere oase - lungime 260mm 
</t>
  </si>
  <si>
    <t xml:space="preserve">Pense pentru susținere oase - lungime 220mm 
</t>
  </si>
  <si>
    <t xml:space="preserve">Pense pentru susținere oase - lungime 270mm 
</t>
  </si>
  <si>
    <t xml:space="preserve">Pense pentru susținere oase - lungime 300mm
</t>
  </si>
  <si>
    <t xml:space="preserve">Pense pentru reducere oase, vârfuri ascuțite -  lungime 135mm </t>
  </si>
  <si>
    <t>Pense pentru reducere oase, vârfuri ascuțite -  lungime 170mm</t>
  </si>
  <si>
    <t xml:space="preserve">Pense pentru reducere oase, vârfuri ascuțite - lungime 200mm </t>
  </si>
  <si>
    <t>Mașină ortopedică electrică</t>
  </si>
  <si>
    <t>Tijă Centromedulară femurală blocată, retrograda, canulată
(titan) - Tijă Centromedulară femurală blocată, retrograda</t>
  </si>
  <si>
    <t xml:space="preserve">Tijă Centromedulară femurală blocată, retrograda, canulată
(titan) - Șuruburi zăvorâre distale, diam. 6.0- 6.5mm </t>
  </si>
  <si>
    <t xml:space="preserve">Tijă Centromedulară femurală blocată, retrograda, canulată
(titan) - Suruburi de zavorire proximală diam. 4.5 – 5.0mm </t>
  </si>
  <si>
    <t>Tijă Centromedulară femurală blocată, retrograda, canulată
(titan) - Set instrumente</t>
  </si>
  <si>
    <t xml:space="preserve">Tijă Centromedulară femurală blocată, anatomica, reconstructiva, canulată </t>
  </si>
  <si>
    <t>Suruburi reconstructive de zăvorâre proximală diam. 6.0-6.5mm, titan</t>
  </si>
  <si>
    <t>Suruburi zăvorâre proximală diam. 4.5-5.0mm, titan</t>
  </si>
  <si>
    <t>Suruburi pentru zăvorâre distală diam. 4.5-5.0mm, titan</t>
  </si>
  <si>
    <t>Set instrumente</t>
  </si>
  <si>
    <t xml:space="preserve">Tijă Centromedulară femurală blocată, anatomica, pentru femur proximal, canulată tip PFN (titan) - Tije PFN 130° canulate, stânga/dreapta, titan
</t>
  </si>
  <si>
    <t>Tijă Centromedulară femurală blocată, anatomica, pentru femur proximal, canulată tip PFN (titan) - Suruburi zăvorâre distală diam. 4.5- 5.0mm, titan</t>
  </si>
  <si>
    <t xml:space="preserve">Tijă Centromedulară femurală blocată, anatomica, pentru femur proximal, canulată tip PFN (titan) - Suruburi canulate zăvorăre proximală diam. 8.0-11.0mm, titan
</t>
  </si>
  <si>
    <t>Tijă Centromedulară femurală blocată, anatomica, pentru femur proximal, canulată tip PFN (titan) - Suruburi canulate zăvorăre proximală diam. 6.0-6.5mm, titan</t>
  </si>
  <si>
    <t>Tijă Centromedulară femurală blocată, anatomica, pentru femur proximal, canulată tip PFN (titan) - Set instrumente</t>
  </si>
  <si>
    <t xml:space="preserve">Tijă Centramedulară de Tibie Zăvorîtă Canulată de Reconstrucție (titan) </t>
  </si>
  <si>
    <t>Tijă Centramedulară de Tibie Zăvorîtă Canulată de Reconstrucție (titan)  - Suruburi pentru zăvorăre diam. 4.5-5.0mm, titan</t>
  </si>
  <si>
    <t>Tijă Centramedulară de Tibie Zăvorîtă Canulată de Reconstrucție (titan)  - Set instrumente</t>
  </si>
  <si>
    <t xml:space="preserve">: Tijă centromedulară zăvorîtă canulată de humerus) </t>
  </si>
  <si>
    <t>Tijă centromedulară zăvorîtă canulată de humerus (oțel inox)</t>
  </si>
  <si>
    <t xml:space="preserve">Tijă centromedulară zăvorîtă canulată de humerus (oțel inox) - Şuruburi de zavorâre distală diam.
3.5-4.5mm, inox
</t>
  </si>
  <si>
    <t>Tijă centromedulară zăvorîtă canulată de humerus (oțel inox) - Obturator, inox</t>
  </si>
  <si>
    <t>Tijă centromedulară zăvorîtă canulată de humerus (oțel inox) - Set de instrumente</t>
  </si>
  <si>
    <t>Fixatoare pentru fracturile de cot (titan) - Plăci în “L” blocate</t>
  </si>
  <si>
    <t xml:space="preserve">Fixatoare pentru fracturile de cot (titan) - Ancore diam.
3.5mm
</t>
  </si>
  <si>
    <t>Fixatoare pentru fracturile de cot (titan) - Suruburi corticale blocante Ø2,7mm</t>
  </si>
  <si>
    <t>Fixatoare pentru fracturile de cot (titan) - Suruburi Herbert canulate</t>
  </si>
  <si>
    <t>Fixatoare pentru fracturile de cot (titan) - Placă în “T” blocată</t>
  </si>
  <si>
    <t>Sistem de fixare LIA cu fixare femurala cu Implant de tip button cu bucla ajustabila si surub de interferenta</t>
  </si>
  <si>
    <t>Sistem de fixare LIA cu fixare femurala cu Implant de tip button cu bucla ajustabila si surub de interferenta - Ancora umar</t>
  </si>
  <si>
    <t>Măsurător adâncime șuruburi, diapazon măsurare pînă la 100mm</t>
  </si>
  <si>
    <t>Măsurător adâncime șuruburi, diapazon măsurare pînă la 120mm</t>
  </si>
  <si>
    <t xml:space="preserve">Pensă pentru tăierea oaselor, lungime 15cm.  Variante lame:drepte/curbate. Material: inox
</t>
  </si>
  <si>
    <t>Pensă Bohler pentru tăierea oaselor. Variante  lame: drepte/curbate.Material: inox</t>
  </si>
  <si>
    <t xml:space="preserve"> Placă blocată Femur Proximal,pe stinga fixare cu șuruburi
Ø5.0/5.5mm, 5 orificii in col femural,8 orificii diafizare</t>
  </si>
  <si>
    <t>Placă blocată Femur Proximal,pe stinga fixare cu șuruburi
Ø5.0/5.5mm, 5 orificii in col femural,8 orificii diafizare</t>
  </si>
  <si>
    <t>Placă blocată Femur Proximal,pe stinga fixare cu șuruburi
Ø5.0/5.5mm, 5 orificii in col femural,14 orificii diafizare</t>
  </si>
  <si>
    <t>Placă blocată Femur Proximal,pe dreapta fixare cu șuruburi
Ø5.0/5.5mm, 5 orificii in col femural,8 orificii diafizare</t>
  </si>
  <si>
    <t>Placă blocată Femur Proximal,pe dreapta fixare cu șuruburi
Ø5.0/5.5mm, 5 orificii in col femural,14 orificii diafizare</t>
  </si>
  <si>
    <t>Șurub spongios blocant autotarodant Ø5.5mm, filetat total, lungime 90mm</t>
  </si>
  <si>
    <t>Șurub spongios blocant autotarodant Ø5.5mm, filetat total, lungime 95mm</t>
  </si>
  <si>
    <t>Șurub spongios blocant autotarodant Ø5.5mm, filetat total, lungime 100mm</t>
  </si>
  <si>
    <t>Șurub spongios blocant autotarodant Ø5.5mm, filetat total, lungime 105 mm</t>
  </si>
  <si>
    <t>Şurub de zăvorâre proximală și distală, lungime 40mm, inox</t>
  </si>
  <si>
    <t>Placa reconstructivă pentru șurub 3,5 mm 6 - 10 orificii</t>
  </si>
  <si>
    <t>Placa reconstructivă pentru șurub 1,5mm 6-8  orificii</t>
  </si>
  <si>
    <t>Placa reconstructivă pentru șurub 2.0mm 6-8 orificii</t>
  </si>
  <si>
    <t>Placa reconstructivă pentru șurub 2.5mm 6-8 orificii</t>
  </si>
  <si>
    <t>Placă reconstructivă în T pentru șurub 2.0mm 6-8 orificii</t>
  </si>
  <si>
    <t xml:space="preserve">Set osteosinteza placi cu stabilitate unghiulara pentru fragmente mici  </t>
  </si>
  <si>
    <t>Lotul 86. Placa reconstructivî în T pentru șurub 2.4/2.5mm 6-8 orificii</t>
  </si>
  <si>
    <t>Șurub cortical cam hexagonal, autotarodant diametru 1.5mm</t>
  </si>
  <si>
    <t>Șurub cortical cam hexagonal, autotarodant diametru 2.0mm</t>
  </si>
  <si>
    <t>Șurub cortical cam hexagonal, autotarodant diametru2.4/2.5mm</t>
  </si>
  <si>
    <t>Placi blocate pentru fracturi periimplant</t>
  </si>
  <si>
    <t>Placa periprotetica condil femural blocata titan</t>
  </si>
  <si>
    <t>Placa periprotetica femur proximala blocata titan</t>
  </si>
  <si>
    <t>Placi cu gheare pentru fracturile periprotetice</t>
  </si>
  <si>
    <t>Placa periprotetica blocata dreapta si curba</t>
  </si>
  <si>
    <t>Placa blocata de stabilizare</t>
  </si>
  <si>
    <t>Placa blocata tip buton pentru fixarea benzilor de cerclaj/tensiune pe placile periprotetice</t>
  </si>
  <si>
    <t>Suruburi blocate de diam 3.5 mm</t>
  </si>
  <si>
    <t xml:space="preserve">Surub diam 3.5 mm pentru orificiul central al placii blocata de stabilizare </t>
  </si>
  <si>
    <t xml:space="preserve">Surub diam 4.5 mm pentru orificiul central al placii blocata de stabilizare   </t>
  </si>
  <si>
    <t>Suruburi corticale diam 4.5 mm</t>
  </si>
  <si>
    <t>Placi blocate pentru fracturi periimplant - Suruburi spongioase canulate blocate de diam 6.5 mm</t>
  </si>
  <si>
    <t>Placi blocate pentru fracturi periimplant - Benzi de tensiune</t>
  </si>
  <si>
    <t>Suruburi corticale blocate diam 5.0 mm</t>
  </si>
  <si>
    <t xml:space="preserve"> Șuruburi Canulate</t>
  </si>
  <si>
    <t>Șuruburi spongioase canulate Ø3.5mm</t>
  </si>
  <si>
    <t>Șuruburi spongioase canulate autotarodante Ø3.5mm</t>
  </si>
  <si>
    <t>Șuruburi spongioase canulate autotarodante Ø4.0mm, filetat scurt</t>
  </si>
  <si>
    <t>Șuruburi corticale canulate autotarodante Ø4.0mm</t>
  </si>
  <si>
    <t xml:space="preserve">Șuruburi canulate Ø4.5mm
</t>
  </si>
  <si>
    <t>Șuruburi spongioase canulate Ø7.0mm, filetat 32mm</t>
  </si>
  <si>
    <t xml:space="preserve">Șuruburi spongioase canulate autotarodante Ø7.3mm, filetat 16mm
</t>
  </si>
  <si>
    <t>Șuruburi spongioase canulate autotarodante Ø7.3mm, filetat 32mm</t>
  </si>
  <si>
    <t>Șaibă pentru șuruburi canulate</t>
  </si>
  <si>
    <t xml:space="preserve">Pensă pentru Maleole
</t>
  </si>
  <si>
    <t xml:space="preserve">Pense pentru susținere oase
</t>
  </si>
  <si>
    <t>Elevator Farabeuf drept, 15cm</t>
  </si>
  <si>
    <t>Elevator Farabeuf curbat 15cm</t>
  </si>
  <si>
    <t>Arc de extenzie chișner 120 mm</t>
  </si>
  <si>
    <t>Arc de extenzie chișner</t>
  </si>
  <si>
    <t>Arc de extenzie chișner 155 mm</t>
  </si>
  <si>
    <t xml:space="preserve">Arc de extenzie chișner 200 mm </t>
  </si>
  <si>
    <t>Tăietor mare de pini</t>
  </si>
  <si>
    <t xml:space="preserve">Pensă perforatoare
pentru glenoid
</t>
  </si>
  <si>
    <t>Pensă perforatoare pentru glenoid, ușor curbată, vârfuri ascuțite lungime 17cm. Material: inox</t>
  </si>
  <si>
    <t>Pensă Jone pentru reducere oase, vârfuri ascuțite lungime 20cm. Material: inox</t>
  </si>
  <si>
    <t>Pensa pentru os malleolar, dreaptă, cu 1x1 pini ascuțiți, lungime 21cm</t>
  </si>
  <si>
    <t xml:space="preserve">Pensă Luer ciupitoare de
os
</t>
  </si>
  <si>
    <t xml:space="preserve">Retractor pentru cap
humerus
</t>
  </si>
  <si>
    <t>Retractor pentru cap humerus, lame lățime 18mm, lungime 22cm. Material: inox.</t>
  </si>
  <si>
    <t>Elevator Hohmann pentru os, lățime 22mm, lungime 26cm. Material: inox</t>
  </si>
  <si>
    <t>Daltă Stille</t>
  </si>
  <si>
    <t>Daltă Stille, lățime 25mm, lungime 20cm. Material: inox</t>
  </si>
  <si>
    <t>Daltă Stille20cm, 8⃰</t>
  </si>
  <si>
    <t>Placa în T, cu unghi drept, pentru șuruburi 3,5 mm, 7 – 10 orificii, material inox</t>
  </si>
  <si>
    <t>Placa în T, cu unghi oblic, pentru șuruburi 3,5 mm, 7 – 10 orificii, material inox</t>
  </si>
  <si>
    <t>Placă blocată cu cirlig, pentru suruburi 3,5 mm, 3 gauri, material inox</t>
  </si>
  <si>
    <t>Placa reconstructivă dreaptă pentru șuruburi  4.0 - 4,5 mm, 10-16 orificii, material inox</t>
  </si>
  <si>
    <t>Placa reconstructivă dreaptă cu orificiile rotunde pentru șuruburi 4.0 - 4,5 mm, 12-24 orificii, material inox</t>
  </si>
  <si>
    <t>Șuruburi corticale autotarodante diametrul 3,5mm, speciale ( cap cu profil mic), pentru plăci acetabulare și suprapecineale, lungime 12-110mm,  material inox</t>
  </si>
  <si>
    <t>Fixatoare  externe</t>
  </si>
  <si>
    <t>Lacata cu autofixare laterala prin clic bara-bara diam.8mm</t>
  </si>
  <si>
    <t>Lacata cu autofixare laterala prin clic bara-bara diam.11mm</t>
  </si>
  <si>
    <t>Tije blocate pentru calcaneu</t>
  </si>
  <si>
    <t>Tija calcaneu</t>
  </si>
  <si>
    <t>Șuruburi blocate 5-5,5mm. diametrul</t>
  </si>
  <si>
    <t>Obturatoare</t>
  </si>
  <si>
    <t>Tijă Centromedulară tibiala blocată, retrograda, canulată</t>
  </si>
  <si>
    <t>Tija tibie</t>
  </si>
  <si>
    <t>Surub 4,5 -5,0 mm zavorire  titan</t>
  </si>
  <si>
    <t>Pense chirurgicale</t>
  </si>
  <si>
    <t>Pense chirurgicale cu 1x2 dinți ;  L-16cm</t>
  </si>
  <si>
    <t>Pense chirurgicale cu 1x2 dinți ;  L-20cm</t>
  </si>
  <si>
    <t>Pense hemostatice</t>
  </si>
  <si>
    <t>Pense hemostatice KOCHER fine cu  1x2 dinți, dreaptă, L-14cm</t>
  </si>
  <si>
    <t>Pense hemostatice KOCHER fine cu  1x2 dinți, dreaptă, L-16cm</t>
  </si>
  <si>
    <t>Pense hemostatice KOCHER fine cu  1x2 dinți, curbă, L-14cm</t>
  </si>
  <si>
    <t>Pense hemostatice KOCHER fine cu  1x2 dinți, curbă, L-16cm</t>
  </si>
  <si>
    <t>Port ace</t>
  </si>
  <si>
    <t>Port ace chirurgicale  CRILE-WOOD: L-18cm</t>
  </si>
  <si>
    <t>Port ace chirurgicale  CRILE-WOOD: L-20cm</t>
  </si>
  <si>
    <t>Port ace chirurgicale  MAYO-HEGAR, dreaptă TC: L-18cm</t>
  </si>
  <si>
    <t>Port ace chirurgicale  MAYO-HEGAR, dreaptă TC: L-20cm</t>
  </si>
  <si>
    <t>Retractore</t>
  </si>
  <si>
    <t>Clemă Gerster-Lowmann</t>
  </si>
  <si>
    <t>Elevator periostal</t>
  </si>
  <si>
    <t>Placă  mediala femur distal</t>
  </si>
  <si>
    <t xml:space="preserve">Placă Blocată Medială </t>
  </si>
  <si>
    <t>Fixatoare pentru fracturile bazinului</t>
  </si>
  <si>
    <t>Șurub  spongios canulat complet filetat, cap hexagonal, autotarodant, material titan diametrul 7,0 / 7,3 mm, lungimea șuruburilor 120 - 130 mm - cu pasul de 5 mm</t>
  </si>
  <si>
    <t xml:space="preserve"> Șurub  spongios canulat complet filetat, cap hexagonal, autotarodant, material titan diametrul 6,5 mm, lungimea șuruburilor 70 - 120 mm - cu pasul de 5 mm
5 mm</t>
  </si>
  <si>
    <t xml:space="preserve">Șurub spongios canulat complet filetat, cap hexagonal, autotarodant, material inox, diametrul 4,0 / 4,5 mm, lungimea șuruburilor 40 - 80 mm </t>
  </si>
  <si>
    <t>Șurub spongios complet filetat, cap hexagonal, autotarodant, material inox, diametrul 4,0 / 4,5 mm, lungimea șuruburilor 35 - 85 mm</t>
  </si>
  <si>
    <t>Piuliță pentru șuruburi diametrul 4,0 / 4,5 mm, material inox</t>
  </si>
  <si>
    <t>Placa reconstructivă dreaptă  pentru șuruburi 3,5  mm, 14 - 22 orificii, material inox</t>
  </si>
  <si>
    <t>Placa reconstructivă dreaptă cu orificiile rotunde  pentru șuruburi 3,5  mm, 14 - 24 orificii, material inox</t>
  </si>
  <si>
    <t>Placă reconstructivă curbă pentru bazin, pentru șuruburi diametrul 3,5 mm, 08-18 orificii, material inox.</t>
  </si>
  <si>
    <t xml:space="preserve">Placă blocată pentru artrodeza oaselor carpiene </t>
  </si>
  <si>
    <t xml:space="preserve">Placă blocată pentru artrodeză oaselor carpiene  </t>
  </si>
  <si>
    <t xml:space="preserve">Șuruburi blocate si corticale diam 2,3-2,5 mm </t>
  </si>
  <si>
    <t>1.4</t>
  </si>
  <si>
    <t>1.5</t>
  </si>
  <si>
    <t>2.4</t>
  </si>
  <si>
    <t>2.5</t>
  </si>
  <si>
    <t>2.6</t>
  </si>
  <si>
    <t>2.8</t>
  </si>
  <si>
    <t>2.9</t>
  </si>
  <si>
    <t>2.10</t>
  </si>
  <si>
    <t>2.11</t>
  </si>
  <si>
    <t>2.12</t>
  </si>
  <si>
    <t>2.13</t>
  </si>
  <si>
    <t>2.14</t>
  </si>
  <si>
    <t>2.15</t>
  </si>
  <si>
    <t>2.16</t>
  </si>
  <si>
    <t>2.17</t>
  </si>
  <si>
    <t>2.18</t>
  </si>
  <si>
    <t>2.19</t>
  </si>
  <si>
    <t>2.20</t>
  </si>
  <si>
    <t>2.21</t>
  </si>
  <si>
    <t>2.22</t>
  </si>
  <si>
    <t>2.23</t>
  </si>
  <si>
    <t>2.24</t>
  </si>
  <si>
    <t>3.1</t>
  </si>
  <si>
    <t>3.2</t>
  </si>
  <si>
    <t>3.3</t>
  </si>
  <si>
    <t>3.4</t>
  </si>
  <si>
    <t>3.5</t>
  </si>
  <si>
    <t>3.6</t>
  </si>
  <si>
    <t>3.8</t>
  </si>
  <si>
    <t>3.9</t>
  </si>
  <si>
    <t>6.3</t>
  </si>
  <si>
    <t>6.4</t>
  </si>
  <si>
    <t>7.3</t>
  </si>
  <si>
    <t>7.4</t>
  </si>
  <si>
    <t>7.5</t>
  </si>
  <si>
    <t>7.6</t>
  </si>
  <si>
    <t>7.7</t>
  </si>
  <si>
    <t>7.8</t>
  </si>
  <si>
    <t>7.9</t>
  </si>
  <si>
    <t>7.12</t>
  </si>
  <si>
    <t>7.13</t>
  </si>
  <si>
    <t>7.14</t>
  </si>
  <si>
    <t>7.15</t>
  </si>
  <si>
    <t>8.1</t>
  </si>
  <si>
    <t>8.2</t>
  </si>
  <si>
    <t>8.3</t>
  </si>
  <si>
    <t>8.4</t>
  </si>
  <si>
    <t>8.5</t>
  </si>
  <si>
    <t>8.6</t>
  </si>
  <si>
    <t>8.7</t>
  </si>
  <si>
    <t>8.8</t>
  </si>
  <si>
    <t>8.9</t>
  </si>
  <si>
    <t>8.10</t>
  </si>
  <si>
    <t>8.11</t>
  </si>
  <si>
    <t>9.1</t>
  </si>
  <si>
    <t>9.3</t>
  </si>
  <si>
    <t>9.4</t>
  </si>
  <si>
    <t>9.5</t>
  </si>
  <si>
    <t>9.6</t>
  </si>
  <si>
    <t>9.7</t>
  </si>
  <si>
    <t>10</t>
  </si>
  <si>
    <t>11</t>
  </si>
  <si>
    <t>12</t>
  </si>
  <si>
    <t>13</t>
  </si>
  <si>
    <t>14</t>
  </si>
  <si>
    <t>15</t>
  </si>
  <si>
    <t>17</t>
  </si>
  <si>
    <t>18</t>
  </si>
  <si>
    <t>36</t>
  </si>
  <si>
    <t>47</t>
  </si>
  <si>
    <t>49</t>
  </si>
  <si>
    <t>50</t>
  </si>
  <si>
    <t>51</t>
  </si>
  <si>
    <t>52</t>
  </si>
  <si>
    <t>56.1</t>
  </si>
  <si>
    <t>56.2</t>
  </si>
  <si>
    <t>56.3</t>
  </si>
  <si>
    <t>56.4</t>
  </si>
  <si>
    <t>56.5</t>
  </si>
  <si>
    <t>57.4</t>
  </si>
  <si>
    <t>57.5</t>
  </si>
  <si>
    <t>58.1</t>
  </si>
  <si>
    <t>58.2</t>
  </si>
  <si>
    <t>58.3</t>
  </si>
  <si>
    <t>59.1</t>
  </si>
  <si>
    <t>59.2</t>
  </si>
  <si>
    <t>59.3</t>
  </si>
  <si>
    <t>59.4</t>
  </si>
  <si>
    <t>60.2</t>
  </si>
  <si>
    <t>60.3</t>
  </si>
  <si>
    <t>60.4</t>
  </si>
  <si>
    <t>60.5</t>
  </si>
  <si>
    <t>70.1</t>
  </si>
  <si>
    <t>70.2</t>
  </si>
  <si>
    <t>71</t>
  </si>
  <si>
    <t>72</t>
  </si>
  <si>
    <t>73</t>
  </si>
  <si>
    <t>74</t>
  </si>
  <si>
    <t>75.1</t>
  </si>
  <si>
    <t>75.2</t>
  </si>
  <si>
    <t>75.3</t>
  </si>
  <si>
    <t>75.4</t>
  </si>
  <si>
    <t>75.5</t>
  </si>
  <si>
    <t>75.6</t>
  </si>
  <si>
    <t>75.7</t>
  </si>
  <si>
    <t>75.8</t>
  </si>
  <si>
    <t>76</t>
  </si>
  <si>
    <t>77.1</t>
  </si>
  <si>
    <t>77.2</t>
  </si>
  <si>
    <t>77.3</t>
  </si>
  <si>
    <t>77.4</t>
  </si>
  <si>
    <t>77.5</t>
  </si>
  <si>
    <t>77.6</t>
  </si>
  <si>
    <t>77.7</t>
  </si>
  <si>
    <t>77.8</t>
  </si>
  <si>
    <t>78.1</t>
  </si>
  <si>
    <t>78.2</t>
  </si>
  <si>
    <t>78.3</t>
  </si>
  <si>
    <t>78.4</t>
  </si>
  <si>
    <t>78.5</t>
  </si>
  <si>
    <t>78.6</t>
  </si>
  <si>
    <t>78.7</t>
  </si>
  <si>
    <t>78.8</t>
  </si>
  <si>
    <t>78.9</t>
  </si>
  <si>
    <t>78.10</t>
  </si>
  <si>
    <t>78.11</t>
  </si>
  <si>
    <t>78.12</t>
  </si>
  <si>
    <t>78.13</t>
  </si>
  <si>
    <t>105.1</t>
  </si>
  <si>
    <t>105.2</t>
  </si>
  <si>
    <t>105.3</t>
  </si>
  <si>
    <t>105.4</t>
  </si>
  <si>
    <t>105.5</t>
  </si>
  <si>
    <t>105.7</t>
  </si>
  <si>
    <t>105.8</t>
  </si>
  <si>
    <t>105.9</t>
  </si>
  <si>
    <t>106.1</t>
  </si>
  <si>
    <t>106.2</t>
  </si>
  <si>
    <t>106.3</t>
  </si>
  <si>
    <t>107.1</t>
  </si>
  <si>
    <t>107.2</t>
  </si>
  <si>
    <t>115.1</t>
  </si>
  <si>
    <t>115.2</t>
  </si>
  <si>
    <t>117.1</t>
  </si>
  <si>
    <t>117.2</t>
  </si>
  <si>
    <t>117.3</t>
  </si>
  <si>
    <t>Șurub cortical autotarodant Ø3.5mm, lungime de la 16mm  pînă la 50 mm, cu incrementul de 2 mm  Material: oțel inox. Nesteril. Cap hexagonal. Marcajul producătorului. Ofertantul se obligă să accepte schimbul șuruburilor după dimensiuni, la necesitatea instituției, în caz de adjudecare a contractului.</t>
  </si>
  <si>
    <t>Șurub spongios Ø4.0mm, filetat total, lungime de la 24mm pînă la 60 mm,  cu incrementul de 2 mm. Material: oțel inox. Nesteril. Cap hexagonal. Marcajul producătorului. Ofertantul se obligă să accepte schimbul șuruburilor după dimensiuni, la necesitatea instituției, în caz de adjudecare a contractului</t>
  </si>
  <si>
    <t>Placă 1/3 tubulară, fixare cu şuruburi Ø3,5mm, cu 6 , 7 , 8, 9 și 10 orificii Material: oțel inox. Nesterilă. Marcajul producătorului. Lățime și grosime standarde. Ofertantul se obligă să accepte schimbul plăcilor după dimensiuni, la necesitatea instituției, în caz de adjudecare a contractului.</t>
  </si>
  <si>
    <t>Placă îngustă cu contact limitat, fixare cu şuruburi Ø3,5mm, de la 6 orificii   pînă la 12 orificii. Material: oțel inox. Nesterilă. Marcajul producătorului. Lățime și grosime standarde. Orificii dinamic compresive. Ofertantul se obligă să accepte schimbul plăcilor după dimensiuni, la necesitatea instituției, în caz de adjudecare a contractului.</t>
  </si>
  <si>
    <t>Placa reconstructivă dreaptă, fixare cu şuruburi Ø3,5mm, cu minim  6 orificii pînă la 10 orificii.  Material: oțel inox. Nesterilă. Marcajul producătorului. Lățime și grosime standarde. Ofertantul se obligă să accepte schimbul plăcilor după dimensiuni, la necesitatea instituției, în caz de adjudecare a contractului.</t>
  </si>
  <si>
    <t>Șurub cortical blocant autotarodant Ø2.7mm, lungime minim 14mm pînă la 52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</si>
  <si>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Șurub cortical blocant autotarodant Ø3.5mm, lungime de la 12mm pînă la 50 mm, cu incrementul de 2 mm. Material: oțel inox. Nesteril. Cap hexagonal. Marcajul producătorului. Compatibile cu plăcile blocate oferite. Ofertantul se obligă să accepte schimbul șuruburilor după dimensiuni, la necesitatea instituției, în caz de adjudecare a contractului.</t>
  </si>
  <si>
    <t xml:space="preserve">Șurub spongios blocant autotarodant Ø3.5mm, lungime dela 14mm pînâ la 60 mm, cu incremenentul de 2 mm. Material: oțel inox. Nesteril. Cap hexagonal. Marcajul producătorului. Compatibile cu plăcile blocate oferite. Ofertantul se obligă să accepte schimbul șuruburilor după dimensiuni, la necesitatea instituției, în caz de adjudecare a
contractului
</t>
  </si>
  <si>
    <t>Placă mică dreaptă blocată, fixare cu șuruburi Ø3.5mm, 6 orificii Material: oțel inox. Nesterilă. Marcajul producătorului. Aplicabilă pentru diafiză Radius-Cubitus..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</si>
  <si>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Placă reconstructivă dreaptă blocată, fixare cu șuruburi Ø3.5mm, de la 8 orificii pMaterial: oțel inox. Nesterilă. Marcajul producătorului. Să permită folosirea şuruburilor blocante Ø3.5mm și a şuruburilor corticale convenţionale Ø3.5mm. Orificii dinamic compresive. Placa să fie ascuţită la un capat pentru a putea fi introdusă miniinvaziv.Placa să fie cu contact limitat. Lățime și grosime standarde. Compatibilă cu șuruburile blocante Ø3.5mm oferite. Ofertantul se obligă să accepte schimbul plăcilor după dimensiuni, la necesitatea instituției, în caz de adjudecare a contractului.</t>
  </si>
  <si>
    <t xml:space="preserve">Placă blocată Tibie Distal Medială, 8 orificii diafizare, stânga Material: oțel inox. Nesterilă. Marcajul producătorului. Lățime și grosime standarde. Variante anatomice: pentru stînga/dreapta. Orificii diafizare dinamic compresive. Să permită folosirea şuruburilor blocante Ø3.5mm și a şuruburilor corticale convenţionale Ø3.5mm. 9 orificii metafizare pentru șuruburi blocante Ø2.7mm.Placa să fie ascuţită în capătul de inserţie pentru a putea fi introdusă miniinvaziv. Compatibile cu șuruburile blocante Ø2.7mm și Ø3.5mm oferite. Ofertantul se obligă să accepte schimbul plăcilor după dimensiuni, la necesitatea instituției, în caz de adjudecare a contractului.
Pentru evaluarea obiectivă a ofertelor, participanţii la licitaţie vor prezenta mostre de plăci.
</t>
  </si>
  <si>
    <t>Placă blocată Humerus Proximal, fixare cu șuruburi Ø3.5mm, de la 3 orificii pînă la 14 orificii diafizare Material: oțel inox. Nesterilă. Marcajul producătorului. Orificii diafizare dinamic compresive. 9 orificii metafizare. Lățime și grosime standarde. Compatibile cu șuruburile blocante Ø3.5mm oferite. Ofertantul se obligă să accepte schimbul plăcilor după dimensiuni, la necesitatea instituției, în caz de adjudecare a contractului.</t>
  </si>
  <si>
    <t>Placă blocată Humerus Distal Lateral, de la 5 orificii diafizare pînă la 12 orificii diafizare, stânga și dreapta. Material: oțel inox. Nesterilă. Marcajul producătorului. Orificii diafizare dinamic compresive pentru șuruburi blocante Ø3.5mm. 3 orificii metafizare pentru șuruburi blocante Ø2.7mm. . Variante anatomice: pentru stînga/dreapta. Lățime și grosime standarde. Compatibilă cu șuruburile blocante Ø2.7mm și Ø3.5mm oferite. Ofertantul se obligă să accepte schimbul plăcilor după dimensiuni, la necesitatea instituției, în caz de adjudecare a contractului.</t>
  </si>
  <si>
    <t>Placă blocată Humerus Distal Medial, de la  5 orificii diafizare pînă la 10  orificii diafizare, stânga și dreapta. Material: oțel inox. Nesterilă. Marcajul producătorului. Orificii diafizare dinamic compresive pentru șuruburi blocante Ø3.5mm. 3 orificii metafizare pentru șuruburi blocante Ø2.7mm.Variante anatomice: pentru stînga/dreapta. Lățime și grosime standarde. Compatibilă cu șuruburile blocante Ø2.7mm și Ø3.5mm oferite. Ofertantul se obligă să accepte schimbul plăcilor după dimensiuni, la necesitatea instituției, în caz de adjudecare a contractului.</t>
  </si>
  <si>
    <t>Placă blocată Claviculă Superior Anterior, fixare cu șuruburi Ø3.5mm, de la  7 orificii pînă la 9 orificii , stânga și dreapta. 
 Material: oțel inox. Nesterilă. Marcajul producătorului. Orificii diafizare dinamic compresive. Variante anatomice: pentru stînga/dreapta. Lățime și grosime standarde. Compatibilă cu șuruburile blocante Ø3.5mm oferite. Ofertantul se obligă să accepte schimbul plăcilor după dimensiuni, la necesitatea instituției, în caz de adjudecare a contractului.</t>
  </si>
  <si>
    <t>Placă blocată Claviculă Superior Anterior cu extensie acromială, de la 4 orificii diafizare pînă la 8 orificii diafizare, stânga și dreapta. 
 Material: oțel inox. Nesterilă. Marcajul producătorului. Orificii diafizare dinamic compresive pentru șuruburi blocante Ø3.5mm. 6 orificii metafizare pentru șuruburi blocante Ø2.7mm. Variante anatomice: pentru stînga/dreapta. Lățime și grosime standarde. Compatibilă cu șuruburile blocante Ø2.7mm și Ø3.5mm oferite. Ofertantul se obligă să accepte schimbul plăcilor după dimensiuni, la necesitatea instituției, în caz de adjudecare a contractului.</t>
  </si>
  <si>
    <t xml:space="preserve">Placă blocată pentru Calcaneu, fixare cu șuruburi Ø3.5mm, Material: oțel inox. Nesterilă. Marcajul producătorului. Lungime 60-65mm. Grosime standarde. Variante anatomice: pentru stînga/dreapta.Compatibilă cu șuruburile blocante Ø3.5mm oferite. Ofertantul se obligă să accepte schimbul plăcilor după dimensiuni, la necesitatea instituției, în caz de
adjudecare a contractului.
</t>
  </si>
  <si>
    <t>Placă blocată Volar Radius Distal, fixare cu șuruburi Ø2.7mm, de la 3 orificii diafizare pînă la 6 orificii diafizare , stânga și dreapta. Material: oțel inox. Nesterilă. Marcajul producătorului. Orificii diafizare dinamic compresive. 6-8 orificii metafizare (în cap). Variante anatomice: pentru stînga/dreapta. Lățime și grosime standarde. Compatibilă cu șuruburile blocante Ø2.7mm oferite. Ofertantul se obligă să accepte schimbul plăcilor după dimensiuni, la necesitatea instituției, în caz de adjudecare a contractului.</t>
  </si>
  <si>
    <t>Placă blocată Volar Radius Distal, fixare cu șuruburi Ø2.7mm, 5 orificii diafizare, stânga și dreapta. Material: oțel inox. Nesterilă. Marcajul producătorului. Orificii diafizare dinamic compresive. 4 orificii metafizare (în cap). Variante anatomice: pentru stînga/dreapta. Lățime și grosime standarde. Compatibilă cu șuruburile blocante Ø2.7mm oferite. Ofertantul se obligă să accepte schimbul plăcilor după dimensiuni, la necesitatea instituției, în caz de adjudecare a contractului.</t>
  </si>
  <si>
    <t>Placă blocată pentru Olecranon, fixare șuruburi Ø3.5mm, de la 4 orificii diafizare pînă la 12 orificii diafizare , stânga și dreapta. Material: oțel inox. Nesterilă. Marcajul producătorului. Orificii diafizare dinamic compresive pentru șuruburi blocante Ø3.5mm. 8 orificii metafizare pentru șuruburi blocante Ø3.5mm. Variante anatomice: pentru stînga/dreapta. Lățime și grosime standarde. Compatibilă cu șuruburile blocante Ø3.5mm oferite. Ofertantul se obligă să accepte schimbul plăcilor după dimensiuni, la necesitatea instituției, în caz de adjudecare a contractului</t>
  </si>
  <si>
    <t>Placă blocată Tibie Distal Anterolaterală, fixare cu șuruburi Ø3.5/4.0mm, de la 6 orificii diafizare pînă la 14 orificii  diafizare, stânga și dreapta. 
 Material: oțel inox. Nesterilă. Marcajul producătorului. Orificii diafizare dinamic compresive pentru șuruburi blocante Ø3.5mm.Să permită folosirea şuruburilor blocante Ø3.5mm și a şuruburilor corticale convenţionale Ø3.5mm.Variante anatomice: pentru stînga/dreapta. Lățime și grosime standarde. Placa să fie ascuţită în capătul de inserţie pentru a putea fi introdusă miniinvaziv.În partea proximală plăcile trebuie să aibă patru orificii orizontale. Compatibilă cu șuruburile blocante Ø3.5mm oferite.Ofertantul se obligă să accepte schimbul plăcilor după dimensiuni, la necesitatea instituției, în caz de adjudecare a contractului.</t>
  </si>
  <si>
    <t>Placă blocată Fibula Distal, de la 4 orificii diafizare pînă la 10  orificii diafizare, stânga și dreapta. Material: oțel inox. Nesterilă. Marcajul producătorului. Orificii diafizare dinamic compresive pentru șuruburi blocante Ø3.5mm. 5 orificii metafizare pentru șuruburi blocante Ø2.7mm. Variante anatomice: pentru stînga/dreapta. Lățime și grosime standarde. Compatibilă cu șuruburile blocante Ø2.7mm și Ø3.5mm oferite.Ofertantul se obligă să accepte schimbul plăcilor după dimensiuni, la necesitatea instituției, în caz de adjudecare a contractului.</t>
  </si>
  <si>
    <t>Placă blocată pentru Tibie Pxoximal Posterior, fixare cu șuruburi Ø 3.5mm, 3 și 4 orificii diafizare
 Material: oțel inox. Nesterilă. Marcajul producătorului. Orificii diafizare dinamic compresive. Să permită folosirea şuruburilor blocante Ø3.5mm și a şuruburilor corticale convenţionale Ø3.5mm.Variante anatomice: pentru stînga/dreapta. Lățime și grosime standarde. Placa să fie ascuţită în capătul de inserţie pentru a putea fi introdusă miniinvaziv.În partea proximală plăcile trebuie să aibă trei orificii. Ofertantul se obligă să accepte schimbul plăcilor după dimensiuni, la necesitatea instituției, în caz de adjudecare a contractului</t>
  </si>
  <si>
    <t>Placă blocată Tibia Pxoximal Medial, fixare cu șuruburi Ø 3.5mm, de la 5 orificii diafizare pînă la 10 orificii diafizare, stânga și dreapta.  Material: oțel inox. Nesterilă. Marcajul producătorului. Orificii diafizare dinamic compresive. Orificii diafizare dinamic compresive. Să permită folosirea şuruburilor blocante Ø3.5mm și a şuruburilor corticale convenţionale Ø3.5mm. Variante anatomice: pentru stînga/dreapta. Lățime și grosime standarde. Placa să fie ascuţită în capătul de inserţie pentru a putea fi introdusă miniinvaziv.În partea proximală plăcile trebuie să aibă trei orificii. Compatibilă cu șuruburile blocante Ø3.5mm oferite.Ofertantul se obligă să accepte schimbul plăcilor după dimensiuni, la necesitatea instituției, în caz de adjudecare a contractului.</t>
  </si>
  <si>
    <t>Placă 1/3 tubulară blocată, fixare cu șuruburi Ø3.5mm, de la  8 orificii pînă la 14 orificii. Material: oțel inox. Nesterilă. Marcajul producătorului. Lățime și grosime standarde. Compatibilă cu șuruburile blocante Ø3.5mm oferite.Ofertantul se obligă să accepte schimbul plăcilor după dimensiuni, la necesitatea instituției, în caz de adjudecare a contractului.</t>
  </si>
  <si>
    <t>Ghid pentru burghiu Ø2.0mm (pentru plăci blocate cu șuruburi
Ø2.7mm)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</si>
  <si>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Ghid pentru burghiu Ø2.8mm (pentru plăci blocate cu șuruburi
Ø3.5mm)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</si>
  <si>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 xml:space="preserve">Set instrumente pentru fragmente oase mici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În caz de defecțiune, furnizorul va fi obligat să repare sau să înlocuiască utilajul deteriorat în decurs de 24 ore de la solicitarea scrisă a beneficiarului.
6. instrumentarul va fi cu locuri bine determinate în trusă 7. Componentele setului de instrumente:
• Cutie pentru instrumente
• Instrumente pentru îndoirea plăcilor (flexor dreapta si stînga)
• Retractor mare si mic de tip Farabeuf
• Razusa (elevator) drept, elevator rotungit
• Burghiu 2.5
• Burghiu 2.8mm L-200-250mm
• Burghiu canulat 2,5
• Tarod canulat 3,5
• Fixator de os mic
• Extractor de suruburi deteriorate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</si>
  <si>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Șurub cortical autotarodant Ø4.5mm, lungime 22 cm-70 mm. Material: oțel inox. Nesteril. Cap hexagonal. Marcajul producătorului. Ofertantul se obligă să accepte schimbul șuruburilor după dimensiuni, la necesitatea instituției, în caz de adjudecare a contractului.</t>
  </si>
  <si>
    <t>Șurub maleolar Ø4.5mm, lungime de la  40mm pînă la 70 mm, cu incrementul de 5 mm. Material: oțel inox. Nesteril. Cap hexagonal. Marcajul producătorului. Ofertantul se obligă să accepte schimbul șuruburilor după dimensiuni, la necesitatea instituției, în caz de adjudecare a contractului.</t>
  </si>
  <si>
    <t xml:space="preserve">Șurub spongios Ø6.5mm, filetat 32mm, lungime de la 35mm pînă la 85 mm, cu incrementul de 5 mm. Material: oțel inox. Nesteril. Cap hexagonal. Marcajul
producătorului.
</t>
  </si>
  <si>
    <t>Șurub spongios autotarodant Ø6.5mm, filetat 32mm, lungime de la  40mm pînă la 100 mm, cu increment de 5 mm.  Material: oțel inox. Nesteril. Cap hexagonal. Marcajul producătorului. Ofertantul se obligă să accepte schimbul șuruburilor după dimensiuni, la necesitatea instituției, în caz de adjudecare a contractului.</t>
  </si>
  <si>
    <t>Șurub spongios autotarodant Ø6.5mm, filetat total, lungime 35mm și 45 mm Material: oțel inox. Nesteril. Cap hexagonal. Marcajul producătorului. Ofertantul se obligă să accepte schimbul șuruburilor după dimensiuni, la necesitatea instituției, în caz de adjudecare a contractului</t>
  </si>
  <si>
    <t>Placă îngustă cu contact limitat, fixare cu șuruburi Ø4.5mm, 10 orificii Material: oțel inox. Marcajul producătorului. Orificii dinamic compresive. Lățime și grosime standarde. Orificiile să permită folosirea şuruburilor convenţionale. Să fie cu contact limitat.</t>
  </si>
  <si>
    <t>Placă în “T”îndoită, fixare cu șuruburi Ø4.5mm, 7 orificii diafizare Material: oțel inox. Nesterilă. Marcajul producătorului. 2 orificii rotunde în cap. Un orificiu diafizar să fie dinamic compresiv. Lățime și grosime standarde.Orificiile să permită folosirea şuruburilor convenţionale. Ofertantul se obligă să accepte schimbul șuruburilor după dimensiuni, la necesitatea instituției, în caz de adjudecare a contractului.</t>
  </si>
  <si>
    <t>Placă în “T”, fixare cu șuruburi Ø4.5mm, cu 4, 5, 6, 7 și 8 orificii diafizare Material: oțel inox. Nesterilă. Marcajul producătorului. 2 orificii rotunde în cap. Un orificiu diafizar să fie dinamic compresiv. Lățime și grosime standarde. Orificiile să permită folosirea şuruburilor convenţionale. Ofertantul se obligă să accepte schimbul șuruburilor după dimensiuni, la necesitatea instituției, în caz de adjudecare a contractului.</t>
  </si>
  <si>
    <t>Șurub cortical blocant autotarodant Ø5.0mm, lungime de la 18mm până la 60 mm, cu incremenetul de 2 mm. Material: oțel inox. Nnesteril. Cap hexagonal. Marcajul producătorului. Compatibile cu plăcile blocate oferite.Ofertantul se obligă să accepte schimbul șuruburilor după dimensiuni, la necesitatea instituției, în caz de adjudecare a contractului.</t>
  </si>
  <si>
    <t>Șurub cortical blocant autotarodant Ø5.0mm, lungime de la 65mm pînă la 80 mm, cu incrementul de 5 mm. Material: oțel inox. Nnesteril. Cap hexagonal. Marcajul producătorului. Compatibile cu plăcile blocate oferite.Ofertantul se obligă să accepte schimbul șuruburilor după dimensiuni, la necesitatea instituției, în caz de adjudecare a contractului.</t>
  </si>
  <si>
    <t>Șurub spongios blocant autotarodant Ø5.5mm, filetat 32mm, lungime de la 50mm pînă la 85 mm, cu incremenetul de 5 mm.  Material: oțel inox. Nnesteril. Cap hexagonal. Marcajul producătorului. Compatibile cu plăcile blocate oferite. Ofertantul se obligă să accepte schimbul șuruburilor după dimensiuni, la necesitatea instituției, în caz de adjudecare a contractului.</t>
  </si>
  <si>
    <t>Șurub spongios blocant autotarodant Ø5.5mm, filetat total, lungime de la 50mm până la 80 mm, cu incrementul de 5 mm. Material: oțel inox. Nnesteril. Cap hexagonal. Marcajul producătorului. Compatibile cu plăcile blocate oferite. Ofertantul se obligă să accepte schimbul șuruburilor după dimensiuni, la necesitatea instituției, în caz de adjudecare a contractului.</t>
  </si>
  <si>
    <t>Placă îngustă blocată, fixare cu șuruburi Ø5.0mm, 8 orificii Aplicabilă pentru partea diafizară Humerus. Material: oțel inox. Nesterilă. Marcajul producătorului. Lățime și grosime standarde. Compatibilă cu șuruburile blocante Ø5.0mmoferite. Să permită folosirea şuruburilor blocante Ø5.0mm şi a şuruburilor corticale convenţionale Ø4.5mm. Orificiile diafizare să permită auto-compresia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t>
  </si>
  <si>
    <t>Placă lată blocată, fixare cu șuruburi Ø4.5/5.0mm, 10, 11, 12 și 14 orificii Aplicabilă pentru partea diafizară Femur. Material: oțel inox. Nesterilă. Marcajul producătorului. Lățime și grosime standarde. Compatibilă cu șuruburile blocante Ø5.0mm oferite. Să permită folosirea şuruburilor blocante Ø5.0mm şi a şuruburilor corticale convenţionale Ø4.5mm. Orificiile diafizare să permită auto-compresia fragmentelor de os. Placa să fie ascuţită în capătul de inserţie pentru a putea fi introdusă miniinvaziv. Placa să fie cu contact limitat. Ofertantul se obligă să accepte schimbul plăcilor după dimensiuni, la necesitatea instituției, în caz de adjudecare a contractului.</t>
  </si>
  <si>
    <t xml:space="preserve">Placă blocată pentru Tibie Proximal Medial, fixare cu șuruburi șuruburi Ø 5.0mm, de la 5 orificii diafizare până la8 orificii diafizare, cu  incrementul de 1 mm, stânga  și dreapta,Material: oțel inox. Nesterilă. Marcajul producătorului. Variante anatomice: pentru stînga/dreapta. Lățime și grosime standarde. Compatibilă cu șuruburile blocante Ø5.0mm oferite. Să permită folosirea şuruburilor blocante Ø5.0mm.
Orificiile diafizare să permită şi folosirea şuruburilor corticale convenţionale Ø4.5mm. Orificiile diafizare să permită auto- compresia fragmentelor de os. Placa să fie ascuţită în capătul de inserţie pentru a putea fi introdusă miniinvaziv. Placa să fie cu contact limitat. Pentru evaluarea obiectivă a ofertelor, participanții la licitație vor prezenta mostre de plăci. Ofertantul se obligă să accepte schimbul plăcilor după dimensiuni, la necesitatea instituției, în caz de adjudecare a contractului.
</t>
  </si>
  <si>
    <t>Placă blocată Tibie Proximal Lateral, fixare cu șuruburi Ø 5.0mm,de la  4 orificii diafizare până la 14 orificii diafizare , stânga și dreapta. Material: oțel inox. Nesterilă. Marcajul producătorului. Variante anatomice: pentru stînga/dreapta. Lățime și grosime standarde. Compatibilă cu șuruburile blocante Ø5.0mm oferite. Să permită folosirea şuruburilor blocante Ø5.0mm şi şuruburilor corticale convenţionale Ø4.5mm. Orificiile diafizare să permită auto-compresia fragmentelor de os. Placa să fie ascuţită în capătul de inserţie pentru a putea fi introdusă miniinvaziv. În partea proximală plăcile trebuie să aibă trei orificii. Pentru evaluarea obiectivă a ofertelor, participanții la licitație vor prezenta mostre de plăci. Ofertantul se obligă să accepte schimbul plăcilor după dimensiuni, la necesitatea instituției, în caz de adjudecare a contractului.</t>
  </si>
  <si>
    <t>Placă blocată Femur Distal Lateral, fixare cu șuruburi Ø5.0/5.5mm,de la  4 orificii diafizare până la 14 orificii diafizare, stânga și dreapta. 
 Material: oțel inox. Nesterilă. Marcajul producătorului. Variante anatomice: pentru stînga/dreapta. 7 orificii metafizare. Lățime și grosime standarde. Compatibilă cu șuruburile blocante Ø5.0/5.5mm oferite. Să permită folosirea şuruburilor blocante Ø5.0/5.5mm. Orificiile diafizare să permită şi folosirea şuruburilor corticale convenţionale Ø4.5mm. Orificiile diafizare să permită auto-compresia fragmentelor de os. Placa să fie ascuţită în capătul de inserţie pentru a putea fi introdusă miniinvaziv. Placa să fie cu contact limitat. Placile sa fie livrate cu set de instrumentar LISS (în custodie). Pentru evaluarea obiectivă a ofertelor, participanții la licitație vor prezenta mostre de plăci.</t>
  </si>
  <si>
    <t>Ghid pentru burghiu Ø4.3mm (pentru plăci blocate cu șuruburi
Ø5.0mm)
 Material: oțel inox. Nesteril.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</si>
  <si>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 xml:space="preserve">Set instrumente pentru fragmente oase mar 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În caz de defecțiune, furnizorul va fi obligat să repare sau să înlocuiască utilajul deteriorat în decurs de 24 ore de la solicitarea scrisă a beneficiarului.
6. instrumentarul va fi cu locuri bine determinate în trusă
7. Componentele setului de instrumente:
• Cutie pentru instrumente
• Instrument pentru indoirea placilor (flexor dreapta și stînga)
• Retractor mare si mic de tip Farabeuf
• Retractor de tip Hoffmann
• Razușa (elevator) drept, elevator rotungit
• Burghiu 4.5mm L.200-250mm
• Burghiu 3.2
• Extractor de suruburi deteriorate 4.5
• Fixator de os mare de tip Lambotte
• Fixator de repozitie de tip forceps
• Fixator de mentinere dinamic
• Surubelnita hexagonal mare 3.5
• Corpul surubelnitei hexagonale mare 3.5
• Penceta pentru suruburi
• Sablon lung/sablon scurt
• Tarod pentru suruburi spongioase 6.5
• Tarod pentru suruburi corticale 4.5
• Dispozitiv pentru măsurarea suruburilor
• Ghidaj (Drill sleeve) DCP pentru pentru burghiu 3.2
• Ghida j(Drill sleeve) dublu 3.2/6.5
• Ghida j(Drill sleeve) dublu 3.2/4.5
• Ghidaj (Drill sleeve) pentru plăcile blocate, pentru burghiu
4,3mm
</t>
  </si>
  <si>
    <t xml:space="preserve">Șurub canulat compresiv fără cap Ø3.0/3.5mm, lungime de 36mm, 38 mm și 50mm Material: Titan. Nesteril. Canal pentru broșă Ø1. 0mm.Marcajul producătorului. Ofertantul se obligă să accepte schimbul plăcilor după dimensiuni, la necesitatea instituției, în caz de adjudecare a contractului. Pentru evaluarea obiectivă a ofertelor, participanții la licitație vor prezenta mostre de șuruburi.
</t>
  </si>
  <si>
    <t>Șurub canulat Herbert Ø3.0/3.5mm, lungime de 20mm și 22 mm. Material: oțel inox/titan. Nesteril. Marcajul producătorului.</t>
  </si>
  <si>
    <t>Placă DHS 135°, cu 4 orificii și  5 orificii dinamic compresive Material: oțel inox. Nesterilă. Marcajul producătorului. Cilindru lungime 38mm. Ofertantul se obligă să accepte schimbul plăcilor după dimensiuni, la necesitatea instituției, în caz de adjudecare a contractului. Pentru evaluarea obiectivă a ofertelor, participanții la licitație vor prezenta mostre de plăci.</t>
  </si>
  <si>
    <t>Placă DHS, cu 4 orificii, 5 orificii, 6 orificiiși 7  orificii. Material: oțel inox. Nesterilă. Marcajul producătorului. Placa va fi livrată în 2 variante: cu contact limitat şi cu găuri filetate. Porţiunea clindrică a plăcii accesibilă în 2 lungimi: 25 mm şi 38 mm. Unghiul plăcii 130°, 135°, 140°. Ofertantul se obligă să accepte schimbul plăcilor după dimensiuni, la necesitatea instituției, în caz de adjudecare a contractului. Pentru evaluarea obiectivă a ofertelor, participanții la licitație vor prezenta mostre de plăci.</t>
  </si>
  <si>
    <t>Placă DCS 95°, 8 orificii și 9 orificii dimamic compresive Material: oțel inox. Nesterilă. Marcajul producătorului. Să permită la nivel condilian folosirea şuruburilor spongioase diam. 6.5mm. Marcajul producătorului. Ofertantul se obligă să accepte schimbul plăcilor după dimensiuni, la necesitatea instituției, în caz de adjudecare a contractului. Pentru evaluarea obiectivă a ofertelor, participanții la licitație vor prezenta mostre de plăci.</t>
  </si>
  <si>
    <t>Surub condylar de tractiune, lungime de la  60mm pînâ la 120 mm, cu incrementul de 5 mm. Set cu șurub de compesie. Material: oțel inox. Nesteril. Marcajul producătorului. Ofertantul se obligă să accepte schimbul șuruburilor după dimensiuni, la necesitatea instituției, în caz de adjudecare a contractului. Pentru evaluarea obiectivă a ofertelor, participanții la licitație vor prezenta mostre de șuruburi.</t>
  </si>
  <si>
    <t>Șurub spongios canulat Ø6.5mm, filetat 32mm, lungime de la 70mm până la 115 mm, cu incremenentul de 5 mm. Material: Titan. Nesteril. Cap hexagonal. Autotarodant.Marcajul producatorului. Ofertantul se obligă să accepte schimbul șuruburilor după dimensiuni, la necesitatea instituției, în caz de adjudecare a contractului. Pentru evaluarea obiectivă a ofertelor, participanții la licitație vor prezenta mostre de șuruburi.</t>
  </si>
  <si>
    <t>Șurub spongios canulat Ø6.5mm, filetat total, lungime de la  70mm până la 115 mm, cu incrementul de 5 mm. Material: Titan. Nesteril. Cap hexagonal. Autotarodant. Marcajul producatorului. Ofertantul se obligă să accepte schimbul șuruburilor după dimensiuni, la necesitatea instituției, în caz de adjudecare a contractului. Pentru evaluarea obiectivă a ofertelor, participanții la licitație vor prezenta mostre de șuruburi.</t>
  </si>
  <si>
    <t>Șaibă pentru șuruburi spongioase canulate Ø6.5mm Material: Titan. Nesterilă.</t>
  </si>
  <si>
    <t>Șurub spongios canulat Ø4.0/4.5mm, filetat parțial, lungime de la 40mm până la 70 mm, cu incrementul de 5 mm.  Material: Titan. Nesteril. Cap hexagonal. Autotarodant. Marcajul producatorului. Ofertantul se obligă să accepte schimbul șuruburilor după dimensiuni, la necesitatea instituției, în caz de adjudecare a contractului. Pentru evaluarea obiectivă a ofertelor, participanții la licitație vor prezenta mostre de șuruburi.</t>
  </si>
  <si>
    <t>Șurub spongios canulat Ø4.0/4.5mm, filetat total, lungime de la 40mm până la 70 mm, cu incrementul de 5 mm. Material: Titan. Nesteril. Cap hexagonal. Autotarodant. Marcajul producatorului. Ofertantul se obligă să accepte schimbul șuruburilor după dimensiuni, la necesitatea instituției, în caz de adjudecare a contractului. Pentru evaluarea obiectivă a ofertelor, participanții la licitație vor prezenta mostre de șuruburi</t>
  </si>
  <si>
    <t>Șaibă pentru șuruburi spongioase canulateØ4.0/4.5mm  Material: Titan. Nesterilă.</t>
  </si>
  <si>
    <t>Placă blocată curbă pentru simfiza pubiană, fixare cu șuruburi
blocante Ø3.5mm, 4 orificii  și 6 orificii.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</si>
  <si>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Placă reconstructivă dreaptă blocată, fixare cu șuruburi blocante Ø3.5mm, de la 4 orificii până la 12 orificii.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</si>
  <si>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Placă reconstructivă curbă blocată pentru bazin, fixare cu șuruburi blocante Ø3.5mm, de la 10 orificii până la 16 orificii.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</si>
  <si>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Placă ischio-acetabulară îngustă pentru peretele posterior, fixare cu șuruburiØ3.5mm, stânga și dreapta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</si>
  <si>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Placă ischio-acetabulară standardă pentru peretele posterior,
fixare cu șuruburiØ3.5mm, stânga și dreapta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</si>
  <si>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 xml:space="preserve">Placă reconstructivă suprapectineală acetabulară, fixare cu șuruburi Ø3.5mm, stânga șo dreapta
 Material: oțel inox. Nesteril. Cap hexagonal. Marcajul producătorului
</t>
  </si>
  <si>
    <t>Placă pelvică reconstructivă blocată in ‘J’, fixare cu șuruburi blocante Ø3.5mm, cu  10 și 12 orificii, stânga și dreapta. 
 Material: oțel inox. Nesterilă. Marcajul producatorului. Ofertantul se obligă să accepte schimbul șuruburilor după dimensiuni, la necesitatea instituției, în caz de adjudecare a contractului. Pentru evaluarea obiectivă a ofertelor, participanții la licitație vor prezenta mostre de plăci</t>
  </si>
  <si>
    <t>Șurub Schanz Ø4.0mm, lungime 200mm, filet cortical Self Drilling Material: oțel inox. Nesteril. Marcajul producătorului. Marcajul producatorului. Ofertantul se obligă să accepte schimbul șuruburilor după dimensiuni, la necesitatea instituției, în caz de adjudecare a contractului. Pentru evaluarea obiectivă a ofertelor, participanții la licitație vor prezenta mostre de șuruburi.</t>
  </si>
  <si>
    <t>Șurub Schanz Ø5.0mm, lungime 250mm, filet cortical Self Drilling Material: oțel inox. Nesteril. Marcajul producătorului. Marcajul producatorului. Ofertantul se obligă să accepte schimbul șuruburilor după dimensiuni, la necesitatea instituției, în caz de adjudecare a contractului. Pentru evaluarea obiectivă a ofertelor, participanții la licitație vor prezenta mostre de șuruburi.</t>
  </si>
  <si>
    <t>Șurub Schanz Ø6.5mm, lungime 200mm, filet cortical Material: oțel inox. Nesteril. Marcajul producătorului. Marcajul producatorului. Ofertantul se obligă să accepte schimbul șuruburilor după dimensiuni, la necesitatea instituției, în caz de adjudecare a contractului. Pentru evaluarea obiectivă a ofertelor, participanții la licitație vor prezenta mostre de șuruburi.</t>
  </si>
  <si>
    <t>Șurub Schanz Ø6.5mm, lungime 250mm, filet cortical Self Drilling Material: oțel inox. Nesteril. Marcajul producătorului. Marcajul producatorului. Ofertantul se obligă să accepte schimbul șuruburilor după dimensiuni, la necesitatea instituției, în caz de adjudecare a contractului</t>
  </si>
  <si>
    <t xml:space="preserve">Bară externă Ø8mm, lungime de la 100mm până la 300 mm, cu incrementul de 50 mm. Material: oțel inox. Nesterilă. Marcajul producătorului. Ofertantul se obligă să accepte schimbul barelor după dimensiuni, la necesitatea instituției, în caz de adjudecare a  contractului.
</t>
  </si>
  <si>
    <t xml:space="preserve">Lăcată pentru șuruburi Schanz de  Ø3.0mm și Ø 4.0mm , pentru bară Ø8mm Material: oțel inox. Nesterile. Marcajul producătorului. Ofertantul se obligă să accepte schimbul produselor după dimensiuni, la necesitatea instituției, în caz de adjudecare a contractului. 
</t>
  </si>
  <si>
    <t>Clemă bară-bară pentru bare Ø8mm Material: oțel inox. Nesterile. Marcajul producătorului. Ofertantul se obligă să accepte schimbul produselor după dimensiuni, la necesitatea instituției, în caz de adjudecare a contractului.</t>
  </si>
  <si>
    <t>Bară externă Ø11mm, lungime de la 150mm până la 400mm , cu incrementul de 50 mm. Material: oțel inox. Nesterilă. Marcajul producătorului. Ofertantul se obligă să accepte schimbul barelor după dimensiuni, la necesitatea instituției, în caz de adjudecare a contractului.</t>
  </si>
  <si>
    <t xml:space="preserve">Lăcată pentru șuruburiSchanzØ6.5mm, pentrubară Ø11mm Material: oțel inox. Nesteril. Cap hexagonal. Marcajul producătorului
</t>
  </si>
  <si>
    <t xml:space="preserve">Clemă bară-bară pentru bare Ø11mm Material: oțel inox. Nesteril. Cap hexagonal. Marcajul producătorului
</t>
  </si>
  <si>
    <t xml:space="preserve">Set de chei pentru asamblare fixatoare externe cu bare 8mm/11mm Material: oțel inox. Nesteril. Cap hexagonal. Marcajul producătorului
</t>
  </si>
  <si>
    <t>Semiinel Ilizarov cu diametrul de Ø140mm, 160 mm și 180mm.  Material: oțel inox. Nesterile. Pentru evaluarea obiectivă a ofertelor se vor prezenta mostre. Să se accepte schimbarea semiinelelor după dimensiuni.</t>
  </si>
  <si>
    <t>Pivot femenin cu 2 și 3 gaură Material: oțel inox. Nesterile. Pentru evaluarea obiectivă a ofertelor se vor prezenta mostre. Să se accepte schimbarea pivoților după numărul de găuri.</t>
  </si>
  <si>
    <t>Șurub cresat pentru fixare broșe Material: oțel inox. Nesterile. Să se accepte schimbarea șuruburilor după tipuri</t>
  </si>
  <si>
    <t>Șurub canulat pentru fixare broșe Material: oțel inox. Nesterile. Pentru evaluarea obiectivă a ofertelor se vor prezenta mostre. Să se accepte schimbarea șuruburilor după tipuri</t>
  </si>
  <si>
    <t>Piuliță Filet M6. Material: oțel inox. Nesterilă. Pentru evaluarea obiectivă a ofertelor se vor prezenta mostre.</t>
  </si>
  <si>
    <t>Șurub Schanz Ø5.0mm, lungime 150mm Material: oțel inox. Nesteril. Filet cortical.Marcajul producatorului. Să se accepte schimbarea șuruburilordupă dimensiuni. Pentru evaluarea obiectivă a ofertelor, participanții la licitație vor prezenta mostre de șuruburi.</t>
  </si>
  <si>
    <t>Broșă Kirschner Ø0.80mm, lungime 150mm Material: oțel inox rigid. Nesterilă. Vârf tip trocar la ambele capete. Pentru evaluarea obiectivă a ofertelor se vor prezenta mostre de broșe. Să se accepte schimbarea broșelor după dimensiuni.</t>
  </si>
  <si>
    <t>Broșă Kirschner Ø1.0mm, lungime 200mm Material: oțel inox rigid. Nesterilă. Vârf tip trocar la ambele capete. Pentru evaluarea obiectivă a ofertelor se vor prezenta mostre de broșe. Să se accepte schimbarea broșelor după dimensiuni.</t>
  </si>
  <si>
    <t>Broșă Kirschner Ø1.5mm, lungime 300mm Material: oțel inox rigid. Nesterilă. Vârf tip trocar la ambele capete. Pentru evaluarea obiectivă a ofertelor se vor prezenta mostre de broșe. Să se accepte schimbarea broșelor după dimensiuni.</t>
  </si>
  <si>
    <t>Broșă Kirschner Ø1.8mm, lungime 300mm Material: oțel inox rigid. Nesterilă. Vârf tip trocar la ambele capete. Pentru evaluarea obiectivă a ofertelor se vor prezenta mostre de broșe. Să se accepte schimbarea broșelor după dimensiuni.</t>
  </si>
  <si>
    <t>Broșă Kirschner Ø2.0mm, lungime 300mm Material: oțel inox rigid. Nesterilă. Vârf tip trocar la ambele capete. Pentru evaluarea obiectivă a ofertelor se vor prezenta mostre de broșe. Să se accepte schimbarea broșelor după dimensiuni.</t>
  </si>
  <si>
    <t>Broșă Kirschner Ø2.0mm, lungime 400mm Material: oțel inox rigid. Nesterilă. Vârf tip trocar la ambele capete. Pentru evaluarea obiectivă a ofertelor se vor prezenta mostre de broșe. Să se accepte schimbarea broșelor după dimensiuni.</t>
  </si>
  <si>
    <t xml:space="preserve">Clește pentru taiat broșe și sârmă, cu inserții TC, lungime 230mm Diametru minimal tăiere broșe rigide: 2.2mm. Diametru minimal tăiere sârmă moale: 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</si>
  <si>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Sârmă pentru cerclaj 21 SWG (Ø0.80mm), bobină 5 metri Material: oțel inox malealabil. Nesterilă. Să se accepte schimbarea sârmei după dimensiuni la necesitatea instituției, în caz de adjudecare a contractului. Pentru evaluarea obiectivă a ofertelor se vor prezenta mostre de sârmă.</t>
  </si>
  <si>
    <t>Sârmă pentru cerclaj 20 SWG (Ø0.90mm), bobină 5 metri Material: oțel inox malealabil. Nesterilă. Să se accepte schimbarea sârmei după dimensiuni la necesitatea instituției, în caz de adjudecare a contractului. Pentru evaluarea obiectivă a ofertelor se vor prezenta mostre de sârmă.</t>
  </si>
  <si>
    <t>Sârmă pentru cerclaj 19 SWG (Ø1.00mm), bobină 5 metri Material: oțel inox malealabil. Nesterilă. Să se accepte schimbarea sârmei după dimensiuni la necesitatea instituției, în caz de adjudecare a contractului. Pentru evaluarea obiectivă a ofertelor se vor prezenta mostre de sârmă.</t>
  </si>
  <si>
    <t>Sârmă pentru cerclaj 18 SWG (Ø1.25mm), bobină 5 metri Material: oțel inox malealabil. Nesterilă. Să se accepte schimbarea sârmei după dimensiuni la necesitatea instituției, în caz de adjudecare a contractului. Pentru evaluarea obiectivă a ofertelor se vor prezenta mostre de sârmă.</t>
  </si>
  <si>
    <t>Sârmă pentru cerclaj 17 SWG (Ø1.50mm), bobină 5 metri Material: oțel inox malealabil. Nesterilă. Să se accepte schimbarea sârmei după dimensiuni la necesitatea instituției, în caz de adjudecare a contractului. Pentru evaluarea obiectivă a ofertelor se vor prezenta mostre de sârmă.</t>
  </si>
  <si>
    <t xml:space="preserve">Burghiu diam. 2.5mm,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</si>
  <si>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2.5mm,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</si>
  <si>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3.2mm,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</si>
  <si>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3.2mm,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</si>
  <si>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4.0mm,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</si>
  <si>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4.5mm,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</si>
  <si>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canulat diam. 3.5mm, lungime 200-250mm.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</si>
  <si>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 xml:space="preserve">Burghiu canulat diam. 4.5mm, lungime 300mm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</si>
  <si>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 xml:space="preserve">Burghiu diam. 1.8mm,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</si>
  <si>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diam. 2.8mm, lungime 125-130mm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Prezentarea catalogului instrumentelor.
</t>
  </si>
  <si>
    <t xml:space="preserve">Burghiu canulat diam. 5.0mm, lungime 200-250mm, diametru canalului 2.2 mm 
Material: oțel inox. Nesteril. Să posede rezistență sporită la uzura mecanică. Să posede rezistență la sterilizare cu aier fierbinte până la temperatura 180°C și prin autoclavare până la temperatura 134°C. Să posede rezistență la prelucrarea cu soluțiile dezinfectante, utilizate in instituția medicală. Marcajul producătorului: denumirea sau logo-ul producătorului, codul instrumentului, materialul (S.S. – Stainless Steel).
</t>
  </si>
  <si>
    <t>Șurubelniță pentru șuruburi Ø2.7mm (șliț hexagonal S=2.0mm)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</si>
  <si>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Șurubelniță pentru șuruburi Ø3.5/4.0mm (șliț hexagonal S=2.5mm)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</si>
  <si>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Șurubelniță pentru șuruburi Ø4.5/5.0/5.5/6.5/7.0mm (șliț hexagonal S=3.5mm)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t>
  </si>
  <si>
    <t xml:space="preserve">Șurubelniță canulată pentru șuruburi canulate Ø3.5/4.0mm (șliț hexagonal S=2.5mm)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</si>
  <si>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Șurubelniță canulată pentru șuruburi canulate
Ø4.5/6.5/7.0/7.3mm (șliț hexagonal S=3.5mm)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</si>
  <si>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Şurubelniţă canulată pentru şuruburi Ø7.3mm (șliț hexagonalS=4.5mm)
 Materialul părții de lucru: oțel inox. Nesterile.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</si>
  <si>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pentru reducere oase, vârfuri rotungite, lungime 140mm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t>
  </si>
  <si>
    <t xml:space="preserve">Pensă pentru reducere oase, vârfuri rotungite, lungime 160mm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</si>
  <si>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Pensă pentru reducere oase, vârfuri rotungite, lungime 240mm Branșe zimțate. Cu șurub de fixare. Materialul părții de lucru: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</si>
  <si>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cu autocentrare pentru oase, lungime 150mm Lățime branșe 2.5mm.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</si>
  <si>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cu autocentrare pentru oase, lungime 190mm Lățime branșe 6.5mm.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</si>
  <si>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cu autocentrare pentru oase, lungime 240mm Lățime branșe 9.5mm.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</si>
  <si>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Pensă cu autocentrare pentru oase, lungime 260mm Lățime branșe 10.0mm.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</si>
  <si>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Pensă cu autocentrare pentru oase, lungime 280mm Lățime branșe 11.0mm. Cu șurub de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</si>
  <si>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Pensa FARABEUF-LAMBOTTE pentru oase, lungime 260mm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</si>
  <si>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LAMBOTTE pentru oase, lungime 220mm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</si>
  <si>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LAMBOTTE pentru oase, lungime 270mm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</si>
  <si>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Pensă LAMBOTTE pentru oase, lungime 300mm Cu o branșă mobilă pentru autocentrare.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</si>
  <si>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 xml:space="preserve">Pensă pentru reducere oase, vârfuri ascuțite, lungime 135mm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</si>
  <si>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Pensă pentru reducere oase, vârfuri ascuțite, lungime 170mm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</si>
  <si>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 xml:space="preserve">Pensă pentru reducere oase, vârfuri ascuțite, lungime 200mm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</si>
  <si>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Mașină electrică de găurit și introdus broșe Componență: piesa de mână (motorul) cu axă canulată; baterii reîncărcabile (2 buc.); dispozitiv încărcare baterii; mandrină cu chee pentru fixare burghie și broșe; set pentru transferul aseptic al bateriei; container pentru păstrare, transportare și sterilizare. Rezistență la sterilizare prin metoda de autoclavare până la temperatura 135°C. Instrucțiunea de utilzare în limba română.</t>
  </si>
  <si>
    <t xml:space="preserve">Tijă Femur retrogradă canulată Ø9mm x 300mm, titan Diametrul 9,0- 10,0mm. Lungimea 280,0- 380,0mm.
- Ofertantul va prezenta variant electronica sau pe support hîrtie a tehnicii de aplicare a tijei centromedulare.
- Tija să fie canulată cu design, care să permită implantarea fără alezaj; - să poată fi introdusă retrograd (să permită zăvorîrea condiliană cu şuruburi de zăvorîte de diametru 6,5 mm sau cu sistem de bulonaj de diametru 6,5 cu reglare – obligatoriu în acest caz trusa trebuie să conţină sistemul de introducere şi fixare a buloanelor);
- Material de confecţionare titan Nesteril - fara termen de valabilitate;
- Tijele să aibă marcajul producătorului;
- În partea proximală să prezinte 2 găuri pentru zăvorîre orizontală, si 2 gauri pentru zavorire in plan sagital, dintre care una ovală pentru compactare;
- Să prezinte obturatoare de 5 dimensiuni cu increment de 5
mm;
- Zăvorîrea proximala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</si>
  <si>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Surub zăvorâre distală, lungime de 60mm, 65 mm și 70 mm,  titan Toate şuruburile de zăvorâre să fie cu vărf autotarodant (self tapping). Material: Titan. Nesterile, fără termen de valabilitate.</t>
  </si>
  <si>
    <t>Surub zăvorâre proximală, lungimede la  40mm până la 50 mm, cu incrementul de 2 mm, titan Toate şuruburile de zăvorâre să fie cu vărf autotarodant (self tapping). Material: Titan. Nesterile, fără termen de valabilitate</t>
  </si>
  <si>
    <t xml:space="preserve">Set instrumente Fixatoarele să fie livrate cu două seturi de instrumente în custodie; Componentele pieselor de instrumentar să aibă poziţii bine definite în trusă;
- Instrumentarul să fie de acelaşi producător cu tijele;
- Instrumentariu cât şi tijele şi şuruburile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</si>
  <si>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 xml:space="preserve">Tijă Femur reconstructivă Diametrul 9,0- 10,0mm. Lungimea 360,0- 420,0mm, varianta stînga/dreapta.
- Ofertantul va prezenta variant electronica sau pe support hîrtie a tehnicii de aplicare a tijei centromedulare.
- Tija să fie canulată cu design, care să permită introducerea prin virful marelui trohanter si implantarea fără alezaj;
- Să poată fi introdusă anterograd variantă standart (să permită zăvorîrea cu şuruburi de 4,5 mm), să poată fi introdusă anterograd,varianta de reconstrucţie (să permită zăvorîrea cu şuruburi de reconstrucţie canulate de diametru 6,5 mm în colul femural)
- Variantă anatomică stînga/dreapta colorate diferit cu posibilitate de zăvorăre şi către micul trohanter;
- Material de confecţionare titan Nesteril - fara termen de valabilitate;
- Tijele să aibă marcajul producătorului;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 dimensiuni cu increment de 5
mm;
- Să prezinte găurii distale la cel mult 5 mm de vîrful tijei
pentru posibilitatea fixării fragmentelor foarte distal;
- Blocarea distală să se realizeze în 2 planuri perpendiculare şi să prezinte o gaură ovală de dinamizare;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</si>
  <si>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Surub reconstructiv zăvorâre proximală, lungime 80mm de la 105 mm, cu incrementul de 5 mm, titan Toate şuruburile de zăvorâre să fie cu vărf autotarodant (self tapping). Material: Titan. Nesterile, fără termen de valabilitate.</t>
  </si>
  <si>
    <t>Surub zăvorâre proximală, lungime de la 60mm până la 66mm, cu incrementul de 2 mm, titan Toate şuruburile de zăvorâre să fie cu vărf autotarodant (self tapping). Material: Titan. Nesterile, fără termen de valabilitate</t>
  </si>
  <si>
    <t>Surub zăvorâre distală, lungime de la  40mm până la 66 mm, cu incrementul de 2 mm,  titan Toate şuruburile de zăvorâre să fie cu vărf autotarodant (self tapping). Material: Titan. Nesterile, fără termen de valabilitate.</t>
  </si>
  <si>
    <t xml:space="preserve">Tijă PFN 130° cu diametrul de  Ø10mm și 11 mm și lungimile de la  240mm pînă la 380 mm, cu incrementul de 20 mm, titan Varianta stînga/dreapta
- Ofertantul va prezenta variant electronica sau pe support hîrtie a tehnicii de aplicare a tijei centromedulare.
- Tija să fie canulată cu design, care să permită implantarea fără alezaj;
- Variantă anatomică stînga/dreapta colorate diferit cu posibilitate de zăvorăre şi către micul trohanter;
- Material de confecţionare titan Nesteril - fara termen de valabilitate;
- Tijele să aibă marcajul producătorului;
- Găurile oblice pentru şuruburile de reconstrucţie să fie la un unghi de 130º faţă de axa tijei centromedulare;
- Să prezinte şurub de compresiune;
- Să prezinte găurii distale la cel mult 5 mm de vîrful tijei pentru posibilitatea fixării fragmentelor foarte distal;
- Zăvorîrea să se realizeze cu şuruburi de zăvorăre de
diametru 5,0 mm;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</si>
  <si>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Surub zăvorâre distală, lungime de la  40mm pînă la 66 mm (+/-1mm), titan Toate şuruburile de zăvorâre să fie cu vărf autotarodant (self tapping). Material: Titan. Nesterile, fără termen de valabilitate.</t>
  </si>
  <si>
    <t>Surub canulat zăvorăre proximală, lungime de la  85mm până la 110 mm, cu incrementul de 5 mm, titan Toate şuruburile de zăvorâre să fie cu vărf autotarodant (self tapping). Material: Titan. Nesterile, fără termen de valabilitate</t>
  </si>
  <si>
    <t xml:space="preserve">Surub canulat zăvorăre proximală, lungime de la  90mm până la 105 mm, cu incementul de 5 mm, titan 
Toate şuruburile de zăvorâre să fie cu vărf autotarodant (self tapping). Material: Titan. Nesterile, fără termen de valabilitate
</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</si>
  <si>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t>
  </si>
  <si>
    <t xml:space="preserve">Tija Tibia reconstructivă canulată cu diametrul de  Ø9mm  și 10 mm, lungimea de 280mm pînă la 380 mm, cu incrementul de 20 mm, titan Ofertantul va prezenta variant electronica sau pe support hîrtie a tehnicii de aplicare a tijei centromedulare.
- Tija să fie canulată (cu canal de minim 4 mm ) cu un design care să permită implantarea fără alezaj ;
- Să poată fi folosită şi ca tija de reconstrucţie (pentru reconstrucţia platoului tibial) cu posibilitate de zăvorăre în partea proximală în 3 planuri (frontal şi în două planuii de 45 (grade) perpendiculare între ele cu şuruburi de diametru 4,5 mm și 5,0 mm) ;
- Material titan Nesteril - fara termen de valabilitate;
- Tijele să aibă marcajul producătorului; - Să prezinte şurub de compresie care să realizeze compactarea în focar;
- Să prezinte obturatoare de 5 dimensiuni cu increment de 5 mm;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Ofertantul se obligă să accepte schimbul de implante după dimensiuni, la necesitatea instituției, în caz de adjudecare a contractului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</si>
  <si>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Surub pentru zăvorăre, lungime de la  30mm pînă la 50 mm, cu incrementul de 2 mm, titan 
Toate şuruburile de zăvorâre să fie cu vărf autotarodant (self tapping). Material: Titan. Nesterile, fără termen de valabilitate.
</t>
  </si>
  <si>
    <t xml:space="preserve">Set instrumente Fixatoarele să fie livrate cu două seturi de instrumente în custodie; Componentele pieselor de instrumentar să aibă poziţii bine definite în trusă;
- Instrumentarul să fie de acelaşi producător cu tijele; - Instrumentariu să aibă marcajul producătorului;
- Instrumentariul să conţină elemnte de ochire cu reglaj fin atât pentru găurile din plan orizontal cât şi pentru cele din plan sagital;
- Instrumentariul să conţină alezatoare cu diametru de la 8mm la 12mm și pasul de 5mm.
- Instrumentarul să conţină tub de teflon sau silicon pentru
schimbarea ghidului de alezor cu cel de introducere a tijelor;
- Instrumentariul să conţină elemente care să permită identificarea joncţiunii tijă-cadru
</t>
  </si>
  <si>
    <t xml:space="preserve">Tijă Humerus zăvorâtă Ø8mm x 220mm, 240 mm și 260 mm, inox 1. Tija să fie canulată, cu un design care permite implantarea fără alezaj.
2. Să potă fi folosită şi ca tija de reconstrucţie pentru capul şi colul humeral, cu posibilitate de zăvorîre în partea proximală în trei planuri cu şuruburi diam. 4,5 mm.
3. Diametre cuprinse între 8 mm, lungimi cuprinse între 220 –
260 mm.
4. Material oţel inox. Tijele să aibă marcajul producătorului.
5. Să prezinte o gaură ovală pentru compactare
6. Zăvorîrea să se realizeze cu şuruburi de 4,5 – 5.0 mm
lungimi cuprinse între 28 şi 40 mm. 7. Pentru evaluarea obiectivă a ofertelor, participanţii la licitaţie vor prezenta mostre de fixatoare, instrumentariu de aplicare şi cataloagele producătorilor.
8. Sa se accepte schimbarea lugimii a tijelor și șuruburilorde
zavorâre.
</t>
  </si>
  <si>
    <t>Şurub zavorâre distală, lungime de la 24mm până la 40 mm, cu încrementul de 2 mm, inox Toate şuruburile de zăvorâre să fie cu vărf autotarodant (self tapping). Material: Inox. Nesterile, fără termen de valabilitate.</t>
  </si>
  <si>
    <t xml:space="preserve">Obturator standart, inox Obturatoare: minim 5 dimensiuni cu increment de 5 mm.
Material: Inox. Nesterile, fără termen de valabilitate.
</t>
  </si>
  <si>
    <t xml:space="preserve">Set de instrumente 1. Instrumentariul să conţină elemente de ochire distală pentru toate găurile cu posibilitate de reglaj fin.
2. Tusa de instrumente să fie livrată în custodie. 3.Instrumentariul să aibă marcajul producătorului.
2. Instrumentariul să conţină tub de teflon sau silicon pentru
schimbarea ghidului alezor cu cel de introducere a tijelor.
3. Componentele pieselor de instrumentar să aibă poziţii bine definite în trusă.
4. Va fi livrat în termen de 10 zile de la solicitare.
5. Va fi oferit pe toată perioada derulării contractului pînă la
implantarea ultimului implant existent în stocul beneficiarului.
6. Va fi în trusă de sterilizare specială cu indicarea codurilor de instrumente din catalog și desenelor pentru acestea.
7. Va fi nou (neutilizat), în caz de deteriorare sau uzare
excesivă a unui component a setului să fie reamplasat.
8. În caz de defecțiune, instrumentele vor fi deservite în termen de 20 zile lucrătoare de la solicitare.
</t>
  </si>
  <si>
    <t xml:space="preserve">Șurub de ancorare diam. 3.5mm din titan, cu fir sutură de polietilenă USP 2, steril
</t>
  </si>
  <si>
    <t>Surub cortical blocant Ø2,7mm, lungime de la 16mm până la 34 mm, titan Material: Titan. Nesteril. Autotarodant. Marcajul producătorului. Ofertantul se obligă să accepte schimbul de implante după dimensiuni, la necesitatea instituției, în caz de adjudecare a contractului. Pentru evaluarea obiectivă a ofertelor, participanții la licitație vor prezenta mostre.</t>
  </si>
  <si>
    <t>Surub Herbert canulat 3.0/3.5m  lungime de la  14mm până la 20 mm, titan Material: Titan. Nesteril. Autotarodant. Marcajul producătorului. Ofertantul se obligă să accepte schimbul de implante după dimensiuni, la necesitatea instituției, în caz de adjudecare a contractului. Pentru evaluarea obiectivă a ofertelor, participanții la licitație vor prezenta mostre.</t>
  </si>
  <si>
    <t>Placă în “T” blocată pentru Radius Proximal, 4 orificii diafizare, fixare cu șuruburi Ø2,7mm, titan Material: Titan. Nesterilă.Marcajul producătorului. Ofertantul se obligă să accepte schimbul de implante după dimensiuni, la necesitatea instituției, în caz de adjudecare a contractului. Pentru evaluarea obiectivă a ofertelor, participanții la licitație vor prezenta mostre.</t>
  </si>
  <si>
    <t xml:space="preserve"> Sistem de fixare femurala pentru reconstructia de ligament incrucisat anterior si ligament incrucisat posterior
- Fixarea femurala sa se realizeze cu un implant de tip button cu bucla ajustabila
- Bucla de sutura al implantului sa fie banda ortopedica rezistenta cu doua componente de material (polietilena UHMWPE si poliester) de culoare alb
- Fixarea pe corticala externa femurala sa se faca pe toata suprafata butonului
- Mecanismul de blocare al buclei ajustabile sa fie in minim cinci puncte distincte, care sa reziste deplasarilor ciclice
- Sistemul de fixare femurala sa permita tragerea si fixarea ireversibila a grefei in capatul canalului femural, fara a mai exista spatiu gol intre capatul grefonului si tunel
- Sistemul de masurare si forare a canalului femural pentru fixarea implantului sa se realizeze printr-o singura manevra cu o brosa de maxim 4 mm diametru
- Implatul sa se potriveasca canalelor de os cu dimensiune cuprinsa intre 2-6 cm
- Disponibil si pentru tehnica de reconstructie LIA si LIP All-inside si InternalBrace
- Disponibil si in varianta de fixare os-tendon-os (BTB)
- Incarcat cu fir suplimentar pentru bascularea butonului
- Disponibil si in varianta de implant cu bucla ajustabila fara buton pentru interventiile LIA si LIP ALL-inside, butonul sa se poata aplica ulterior pe corticala externa
- Butonul sa fie din titan cu forma rotunda si concava cu diametrul intre 11 – 20 mm si sa fie prevazut cu canturi pentru introducerea suturii prin el
- pe toata durata contractului sa se puna la dispozitie trusa instrumentar pentru interventiile de tip LIA-LIP All-inside
SURUB INTERFERENTA METALIC
- Confectionat din titan;
- Diametre disponibile: 5, intre 6 – 10mm;
- Lungimi disponibile: 3 pentru diametrul de 6mm si 4 pentru diametrul cuprins intre 7 –10mm;
- Diametrul canelurii: 1mm pentru diametrul de 6mm si 2mm pentru diametrele cuprinse intre 7 – 10mm
- Filetul rotunjit;
- Disponibile in 2 variante cu cap ingropat si cap apparent;
- surubul sa poata fi folosit pentru fixarea grefelor de os sau tesut moale in tunele osoase</t>
  </si>
  <si>
    <t xml:space="preserve"> Ancora de sutura pentru reatasatea ligamentelor si tendoanelor in os cortical
- Sa fie fabricate din aliaj de titan
- Prevazuta cu fir de sutura ortopedic Nr. #2, impletit, rezistent cu doua componente de material (polietilena si polyester)
- Sa fie de dimensiuni reduse: dimetru 2,4 mm si 2,8 mm; lungimea maxima 12 mm.
- Sa se livreze impreuna cu burghiu si gid pentru introducere
- Sa se poata folosi pentru: instabilitatea laterala si mediala a gleznei; repararea tendonului biceps; repararea ligamentului patelar; “Bankart”; SLAP;
- Prevazuta cu marcaj de adancime pentru introducerea in os
- Prevazuta cu filet pentru fixarea in os (impotriva osului cortical).
- Ancora sa fie premontata pe un dispozitiv cu tija si maner  pentru firul de sutura
- Sa se livreze cu instrumentar pentru procedurile de artroscopie pe umar.
- Ambalata individual, sterila de unica folosinta
</t>
  </si>
  <si>
    <t xml:space="preserve">Pensă pentru tăierea oaselor, lungime 15cm.  Variante lame:drepte/curbate. Material:
inox
</t>
  </si>
  <si>
    <t>Placă blocată Femur Proximal, fixare cu șuruburi
Ø5.0/5.5mm, 4-5 orificii in col femural, pentru stanga, 8 orificii diafizare, inox</t>
  </si>
  <si>
    <t>Placă blocată Femur Proximal, fixare cu șuruburi
Ø5.0/5.5mm, 4-5 orificii in col femural, pentru stanga, 14 orificii diafizare, inox</t>
  </si>
  <si>
    <t>Placă blocată Femur Proximal, fixare cu șuruburi
Ø5.0/5.5mm, 4-5 orificii in col femural, pentru dreapta, 8 orificii diafizare, inox</t>
  </si>
  <si>
    <t>Placă blocată Femur Proximal, fixare cu șuruburi
Ø5.0/5.5mm, 4-5 orificii in col femural, pentru dreapta, 14 orificii diafizare, inox</t>
  </si>
  <si>
    <t>Șurub spongios blocant autotarodant Ø5.5mm, filetat total, lungime 90mm, inox</t>
  </si>
  <si>
    <t>Șurub spongios blocant autotarodant Ø5.5mm, filetat total, lungime 95mm, inox</t>
  </si>
  <si>
    <t>Șurub spongios blocant autotarodant Ø5.5mm, filetat total, lungime 100mm, inox</t>
  </si>
  <si>
    <t>Șurub spongios blocant autotarodant Ø5.5mm, filetat total, lungime 105 mm, inox</t>
  </si>
  <si>
    <t>Şurub de zăvorâre proximală și distală, lungime 40mm, inox Toate şuruburile de zăvorâre să fie cu vărf autotarodant (self tapping). Material: Inox. Nesterile, fără termen de valabilitate.</t>
  </si>
  <si>
    <t xml:space="preserve">Placa reconstructivă pentru șurub 1,5mm 6-8  orificii . Implanturile traumatologo ortopedice să fie confecţionate din inox/titan; Nesteril - fara termen de valabilitate
- Marcajul producatorului sa fie indicat pe fiecare placa;
- Fiecare lot  să fie produs de un singur producător;
</t>
  </si>
  <si>
    <t xml:space="preserve">Placa reconstructivă pentru șurub 2.0mm 6-8 orificii . Implanturile traumatologo ortopedice să fie confecţionate din inox/titan;Nesteril - fara termen de valabilitate
- Marcajul producatorului sa fie indicat pe fiecare placa;
- Fiecare lot  să fie produs de un singur producător;
</t>
  </si>
  <si>
    <t xml:space="preserve">Placa reconstructivă pentru șurub 2.4/2.5mm  6-8 orificii . Implanturile traumatologo ortopedice să fie confecţionate din inox/titanNesteril - fara termen de valabilitate
- Marcajul producatorului sa fie indicat pe fiecare placa;
- Fiecare lot  să fie produs de un singur producător;
</t>
  </si>
  <si>
    <t xml:space="preserve">Placă reconstructivă în T pentru șurub 2.0mm 6-8 orificii . Implanturile traumatologo ortopedice să fie confecţionate din inox/titan;Nesteril - fara termen de valabilitate
- Marcajul producatorului sa fie indicat pe fiecare placa;
- Fiecare lot  să fie produs de un singur producător;
</t>
  </si>
  <si>
    <t>Placa reconstructivî în T pentru șurub 2.4/2.5mm 6-8 orificii . Implanturile traumatologo ortopedice să fie confecţionate din inox/titan; Nesteril - fara termen de valabilitate</t>
  </si>
  <si>
    <t xml:space="preserve">Șurub cortical cam hexagonal, autotarodant diametru 1.5mm . Implanturile traumatologo ortopedice să fie confecţionate din inox/titan; Nesteril - fara termen de valabilitate
</t>
  </si>
  <si>
    <t xml:space="preserve">Șurub cortical cam hexagonal, autotarodant diametru 2.0mm . Implanturile traumatologo ortopedice să fie confecţionate din inox/titan; Nesteril - fara termen de valabilitate
</t>
  </si>
  <si>
    <t xml:space="preserve">Șurub cortical cam hexagonal, autotarodant diametru 2.4/2.5mm . Implanturile traumatologo ortopedice să fie confecţionate din inox/titan; Nesteril - fara termen de valabilitate
</t>
  </si>
  <si>
    <t>Placa periprotetica condil femural blocata titan .Material: aliaj de titan
Pentru pozitionarea si fixarea fracturilor distale de femur
Anatomica stinga,dreapta 
Lungimi 167-367 mm
Numar de orificii 6-16
Minim 7 gauri distale
minim un orificiu de dinamizare
Grosimea placii minim 5 mm
Placa sa se fixeze cu suruburi corticale diam 4.5 mm, suruburi blocate corticale de diam 5 mm, suruburi blocate cu virf tocit de diam 5 mm, dar si suruburi corticale canulate blocate de diam 5.0 mm
Sa permita fixarea suplimentara cu banda de cerclaj/tensiune si/sau atasamente ce se ataseaza la placa blocata 
Se va livra gratis in folosință  cu instrumentar complet pentru implantare</t>
  </si>
  <si>
    <t>Placa periprotetica femur proximala blocata titan .Material: aliaj de titan
Universala si/sau anatomica stinga-dreapta
Sa prezinte 2 gheare pentru stabilizarea trohanteriana
Lungimi 120-372 mm
Sa fie disponibila in minim 6 dimensiuni (orificii cuprinse intre 2 si 16)
minim un orificiu de dinamizare
Sa prezinte gauri filetate pentru fixarea cu suruburi blocate corticale de 5 mm, suruburi corticale diam 4.5 mm, suruburi blocate cu virf tocit de diam 5 mm.
Sa permita fixarea aditionala cu banda de cerclaj/tensiune si/sau atasamente ce se ataseaza la placa blocata 
Se va livra gratis in folosință  cu instrumentar complet pentru implantare</t>
  </si>
  <si>
    <t>Placi cu gheare pentru fracturile periprotetice .Material: aliaj de titan
Universala si/sau anatomica stinga-dreapta
Sa prezinte 2 gheare pentru stabilizarea trohanteriana
Lungimi 120-372 mm
Sa fie disponibila in minim 6 dimensiuni (orificii cuprinse intre 2 si 16)
minim un orificiu de dinamizare
Sa prezinte gauri filetate pentru fixarea cu suruburi blocate corticale de 5 mm, suruburi corticale diam 4.5 mm, suruburi blocate cu virf tocit de diam 5 mm.
Sa permita fixarea aditionala cu banda de cerclaj/tensiune si/sau atasamente ce se ataseaza la placa blocata 
Se va livra gratis in folosință  cu instrumentar complet pentru implantare</t>
  </si>
  <si>
    <t>Placa periprotetica blocata dreapta si curba .Confectionate din aliaj de titan
Placi blocate drepte si curbe 
Grosimea placii minim 5 mm
Sa se fixeze cu suruburi corticale diam 4.5 mm, suruburi blocate corticale de diam 5 mm, suruburi blocate cu virf tocit de diam 5 mm.
Cel putin 5 dimensiuni, numarul de orificii 6-14 pentru placi blocate drepte sic el putin 2 dimensiuni pentru placi blocate curbe
minim un orificiu de dinamizare
Sa permita fixarea aditionala cu banda de cerclaj/tensiune si/sau atasamente ce se ataseaza la placa blocata 
Se va livra gratis in folosință  cu instrumentar complet pentru implantare</t>
  </si>
  <si>
    <t>Placa blocata de stabilizare .Se fixeaza deasupra placii periprotetice blocate de femur proximal/distal
Material: aliaj de titan
Sa fie disponibila in minim 3 dimensiuni (orificii cuprinse intre 2 si 8)
Sa se fixeze cu suruburi blocate de diam 3.5 mm (lungimea 12-70 mm), suruburi pentru orificiul central diam 3.5mm si 4.5 mm.
Se va livra gratis in folosință  cu instrumentar complet pentru implantare</t>
  </si>
  <si>
    <t>Placa blocata tip buton pentru fixarea benzilor de cerclaj/tensiune pe placile periprotetice .Material: aliaj de titan
Compatibila pentru banda de cerclaj/tensiune de latimea minima de 6 mm
Se va livra gratis in folosință  cu instrumentar complet pentru implantare</t>
  </si>
  <si>
    <t>Suruburi blocate de diam 3.5 mm .Suruburi blocate de diam 3.5 mm
Material: aliaj de titan
Lungimea 12-70 mm</t>
  </si>
  <si>
    <t>Surub diam 3.5 mm pentru orificiul central al placii blocata de stabilizare  .Surub diam 3.5 mm pentru orificiul central al placii blocata de stabilizare 
Material: aliaj de titan</t>
  </si>
  <si>
    <t xml:space="preserve">  .Surub diam 4.5 mm pentru orificiul central al placii blocata de stabilizare                                                                               Material: aliaj de titan</t>
  </si>
  <si>
    <t>Suruburi corticale diam 4.5 mm .Suruburi corticale diam 4.5 mm
Material: aliaj de titan
Lungimea 12-95 mm</t>
  </si>
  <si>
    <t>Suruburi spongioase canulate blocate de diam 6.5 mm .Suruburi spongioase canulate blocate de diam 6.5 mm
Material: aliaj de titan
Lungimea 45-115 mm</t>
  </si>
  <si>
    <t xml:space="preserve">Benzi de tensiune .Benzi de tensiune
Confectionate din polietilena UHMWPE
Latimea de cel putin 6 mm pentru a distribui uniform presiunea si de a proteja osul
Lungimea 450 – 650 mm
Mecanism de blocare pre asamblat, sa prezinte variant standard si low profile 
Se fie sterile. Termen restant al sterilizarii – nu mai mic de 3 ani la momentul livrarii. 
Se va livra gratis in custodie instrumentar complet pentru implantare Setul de instrumente sa contina dispozitivul pentru tensionare.
Benzi de tensiune
Confectionate din polietilena UHMWPE
Latimea de cel putin 6 mm pentru a distribui uniform presiunea si de a proteja osul
Lungimea 450 – 650 mm
Mecanism de blocare pre asamblat, sa prezinte variant standard si low profile 
Se fie sterile. Termen restant al sterilizarii – nu mai mic de 3 ani la momentul livrarii. 
Se va livra gratis in custodie instrumentar complet pentru implantare Setul de instrumente sa contina dispozitivul pentru tensionare.
</t>
  </si>
  <si>
    <t>Suruburi corticale blocate diam 5.0 mm .Suruburi corticale blocate diam 5.0 mm
Material: aliaj de titan
Lungimea 12-100 mm</t>
  </si>
  <si>
    <t>Șurub spongios canulat Ø3.5mm, lungime de la 30mm până la 50 mm, cu incrementul de 5 mm. Material: oțel inox. Nesteril. Cap hexagonal. Marcajul producătorului. Ofertantul se obligă să accepte schimbul plăcilor după dimensiuni, la necesitatea instituției, în caz de adjudecare a contractului.</t>
  </si>
  <si>
    <t>Șurub spongios canulat autotarodant Ø3.5mm, lungime de la 20mm până la 46 mm, cu incrementul de 2 mm.Material: oțel inox. Nesteril. Cap hexagonal. Marcajul producătorului. Ofertantul se obligă să accepte schimbul plăcilor după dimensiuni, la necesitatea instituției, în caz de adjudecare a contractului.</t>
  </si>
  <si>
    <t>Șurub spongios canulat autotarodant Ø4.0mm, filetat scurt, lungime de la 30mm  până la 46 mm, cu incrementul de 2 mm. Material: oțel inox. Nesteril. Cap hexagonal. Marcajul producătorului. Ofertantul se obligă să accepte schimbul plăcilor după dimensiuni, la necesitatea instituției, în caz de adjudecare a contractului.</t>
  </si>
  <si>
    <t>Șurub cortical canulat autotarodant Ø4.0mm, lungime de 40, 45 și 50 mm. Material: oțel inox. Nesteril. Cap hexagonal. Marcajul producătorului. Ofertantul se obligă să accepte schimbul plăcilor după dimensiuni, la necesitatea instituției, în caz de adjudecare a contractului.</t>
  </si>
  <si>
    <t>Șurub canulat Ø4.5mm, lungime de 40mm, 45 mm și 50 mm. Material: oțel inox. Nesteril. Cap hexagonal. Marcajul producătorului. Ofertantul se obligă să accepte schimbul plăcilor după dimensiuni, la necesitatea instituției, în caz de adjudecare a contractului.</t>
  </si>
  <si>
    <t xml:space="preserve">Șurub spongios canulat Ø7.0mm, filetat 32mm, lungime de 60mm, 95mm și 110 mm Material: oțel inox. Nesteril. Cap hexagonal. Marcajul producătorului
</t>
  </si>
  <si>
    <t>Șurub spongios canulat Ø7.3mm, filetat 16mm, lungime 60mm Material: oțel inox. Nesteril. Cap hexagonal. Marcajul producătorului. Ofertantul se obligă să accepte schimbul plăcilor după dimensiuni, la necesitatea instituției, în caz de adjudecare a contractului. Pentru evaluarea obiectivă a ofertelor, participanții la licitație vor prezenta mostre de șuruburi.</t>
  </si>
  <si>
    <t>Șurub spongios canulat Ø7.3mm, filetat 32mm, lungime 60mm Material: oțel inox. Nesteril. Autotarodant. Cap hexagonal. Marcajul producătorului. Ofertantul se obligă să accepte schimbul plăcilor după dimensiuni, la necesitatea instituției, în caz de adjudecare a contractului. Pentru evaluarea obiectivă a ofertelor, participanții la licitație vor prezenta mostre de șuruburi.</t>
  </si>
  <si>
    <t>Șaibă pentru șuruburi spongioase canulate Ø7.3mm Material: oțel inox. Nesterilă.</t>
  </si>
  <si>
    <t xml:space="preserve">Pensă pentru maleole, lungime 210mm Branșe cu pinuri ascuțite, orientate în interior. Cu clichet pentru fixare.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
</t>
  </si>
  <si>
    <t>Pensă PATELLA pentru oase, lungime 185mm Material: oțel inox. Nesterilă. Rezistență sporită la uzura mecanică. Rezistență la sterilizare cu aier fierbinte până la temperatura 180°C și prin autoclavare până la temperatura 134°C. Rezistență la prelucrarea cu soluțiile dezinfectante, utilizate in instituția medicală. Marcajul producătorului: denumirea sau logo-ul producătorului, codul instrumentului, materialul (S.S. – Stainless Steel). Prezentarea catalogului instrumentelor.</t>
  </si>
  <si>
    <t>Arc de extensie Kirschner, x=120mm, y=120mm, cu 3 cârlige de tracție</t>
  </si>
  <si>
    <t>Arc de extensie Kirschner,  x=155mm, y=155mm, cu 3 cârlige de tracție</t>
  </si>
  <si>
    <t>Arc de extensie Kirschner,  x=200mm, y=155mm, cu 3 cârlige de tracție</t>
  </si>
  <si>
    <t xml:space="preserve">Tăietor mare de pini, diametru de tăiere minimum 6.0mm, drept, lungime totală 570±5mm
</t>
  </si>
  <si>
    <t>Pensă Luer ciupitoare de os, branșe 8x12mm drepte. Material: inox.</t>
  </si>
  <si>
    <t xml:space="preserve">Placa în T, cu unghi drept, pentru șuruburi 3,5 mm, 7 – 10 orificii, material inox .Implanturile traumatologo ortopedice să fie confecţionate din inox; Nesteril - fara termen de valabilitate
- Marcajul producatorului sa fie indicat pe fiecare piesa;
- Fiecare lot  să fie produs de un singur producător;
</t>
  </si>
  <si>
    <t xml:space="preserve">Placa în T, cu unghi oblic, pentru șuruburi 3,5 mm, 7 – 10 orificii, material inox .Implanturile traumatologo ortopedice să fie confecţionate din inox; Nesteril - fara termen de valabilitate
- Marcajul producatorului sa fie indicat pe fiecare piesa;
- Fiecare lot  să fie produs de un singur producător;
</t>
  </si>
  <si>
    <t xml:space="preserve">Placă blocată cu cirlig, pentru suruburi 3,5 mm, 3 gauri, material inox .Implanturile traumatologo ortopedice să fie confecţionate din inox; Nesteril - fara termen de valabilitate
- Marcajul producatorului sa fie indicat pe fiecare piesa;
- Fiecare lot  să fie produs de un singur producător;
</t>
  </si>
  <si>
    <t>Placa reconstructivă dreaptă pentru șuruburi  4.0 - 4,5 mm, 10-16 orificii, material inox .Implanturile traumatologo ortopedice să fie confecţionate din inox; Nesteril - fara termen de valabilitate
- Marcajul producatorului sa fie indicat pe fiecare piesa;
- Fiecare lot  să fie produs de un singur producător;</t>
  </si>
  <si>
    <t xml:space="preserve">Placa reconstructivă dreaptă cu orificiile rotunde pentru șuruburi 4.0 - 4,5 mm, 12-24 orificii, material inox .Implanturile traumatologo ortopedice să fie confecţionate din inox; Nesteril - fara termen de valabilitate
- Marcajul producatorului sa fie indicat pe fiecare piesa;
- Fiecare lot  să fie produs de un singur producător;
</t>
  </si>
  <si>
    <t xml:space="preserve">Șuruburi corticale autotarodante diametrul 3,5mm, speciale ( cap cu profil mic), pentru plăci acetabulare și suprapecineale, lungime 12-110mm,  material inox .Implanturile traumatologo ortopedice să fie confecţionate din inox; Nesteril - fara termen de valabilitate
- Marcajul producatorului sa fie indicat pe fiecare piesa;
- Fiecare lot  să fie produs de un singur producător;
</t>
  </si>
  <si>
    <t xml:space="preserve">Lacata cu autofixare laterala prin clic bara-bara diam.8mm .
- Marcajul producatorului sa fie indicat pe fiecare piesa
- Fiecare lot  să fie produs de un singur producător;
</t>
  </si>
  <si>
    <t xml:space="preserve">Lacata cu autofixare laterala prin clic bara-bara diam.11mm . Marcajul producatorului sa fie indicat pe fiecare piesa
- Fiecare lot  să fie produs de un singur producător;
</t>
  </si>
  <si>
    <t xml:space="preserve">Tija calcaneu ."marimea 45-70 mm, diametrul 10-12mm
- Ofertantul va prezenta variant electronica sau pe support hîrtie a tehnicii de aplicare a tijei centromedulare.
-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t>
  </si>
  <si>
    <t xml:space="preserve">Șuruburi blocate 5-5,5mm. diametrul . Marcajul producatorului sa fie indicat pe fiecare piesa;
- Fiecare lot  să fie produs de un singur producător;
- Ofertantul se obligă să accepte schimbul  de implante după dimensiuni, la necesitatea instituției, în caz de adjudecare a contractului
</t>
  </si>
  <si>
    <t>Obturatoare ."marimea 0-20 mm, 
- Ofertantul va prezenta variant electronica sau pe support hîrtie a tehnicii de aplicare a tijei centromedulare.
-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t>
  </si>
  <si>
    <t xml:space="preserve">Tija tibie ."Diametrul 9,0- 10,0mm. Lungimea 200,0- 300,0mm, 
- Ofertantul va prezenta variant electronica sau pe support hîrtie a tehnicii de aplicare a tijei centromedulare.
- Tija să fie canulată  cu design, care să permită implantarea  fără alezaj;
-  să poată fi introdusă retrograd transcalcanean
- Material de confecţionare titan Nesteril - fara termen de valabilitate
- Să prezinte obturatoare de 5dimensiuni cu increment de 5 mm;
- Fixatoarele să fie livrate cu set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proximala să se realizeze cu şuruburi de zăvorăre de diametru 5,0 mm;
- Toate şuruburile de blocaj să fie cu vărf tăietor (self tapping);
</t>
  </si>
  <si>
    <t xml:space="preserve">Surub 4,5 -5,0 mm zavorire  titan ."L 26,0-75,0 mm
- Ofertantul va prezenta variant electronica sau pe support hîrtie a tehnicii de aplicare a tijei centromedulare.
-  Material de confecţionare titan Nesteril - fara termen de valabilitate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t>
  </si>
  <si>
    <t>Retractor MEYERDING  L-18 cm, 18x7 mm</t>
  </si>
  <si>
    <t>Clemă Gerster-Lowmann pentru oase, cu 1x2 branșe. Material: inox</t>
  </si>
  <si>
    <t xml:space="preserve">Elevator periostal melacarpols mic,17,5cm. Material: inox </t>
  </si>
  <si>
    <t xml:space="preserve">Placă  mediala femur distal cu stabilitate unghiulara si compresie dinamica de 5.0/5.5 dreapta/stinga cu 4-6 suruburi metafizare si 4-10 suruburi diafizare  . Implanturile traumatologo ortopedice să fie confecţionate din inox;Nesteril - fara termen de valabilitate
- Marcajul producatorului sa fie indicat pe fiecare placa;
- Fiecare lot  să fie produs de un singur producător;
</t>
  </si>
  <si>
    <t xml:space="preserve">Placă Blocată Medială Proximală de Tibie cu, cu  5-10 orificii meta-diafizare, variante anatomice pentru stînga/dreapta, grosimea 3.0 mm pentru suruburi 5,0 mm .  Variante anatomice: pentru stînga/dreapta;Inox Nesteril - fara termen de valabilitate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t>
  </si>
  <si>
    <t>Șurub  spongios canulat complet filetat, cap hexagonal, autotarodant, material titan diametrul 7,0 / 7,3 mm, lungimea șuruburilor 120 - 130 mm - cu pasul de 5 mm .implanturile traumatologo ortopedice să fie confecţionate din titan; Nesteril - fara termen de valabilitate
- Marcajul producatorului sa fie indicat pe fiecare piesa;
- Fiecare lot  să fie produs de un singur producător;
- Ofertantul se obligă să accepte schimbul  de implante după dimensiuni, la necesitatea instituției, în caz de adjudecare a contractului
-</t>
  </si>
  <si>
    <t xml:space="preserve"> Șurub  spongios canulat complet filetat, cap hexagonal, autotarodant, material titan diametrul 6,5 mm, lungimea șuruburilor 70 - 120 mm - cu pasul de 5 mm
5 mm .Implanturile traumatologo ortopedice să fie confecţionate din titan; Nesteril - fara termen de valabilitate
- Marcajul producatorului sa fie indicat pe fiecare piesa;
- Fiecare lot  să fie produs de un singur producător;
</t>
  </si>
  <si>
    <t xml:space="preserve">Șurub spongios canulat complet filetat, cap hexagonal, autotarodant, material inox, diametrul 4,0 / 4,5 mm, lungimea șuruburilor 40 - 80 mm  .Implanturile traumatologo ortopedice să fie confecţionate din inox; Nesteril - fara termen de valabilitate
- Marcajul producatorului sa fie indicat pe fiecare piesa;
- Fiecare lot  să fie produs de un singur producător;
</t>
  </si>
  <si>
    <t xml:space="preserve">Șurub spongios complet filetat, cap hexagonal, autotarodant, material inox, diametrul 4,0 / 4,5 mm, lungimea șuruburilor 35 - 85 mm .Implanturile traumatologo ortopedice să fie confecţionate din inox; Nesteril - fara termen de valabilitate
- Marcajul producatorului sa fie indicat pe fiecare piesa;
- Fiecare lot  să fie produs de un singur producător;
</t>
  </si>
  <si>
    <t xml:space="preserve">Piuliță pentru șuruburi diametrul 4,0 / 4,5 mm, material inox .Implanturile traumatologo ortopedice să fie confecţionate din inox; Nesteril - fara termen de valabilitate
- Marcajul producatorului sa fie indicat pe fiecare piesa;
- Fiecare lot  să fie produs de un singur producător;
</t>
  </si>
  <si>
    <t xml:space="preserve">Placa reconstructivă dreaptă  pentru șuruburi 3,5  mm, 14 - 22 orificii, material inox .Implanturile traumatologo ortopedice să fie confecţionate din inox; Nesteril - fara termen de valabilitate
- Marcajul producatorului sa fie indicat pe fiecare piesa;
- Fiecare lot  să fie produs de un singur producător;
</t>
  </si>
  <si>
    <t xml:space="preserve">Placa reconstructivă dreaptă cu orificiile rotunde  pentru șuruburi 3,5  mm, 14 - 24 orificii, material inox .Implanturile traumatologo ortopedice să fie confecţionate din inox; Nesteril - fara termen de valabilitate
- Marcajul producatorului sa fie indicat pe fiecare piesa;
- Fiecare lot  să fie produs de un singur producător;
</t>
  </si>
  <si>
    <t xml:space="preserve">Placă reconstructivă curbă pentru bazin, pentru șuruburi diametrul 3,5 mm, 08-18 orificii, material inox. .Implanturile traumatologo ortopedice să fie confecţionate din inox; Nesteril - fara termen de valabilitate
- Marcajul producatorului sa fie indicat pe fiecare piesa;
- Fiecare lot  să fie produs de un singur producător;
</t>
  </si>
  <si>
    <r>
      <rPr>
        <sz val="10"/>
        <color rgb="FF000000"/>
        <rFont val="Times New Roman"/>
        <family val="1"/>
        <charset val="204"/>
      </rPr>
      <t xml:space="preserve">.- Material: Titan,                                                                                                                     - Diverse dimensiuni, minim 5, diametre cuprinse intre 17 - 21 mm,                         - Sa prezinte variante universale si inclusiv stinga/ dreapta.                                      - </t>
    </r>
    <r>
      <rPr>
        <sz val="10"/>
        <color rgb="FF000000"/>
        <rFont val="Times New Roman"/>
        <family val="1"/>
        <charset val="204"/>
      </rPr>
      <t>Placile sa fie livrate cu Setul de instrumente oferit gratuit în folosință, care va corespunde următoarelor cerințe: 
1. compatibil cu implanturile livrate și să fie de la același producător.
2. va fi livrat în termen de 10 zile de la solicitare. 
3. va fi oferit pe toată perioada derulării contractului pînă la implantarea ultimului implant existent în stocul beneficiarului. 
4. va fi în trusă de sterilizare specială cu indicarea codurilor de instrumente din catalog și desenelor pentru acestea. 
5. va fi nou (neutilizat), în caz de deteriorare sau uzare excesivă a unui component a setului să fie reamplasat.
6. componentele pieselor de instrumentar să aibă poziţii bine definite în trusă.
În caz de defecțiune, instrumentele vor fi deservite în termen de 20 zile lucrătoare de la solicitare.</t>
    </r>
    <r>
      <rPr>
        <sz val="10"/>
        <color rgb="FF000000"/>
        <rFont val="Times New Roman"/>
        <family val="1"/>
        <charset val="204"/>
      </rPr>
      <t xml:space="preserve">
</t>
    </r>
  </si>
  <si>
    <t xml:space="preserve">.- Material: Titan                                                                                                                         . - lungimea între 12 mm - 24 mm
</t>
  </si>
  <si>
    <t xml:space="preserve">Achiziționarea Implanturilor traumatologico-ortopedice conform necesităților IMSP
 beneficiare pentru anul 2026
</t>
  </si>
  <si>
    <t>60.1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</si>
</sst>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1"/>
      <color indexed="8"/>
      <name val="Times New Roman"/>
      <family val="1"/>
      <charset val="204"/>
    </font>
    <font>
      <sz val="11"/>
      <color theme="1"/>
      <name val="Calibri"/>
      <family val="2"/>
      <charset val="1"/>
      <scheme val="minor"/>
    </font>
    <font>
      <sz val="10"/>
      <color rgb="FF000000"/>
      <name val="Times New Roman"/>
      <family val="1"/>
      <charset val="204"/>
    </font>
    <font>
      <sz val="10"/>
      <color theme="1"/>
      <name val="Times New Roman"/>
      <family val="1"/>
      <charset val="204"/>
    </font>
    <font>
      <sz val="12"/>
      <color theme="1"/>
      <name val="Times New Roman"/>
      <family val="1"/>
      <charset val="204"/>
    </font>
  </fonts>
  <fills count="11">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s>
  <cellStyleXfs count="82">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1" fillId="0" borderId="0" applyBorder="0" applyProtection="0"/>
    <xf numFmtId="0" fontId="15" fillId="0" borderId="0"/>
    <xf numFmtId="0" fontId="22" fillId="5" borderId="2"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6" fillId="0" borderId="0"/>
    <xf numFmtId="0" fontId="18"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2" applyProtection="0"/>
    <xf numFmtId="0" fontId="28"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41" fillId="0" borderId="0"/>
    <xf numFmtId="43" fontId="41" fillId="0" borderId="0" applyFont="0" applyFill="0" applyBorder="0" applyAlignment="0" applyProtection="0"/>
    <xf numFmtId="43" fontId="41" fillId="0" borderId="0" applyFont="0" applyFill="0" applyBorder="0" applyAlignment="0" applyProtection="0"/>
    <xf numFmtId="0" fontId="15" fillId="0" borderId="0"/>
    <xf numFmtId="0" fontId="15" fillId="0" borderId="0"/>
    <xf numFmtId="0" fontId="1" fillId="0" borderId="0"/>
    <xf numFmtId="0" fontId="15" fillId="0" borderId="0"/>
    <xf numFmtId="0" fontId="16" fillId="0" borderId="0"/>
    <xf numFmtId="0" fontId="1" fillId="0" borderId="0"/>
  </cellStyleXfs>
  <cellXfs count="144">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4"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10" fillId="0" borderId="0" xfId="1" applyFont="1" applyAlignment="1" applyProtection="1">
      <alignment horizontal="center"/>
      <protection locked="0"/>
    </xf>
    <xf numFmtId="0" fontId="7" fillId="0" borderId="0" xfId="1" applyFont="1" applyAlignment="1" applyProtection="1">
      <alignment wrapText="1"/>
      <protection locked="0"/>
    </xf>
    <xf numFmtId="0" fontId="9" fillId="0" borderId="1" xfId="1" applyFont="1" applyFill="1" applyBorder="1" applyAlignment="1" applyProtection="1">
      <alignment vertical="top" wrapText="1"/>
      <protection locked="0"/>
    </xf>
    <xf numFmtId="0" fontId="0" fillId="0" borderId="0" xfId="0"/>
    <xf numFmtId="0" fontId="7" fillId="0" borderId="0" xfId="1" applyFont="1" applyProtection="1">
      <protection locked="0"/>
    </xf>
    <xf numFmtId="0" fontId="12" fillId="0" borderId="0" xfId="1" applyFont="1" applyProtection="1">
      <protection locked="0"/>
    </xf>
    <xf numFmtId="0" fontId="20" fillId="3" borderId="1" xfId="10" applyFont="1" applyFill="1" applyBorder="1" applyAlignment="1">
      <alignment horizontal="left" vertical="center" wrapText="1"/>
    </xf>
    <xf numFmtId="0" fontId="8" fillId="3" borderId="3" xfId="1" applyFont="1" applyFill="1" applyBorder="1" applyAlignment="1" applyProtection="1">
      <alignment horizontal="center" vertical="center" wrapText="1"/>
    </xf>
    <xf numFmtId="0" fontId="20" fillId="3" borderId="1" xfId="10" applyFont="1" applyFill="1" applyBorder="1" applyAlignment="1">
      <alignment horizontal="center" vertical="center" wrapText="1"/>
    </xf>
    <xf numFmtId="0" fontId="30" fillId="0" borderId="1" xfId="1" applyFont="1" applyBorder="1" applyAlignment="1">
      <alignment horizontal="center" vertical="center" wrapText="1"/>
    </xf>
    <xf numFmtId="0" fontId="31" fillId="0" borderId="1" xfId="1" applyFont="1" applyBorder="1" applyAlignment="1" applyProtection="1">
      <alignment horizontal="center" vertical="center" wrapText="1"/>
      <protection locked="0"/>
    </xf>
    <xf numFmtId="0" fontId="38" fillId="3" borderId="1" xfId="0" applyFont="1" applyFill="1" applyBorder="1" applyAlignment="1">
      <alignment horizontal="center" vertical="center" wrapText="1"/>
    </xf>
    <xf numFmtId="0" fontId="39" fillId="0" borderId="1" xfId="1" applyFont="1" applyBorder="1" applyProtection="1">
      <protection locked="0"/>
    </xf>
    <xf numFmtId="0" fontId="32" fillId="0" borderId="1" xfId="1" applyFont="1" applyBorder="1" applyProtection="1">
      <protection locked="0"/>
    </xf>
    <xf numFmtId="0" fontId="20" fillId="0" borderId="1" xfId="0" applyFont="1" applyBorder="1"/>
    <xf numFmtId="1" fontId="7" fillId="0" borderId="0" xfId="1" applyNumberFormat="1" applyFont="1" applyAlignment="1" applyProtection="1">
      <alignment horizontal="center" vertical="center"/>
      <protection locked="0"/>
    </xf>
    <xf numFmtId="4" fontId="7" fillId="0" borderId="0" xfId="1" applyNumberFormat="1" applyFont="1" applyProtection="1">
      <protection locked="0"/>
    </xf>
    <xf numFmtId="0" fontId="20" fillId="3" borderId="1" xfId="10" applyFont="1" applyFill="1" applyBorder="1" applyAlignment="1">
      <alignment horizontal="left" vertical="center" wrapText="1"/>
    </xf>
    <xf numFmtId="0" fontId="36" fillId="2" borderId="1" xfId="1" applyFont="1" applyFill="1" applyBorder="1" applyAlignment="1" applyProtection="1">
      <alignment vertical="center" wrapText="1"/>
    </xf>
    <xf numFmtId="0" fontId="36" fillId="2" borderId="1" xfId="1" applyFont="1" applyFill="1" applyBorder="1" applyAlignment="1" applyProtection="1">
      <alignment horizontal="center" vertical="center" wrapText="1"/>
    </xf>
    <xf numFmtId="1" fontId="36" fillId="2" borderId="1" xfId="1" applyNumberFormat="1" applyFont="1" applyFill="1" applyBorder="1" applyAlignment="1" applyProtection="1">
      <alignment horizontal="center" vertical="center" wrapText="1"/>
    </xf>
    <xf numFmtId="0" fontId="36" fillId="2" borderId="1" xfId="1" applyFont="1" applyFill="1" applyBorder="1" applyAlignment="1" applyProtection="1">
      <alignment horizontal="center" wrapText="1"/>
    </xf>
    <xf numFmtId="4" fontId="36" fillId="2" borderId="1" xfId="1" applyNumberFormat="1" applyFont="1" applyFill="1" applyBorder="1" applyAlignment="1" applyProtection="1">
      <alignment horizontal="center" vertical="center" wrapText="1"/>
    </xf>
    <xf numFmtId="0" fontId="32" fillId="0" borderId="1" xfId="1" applyFont="1" applyBorder="1" applyProtection="1"/>
    <xf numFmtId="164" fontId="32" fillId="0" borderId="1" xfId="1" applyNumberFormat="1" applyFont="1" applyBorder="1" applyProtection="1"/>
    <xf numFmtId="0" fontId="7" fillId="0" borderId="0" xfId="1" applyFont="1" applyAlignment="1" applyProtection="1">
      <alignment horizontal="center" vertical="center"/>
      <protection locked="0"/>
    </xf>
    <xf numFmtId="0" fontId="20" fillId="0" borderId="1" xfId="0" applyFont="1" applyBorder="1" applyAlignment="1">
      <alignment horizontal="center" vertical="center"/>
    </xf>
    <xf numFmtId="0" fontId="7" fillId="0" borderId="0" xfId="1" applyFont="1" applyFill="1" applyBorder="1" applyAlignment="1" applyProtection="1">
      <alignment horizontal="center" vertical="center"/>
      <protection locked="0"/>
    </xf>
    <xf numFmtId="0" fontId="20" fillId="3" borderId="1" xfId="0" applyFont="1" applyFill="1" applyBorder="1" applyAlignment="1">
      <alignment vertical="center"/>
    </xf>
    <xf numFmtId="0" fontId="32" fillId="3" borderId="1" xfId="0" applyFont="1" applyFill="1" applyBorder="1" applyAlignment="1" applyProtection="1">
      <alignment vertical="center"/>
      <protection locked="0"/>
    </xf>
    <xf numFmtId="0" fontId="39" fillId="3" borderId="1" xfId="1" applyFont="1" applyFill="1" applyBorder="1" applyAlignment="1" applyProtection="1">
      <alignment vertical="center"/>
      <protection locked="0"/>
    </xf>
    <xf numFmtId="0" fontId="32" fillId="3" borderId="1" xfId="1" applyFont="1" applyFill="1" applyBorder="1" applyAlignment="1" applyProtection="1">
      <alignment vertical="center"/>
      <protection locked="0"/>
    </xf>
    <xf numFmtId="0" fontId="40" fillId="3" borderId="1" xfId="0" applyFont="1" applyFill="1" applyBorder="1" applyAlignment="1">
      <alignment vertical="center"/>
    </xf>
    <xf numFmtId="0" fontId="7" fillId="0" borderId="0" xfId="1" applyFont="1" applyBorder="1" applyAlignment="1" applyProtection="1">
      <alignment horizontal="center"/>
    </xf>
    <xf numFmtId="0" fontId="32" fillId="3" borderId="0" xfId="0" applyFont="1" applyFill="1" applyBorder="1" applyAlignment="1" applyProtection="1">
      <alignment vertical="center"/>
      <protection locked="0"/>
    </xf>
    <xf numFmtId="0" fontId="32" fillId="3" borderId="1" xfId="0" applyFont="1" applyFill="1" applyBorder="1" applyAlignment="1" applyProtection="1">
      <alignment vertical="center" wrapText="1"/>
      <protection locked="0"/>
    </xf>
    <xf numFmtId="0" fontId="32" fillId="3" borderId="1" xfId="0" applyFont="1" applyFill="1" applyBorder="1" applyAlignment="1" applyProtection="1">
      <alignment horizontal="left" vertical="center"/>
      <protection locked="0"/>
    </xf>
    <xf numFmtId="0" fontId="37" fillId="3" borderId="1" xfId="0" applyFont="1" applyFill="1" applyBorder="1" applyAlignment="1" applyProtection="1">
      <alignment vertical="center" wrapText="1"/>
      <protection locked="0"/>
    </xf>
    <xf numFmtId="0" fontId="36" fillId="3" borderId="1" xfId="0" applyFont="1" applyFill="1" applyBorder="1" applyAlignment="1" applyProtection="1">
      <alignment horizontal="left" vertical="center" wrapText="1"/>
    </xf>
    <xf numFmtId="0" fontId="36" fillId="3" borderId="1" xfId="0"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protection locked="0"/>
    </xf>
    <xf numFmtId="0" fontId="39" fillId="3" borderId="0" xfId="1" applyFont="1" applyFill="1" applyAlignment="1" applyProtection="1">
      <alignment vertical="center"/>
      <protection locked="0"/>
    </xf>
    <xf numFmtId="0" fontId="12" fillId="3" borderId="0" xfId="1" applyFont="1" applyFill="1" applyAlignment="1" applyProtection="1">
      <alignment vertical="center"/>
      <protection locked="0"/>
    </xf>
    <xf numFmtId="0" fontId="0" fillId="3" borderId="0" xfId="0" applyFill="1" applyAlignment="1">
      <alignment vertical="center"/>
    </xf>
    <xf numFmtId="0" fontId="43" fillId="3" borderId="1" xfId="0" applyFont="1" applyFill="1" applyBorder="1" applyAlignment="1">
      <alignment vertical="center" wrapText="1"/>
    </xf>
    <xf numFmtId="0" fontId="42" fillId="3" borderId="1" xfId="10" applyFont="1" applyFill="1" applyBorder="1" applyAlignment="1">
      <alignment horizontal="center" vertical="center"/>
    </xf>
    <xf numFmtId="1" fontId="32" fillId="0" borderId="1" xfId="1" applyNumberFormat="1" applyFont="1" applyBorder="1" applyAlignment="1" applyProtection="1">
      <alignment horizontal="center" vertical="center"/>
      <protection locked="0"/>
    </xf>
    <xf numFmtId="0" fontId="7" fillId="0" borderId="1" xfId="1" applyFont="1" applyBorder="1" applyAlignment="1" applyProtection="1">
      <alignment horizontal="center" vertical="center"/>
    </xf>
    <xf numFmtId="0" fontId="7" fillId="0" borderId="1" xfId="1" applyFont="1" applyBorder="1" applyProtection="1"/>
    <xf numFmtId="0" fontId="7" fillId="0" borderId="1" xfId="1" applyFont="1" applyBorder="1" applyAlignment="1" applyProtection="1">
      <alignment horizontal="center" vertical="center"/>
      <protection locked="0"/>
    </xf>
    <xf numFmtId="0" fontId="7" fillId="0" borderId="1" xfId="1" applyFont="1" applyBorder="1" applyProtection="1">
      <protection locked="0"/>
    </xf>
    <xf numFmtId="0" fontId="12" fillId="0" borderId="1" xfId="1" applyFont="1" applyBorder="1" applyAlignment="1" applyProtection="1">
      <alignment horizontal="center" vertical="center"/>
      <protection locked="0"/>
    </xf>
    <xf numFmtId="0" fontId="12" fillId="0" borderId="1" xfId="1" applyFont="1" applyBorder="1" applyProtection="1">
      <protection locked="0"/>
    </xf>
    <xf numFmtId="1" fontId="7" fillId="0" borderId="1" xfId="1" applyNumberFormat="1" applyFont="1" applyBorder="1" applyAlignment="1" applyProtection="1">
      <alignment horizontal="center" vertical="center"/>
      <protection locked="0"/>
    </xf>
    <xf numFmtId="0" fontId="12" fillId="3" borderId="1" xfId="1" applyFont="1" applyFill="1" applyBorder="1" applyAlignment="1" applyProtection="1">
      <alignment vertical="center"/>
      <protection locked="0"/>
    </xf>
    <xf numFmtId="0" fontId="0" fillId="3" borderId="1" xfId="0" applyFill="1" applyBorder="1" applyAlignment="1">
      <alignment vertical="center"/>
    </xf>
    <xf numFmtId="0" fontId="43" fillId="3" borderId="1" xfId="0" applyFont="1" applyFill="1" applyBorder="1" applyAlignment="1">
      <alignment vertical="top" wrapText="1"/>
    </xf>
    <xf numFmtId="0" fontId="0" fillId="3" borderId="1" xfId="0" applyFill="1" applyBorder="1" applyAlignment="1">
      <alignment horizontal="center"/>
    </xf>
    <xf numFmtId="0" fontId="7" fillId="3" borderId="0" xfId="1" applyFont="1" applyFill="1" applyProtection="1">
      <protection locked="0"/>
    </xf>
    <xf numFmtId="0" fontId="12" fillId="3" borderId="0" xfId="1" applyFont="1" applyFill="1" applyProtection="1">
      <protection locked="0"/>
    </xf>
    <xf numFmtId="0" fontId="0" fillId="3" borderId="0" xfId="0" applyFill="1"/>
    <xf numFmtId="0" fontId="38" fillId="3" borderId="1" xfId="77" applyFont="1" applyFill="1" applyBorder="1" applyAlignment="1">
      <alignment vertical="top" wrapText="1"/>
    </xf>
    <xf numFmtId="0" fontId="42" fillId="3" borderId="1" xfId="78" applyFont="1" applyFill="1" applyBorder="1" applyAlignment="1">
      <alignment vertical="top" wrapText="1"/>
    </xf>
    <xf numFmtId="49" fontId="35" fillId="7" borderId="1" xfId="1" applyNumberFormat="1" applyFont="1" applyFill="1" applyBorder="1" applyAlignment="1">
      <alignment horizontal="center" vertical="center" wrapText="1"/>
    </xf>
    <xf numFmtId="49" fontId="35" fillId="3" borderId="1" xfId="1" applyNumberFormat="1" applyFont="1" applyFill="1" applyBorder="1" applyAlignment="1">
      <alignment horizontal="center" vertical="center" wrapText="1"/>
    </xf>
    <xf numFmtId="49" fontId="44" fillId="8" borderId="1" xfId="79" applyNumberFormat="1" applyFont="1" applyFill="1" applyBorder="1" applyAlignment="1">
      <alignment horizontal="center" vertical="center" wrapText="1"/>
    </xf>
    <xf numFmtId="49" fontId="44" fillId="3" borderId="1" xfId="79" applyNumberFormat="1" applyFont="1" applyFill="1" applyBorder="1" applyAlignment="1">
      <alignment horizontal="center" vertical="center" wrapText="1"/>
    </xf>
    <xf numFmtId="0" fontId="44" fillId="3" borderId="1" xfId="79" applyFont="1" applyFill="1" applyBorder="1" applyAlignment="1">
      <alignment horizontal="center" vertical="center"/>
    </xf>
    <xf numFmtId="0" fontId="37" fillId="3" borderId="1" xfId="77" applyFont="1" applyFill="1" applyBorder="1" applyAlignment="1">
      <alignment horizontal="center" vertical="center" wrapText="1"/>
    </xf>
    <xf numFmtId="0" fontId="43" fillId="3" borderId="1" xfId="0" applyFont="1" applyFill="1" applyBorder="1" applyAlignment="1">
      <alignment horizontal="center" vertical="top"/>
    </xf>
    <xf numFmtId="0" fontId="43" fillId="3" borderId="1" xfId="0" applyFont="1" applyFill="1" applyBorder="1" applyAlignment="1">
      <alignment horizontal="center" vertical="center"/>
    </xf>
    <xf numFmtId="4" fontId="0" fillId="9" borderId="1" xfId="0" applyNumberFormat="1" applyFill="1" applyBorder="1"/>
    <xf numFmtId="4" fontId="0" fillId="0" borderId="1" xfId="0" applyNumberFormat="1" applyBorder="1"/>
    <xf numFmtId="4" fontId="0" fillId="3" borderId="1" xfId="0" applyNumberFormat="1" applyFill="1" applyBorder="1"/>
    <xf numFmtId="1" fontId="7" fillId="3" borderId="1" xfId="1" applyNumberFormat="1" applyFont="1" applyFill="1" applyBorder="1" applyAlignment="1" applyProtection="1">
      <alignment horizontal="center" vertical="center"/>
      <protection locked="0"/>
    </xf>
    <xf numFmtId="0" fontId="7" fillId="3" borderId="1" xfId="1" applyFont="1" applyFill="1" applyBorder="1" applyProtection="1">
      <protection locked="0"/>
    </xf>
    <xf numFmtId="16" fontId="37" fillId="3" borderId="1" xfId="77" applyNumberFormat="1" applyFont="1" applyFill="1" applyBorder="1" applyAlignment="1">
      <alignment horizontal="center" vertical="center" wrapText="1"/>
    </xf>
    <xf numFmtId="0" fontId="7" fillId="3" borderId="1" xfId="1" applyFont="1" applyFill="1" applyBorder="1" applyAlignment="1" applyProtection="1">
      <alignment horizontal="center"/>
    </xf>
    <xf numFmtId="0" fontId="7" fillId="3" borderId="1" xfId="1" applyFont="1" applyFill="1" applyBorder="1" applyProtection="1"/>
    <xf numFmtId="0" fontId="7" fillId="3" borderId="1" xfId="1" applyFont="1" applyFill="1" applyBorder="1" applyAlignment="1" applyProtection="1">
      <alignment horizontal="center"/>
      <protection locked="0"/>
    </xf>
    <xf numFmtId="0" fontId="12" fillId="3" borderId="1" xfId="1" applyFont="1" applyFill="1" applyBorder="1" applyProtection="1">
      <protection locked="0"/>
    </xf>
    <xf numFmtId="0" fontId="0" fillId="3" borderId="1" xfId="0" applyFill="1" applyBorder="1"/>
    <xf numFmtId="0" fontId="12" fillId="3" borderId="1" xfId="1" applyFont="1" applyFill="1" applyBorder="1" applyAlignment="1" applyProtection="1">
      <alignment horizontal="center"/>
      <protection locked="0"/>
    </xf>
    <xf numFmtId="0" fontId="43" fillId="3" borderId="1" xfId="0" applyFont="1" applyFill="1" applyBorder="1" applyAlignment="1">
      <alignment horizontal="left" vertical="top" wrapText="1"/>
    </xf>
    <xf numFmtId="0" fontId="43" fillId="0" borderId="1" xfId="0" applyFont="1" applyBorder="1" applyAlignment="1">
      <alignment horizontal="left" vertical="top" wrapText="1"/>
    </xf>
    <xf numFmtId="0" fontId="38" fillId="3" borderId="1" xfId="77" applyFont="1" applyFill="1" applyBorder="1" applyAlignment="1">
      <alignment horizontal="left" vertical="top" wrapText="1"/>
    </xf>
    <xf numFmtId="0" fontId="20" fillId="3" borderId="1" xfId="1" applyFont="1" applyFill="1" applyBorder="1" applyAlignment="1" applyProtection="1">
      <alignment horizontal="left" vertical="top" wrapText="1"/>
      <protection locked="0"/>
    </xf>
    <xf numFmtId="0" fontId="43" fillId="3" borderId="1" xfId="80" applyFont="1" applyFill="1" applyBorder="1" applyAlignment="1">
      <alignment horizontal="left" vertical="top" wrapText="1"/>
    </xf>
    <xf numFmtId="0" fontId="42" fillId="3" borderId="1" xfId="81" applyFont="1" applyFill="1" applyBorder="1" applyAlignment="1">
      <alignment vertical="top" wrapText="1"/>
    </xf>
    <xf numFmtId="49" fontId="35" fillId="10" borderId="1" xfId="1" applyNumberFormat="1" applyFont="1" applyFill="1" applyBorder="1" applyAlignment="1">
      <alignment horizontal="center" vertical="center" wrapText="1"/>
    </xf>
    <xf numFmtId="0" fontId="43" fillId="10" borderId="1" xfId="0" applyFont="1" applyFill="1" applyBorder="1" applyAlignment="1">
      <alignment vertical="top" wrapText="1"/>
    </xf>
    <xf numFmtId="0" fontId="43" fillId="10" borderId="1" xfId="0" applyFont="1" applyFill="1" applyBorder="1" applyAlignment="1">
      <alignment horizontal="center" vertical="top"/>
    </xf>
    <xf numFmtId="0" fontId="20" fillId="10" borderId="1" xfId="0" applyFont="1" applyFill="1" applyBorder="1" applyAlignment="1">
      <alignment horizontal="center" vertical="center"/>
    </xf>
    <xf numFmtId="0" fontId="20" fillId="10" borderId="1" xfId="10" applyFont="1" applyFill="1" applyBorder="1" applyAlignment="1">
      <alignment horizontal="left" vertical="center" wrapText="1"/>
    </xf>
    <xf numFmtId="4" fontId="0" fillId="10" borderId="1" xfId="0" applyNumberFormat="1" applyFill="1" applyBorder="1"/>
    <xf numFmtId="49" fontId="44" fillId="10" borderId="1" xfId="79" applyNumberFormat="1" applyFont="1" applyFill="1" applyBorder="1" applyAlignment="1">
      <alignment horizontal="center" vertical="center" wrapText="1"/>
    </xf>
    <xf numFmtId="0" fontId="12" fillId="10" borderId="1" xfId="1" applyFont="1" applyFill="1" applyBorder="1" applyAlignment="1" applyProtection="1">
      <alignment horizontal="center" vertical="center"/>
      <protection locked="0"/>
    </xf>
    <xf numFmtId="0" fontId="12" fillId="10" borderId="1" xfId="1" applyFont="1" applyFill="1" applyBorder="1" applyProtection="1">
      <protection locked="0"/>
    </xf>
    <xf numFmtId="1" fontId="7" fillId="10" borderId="1" xfId="1" applyNumberFormat="1" applyFont="1" applyFill="1" applyBorder="1" applyAlignment="1" applyProtection="1">
      <alignment horizontal="center" vertical="center"/>
      <protection locked="0"/>
    </xf>
    <xf numFmtId="0" fontId="7" fillId="10" borderId="1" xfId="1" applyFont="1" applyFill="1" applyBorder="1" applyProtection="1">
      <protection locked="0"/>
    </xf>
    <xf numFmtId="0" fontId="38" fillId="10" borderId="1" xfId="0" applyFont="1" applyFill="1" applyBorder="1" applyAlignment="1">
      <alignment horizontal="center" vertical="center" wrapText="1"/>
    </xf>
    <xf numFmtId="0" fontId="7" fillId="10" borderId="1" xfId="1" applyFont="1" applyFill="1" applyBorder="1" applyAlignment="1" applyProtection="1">
      <alignment horizontal="center"/>
      <protection locked="0"/>
    </xf>
    <xf numFmtId="0" fontId="12" fillId="10" borderId="1" xfId="1" applyFont="1" applyFill="1" applyBorder="1" applyAlignment="1" applyProtection="1">
      <alignment horizontal="center"/>
      <protection locked="0"/>
    </xf>
    <xf numFmtId="0" fontId="37" fillId="10" borderId="1" xfId="77" applyFont="1" applyFill="1" applyBorder="1" applyAlignment="1">
      <alignment horizontal="center" vertical="center" wrapText="1"/>
    </xf>
    <xf numFmtId="0" fontId="43" fillId="10" borderId="1" xfId="0" applyFont="1" applyFill="1" applyBorder="1" applyAlignment="1">
      <alignment vertical="center" wrapText="1"/>
    </xf>
    <xf numFmtId="0" fontId="43" fillId="10" borderId="1" xfId="0" applyFont="1" applyFill="1" applyBorder="1" applyAlignment="1">
      <alignment horizontal="center" vertical="center"/>
    </xf>
    <xf numFmtId="16" fontId="37" fillId="10" borderId="1" xfId="77" applyNumberFormat="1" applyFont="1" applyFill="1" applyBorder="1" applyAlignment="1">
      <alignment horizontal="center" vertical="center" wrapText="1"/>
    </xf>
    <xf numFmtId="0" fontId="38" fillId="10" borderId="1" xfId="77" applyFont="1" applyFill="1" applyBorder="1" applyAlignment="1">
      <alignment vertical="top" wrapText="1"/>
    </xf>
    <xf numFmtId="0" fontId="32" fillId="10" borderId="1" xfId="1" applyFont="1" applyFill="1" applyBorder="1" applyProtection="1">
      <protection locked="0"/>
    </xf>
    <xf numFmtId="4" fontId="7" fillId="0" borderId="0" xfId="1" applyNumberFormat="1" applyFont="1" applyFill="1" applyBorder="1" applyAlignment="1" applyProtection="1">
      <alignment wrapText="1"/>
      <protection locked="0"/>
    </xf>
    <xf numFmtId="4" fontId="7" fillId="0" borderId="0" xfId="1" applyNumberFormat="1" applyFont="1" applyFill="1" applyBorder="1" applyProtection="1">
      <protection locked="0"/>
    </xf>
    <xf numFmtId="4" fontId="0" fillId="0" borderId="0" xfId="0" applyNumberFormat="1"/>
    <xf numFmtId="4" fontId="12" fillId="0" borderId="0" xfId="1" applyNumberFormat="1" applyFont="1" applyProtection="1">
      <protection locked="0"/>
    </xf>
    <xf numFmtId="4" fontId="7" fillId="10" borderId="0" xfId="1" applyNumberFormat="1" applyFont="1" applyFill="1" applyProtection="1">
      <protection locked="0"/>
    </xf>
    <xf numFmtId="4" fontId="12" fillId="10" borderId="0" xfId="1" applyNumberFormat="1" applyFont="1" applyFill="1" applyProtection="1">
      <protection locked="0"/>
    </xf>
    <xf numFmtId="4" fontId="7" fillId="3" borderId="0" xfId="1" applyNumberFormat="1" applyFont="1" applyFill="1" applyProtection="1">
      <protection locked="0"/>
    </xf>
    <xf numFmtId="0" fontId="33" fillId="3" borderId="0" xfId="1" applyFont="1" applyFill="1" applyAlignment="1" applyProtection="1">
      <alignment horizontal="center" vertical="center"/>
      <protection locked="0"/>
    </xf>
    <xf numFmtId="0" fontId="36" fillId="3" borderId="1" xfId="0" applyFont="1" applyFill="1" applyBorder="1" applyAlignment="1" applyProtection="1">
      <alignment horizontal="center" vertical="center" wrapText="1"/>
      <protection locked="0"/>
    </xf>
    <xf numFmtId="0" fontId="34" fillId="3" borderId="1" xfId="0" applyFont="1" applyFill="1" applyBorder="1" applyAlignment="1" applyProtection="1">
      <alignment horizontal="center" vertical="center"/>
      <protection locked="0"/>
    </xf>
    <xf numFmtId="0" fontId="35" fillId="3" borderId="1" xfId="0" applyFont="1" applyFill="1" applyBorder="1" applyAlignment="1" applyProtection="1">
      <alignment horizontal="right" vertical="center"/>
      <protection locked="0"/>
    </xf>
    <xf numFmtId="0" fontId="32" fillId="3" borderId="1" xfId="0" applyFont="1" applyFill="1" applyBorder="1" applyAlignment="1" applyProtection="1">
      <alignment horizontal="left" vertical="center"/>
      <protection locked="0"/>
    </xf>
    <xf numFmtId="0" fontId="36" fillId="3" borderId="1" xfId="0" applyFont="1" applyFill="1" applyBorder="1" applyAlignment="1" applyProtection="1">
      <alignment horizontal="right" vertical="center" wrapText="1"/>
      <protection locked="0"/>
    </xf>
    <xf numFmtId="0" fontId="37" fillId="3" borderId="1" xfId="1" applyFont="1" applyFill="1" applyBorder="1" applyAlignment="1" applyProtection="1">
      <alignment horizontal="center" vertical="center" wrapText="1"/>
      <protection locked="0"/>
    </xf>
    <xf numFmtId="0" fontId="32" fillId="0" borderId="1" xfId="1" applyFont="1" applyBorder="1" applyAlignment="1" applyProtection="1">
      <alignment horizontal="center"/>
    </xf>
    <xf numFmtId="0" fontId="8" fillId="3" borderId="0" xfId="1" applyFont="1" applyFill="1" applyBorder="1" applyAlignment="1" applyProtection="1">
      <alignment horizontal="center" vertical="top" wrapText="1"/>
      <protection locked="0"/>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9" fillId="0" borderId="1" xfId="1" applyFont="1" applyFill="1" applyBorder="1" applyAlignment="1" applyProtection="1">
      <alignment horizontal="center" vertical="top" wrapText="1"/>
      <protection locked="0"/>
    </xf>
    <xf numFmtId="0" fontId="7" fillId="0" borderId="0" xfId="1" applyFont="1" applyBorder="1" applyAlignment="1" applyProtection="1">
      <alignment horizontal="center"/>
    </xf>
  </cellXfs>
  <cellStyles count="82">
    <cellStyle name="Check Cell 2" xfId="21" xr:uid="{00000000-0005-0000-0000-000000000000}"/>
    <cellStyle name="Check Cell 2 2" xfId="49" xr:uid="{00000000-0005-0000-0000-000001000000}"/>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12 2" xfId="79" xr:uid="{24FE64F7-6884-4080-96F5-5E3607FC7E15}"/>
    <cellStyle name="Normal 13" xfId="76" xr:uid="{913AE3F7-09C3-4628-9224-40D793D4BFF7}"/>
    <cellStyle name="Normal 14 2" xfId="81" xr:uid="{15392971-94B6-4169-8EF8-E8BBFE9CC380}"/>
    <cellStyle name="Normal 15" xfId="78" xr:uid="{DD86D008-BB1C-47DD-A706-E5AE3274B33B}"/>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3" xfId="2" xr:uid="{00000000-0005-0000-0000-00000E000000}"/>
    <cellStyle name="Normal 3 2" xfId="8" xr:uid="{00000000-0005-0000-0000-00000F000000}"/>
    <cellStyle name="Normal 3 2 2" xfId="77" xr:uid="{BEFE76DF-ACA6-4C95-8A28-7101177C5872}"/>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4 3" xfId="80" xr:uid="{120C5DF5-297E-492A-978B-7C61E99BE001}"/>
    <cellStyle name="Normal 5" xfId="5" xr:uid="{00000000-0005-0000-0000-000014000000}"/>
    <cellStyle name="Normal 5 2" xfId="20" xr:uid="{00000000-0005-0000-0000-000015000000}"/>
    <cellStyle name="Normal 5 3" xfId="31" xr:uid="{00000000-0005-0000-0000-000016000000}"/>
    <cellStyle name="Normal 5 3 2" xfId="64" xr:uid="{00000000-0005-0000-0000-000017000000}"/>
    <cellStyle name="Normal 5 4" xfId="46" xr:uid="{00000000-0005-0000-0000-000018000000}"/>
    <cellStyle name="Normal 5 5" xfId="18" xr:uid="{00000000-0005-0000-0000-000019000000}"/>
    <cellStyle name="Normal 5 6" xfId="55" xr:uid="{00000000-0005-0000-0000-00001A000000}"/>
    <cellStyle name="Normal 5 7" xfId="59" xr:uid="{00000000-0005-0000-0000-00001B000000}"/>
    <cellStyle name="Normal 5 8" xfId="69" xr:uid="{00000000-0005-0000-0000-00001C000000}"/>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2" xfId="33" xr:uid="{00000000-0005-0000-0000-000021000000}"/>
    <cellStyle name="Normal 7 2 2" xfId="65" xr:uid="{00000000-0005-0000-0000-000022000000}"/>
    <cellStyle name="Normal 7 3" xfId="38" xr:uid="{00000000-0005-0000-0000-000023000000}"/>
    <cellStyle name="Normal 7 4" xfId="57" xr:uid="{00000000-0005-0000-0000-000024000000}"/>
    <cellStyle name="Normal 7 5" xfId="7" xr:uid="{00000000-0005-0000-0000-000025000000}"/>
    <cellStyle name="Normal 7 6" xfId="60" xr:uid="{00000000-0005-0000-0000-000026000000}"/>
    <cellStyle name="Normal 7 7" xfId="70" xr:uid="{00000000-0005-0000-0000-000027000000}"/>
    <cellStyle name="Normal 8" xfId="29" xr:uid="{00000000-0005-0000-0000-000028000000}"/>
    <cellStyle name="Normal 9" xfId="37" xr:uid="{00000000-0005-0000-0000-000029000000}"/>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2" xfId="27" xr:uid="{00000000-0005-0000-0000-000035000000}"/>
    <cellStyle name="Обычный 3 2 2" xfId="34" xr:uid="{00000000-0005-0000-0000-000036000000}"/>
    <cellStyle name="Обычный 3 2 2 2" xfId="66" xr:uid="{00000000-0005-0000-0000-000037000000}"/>
    <cellStyle name="Обычный 3 2 3" xfId="43" xr:uid="{00000000-0005-0000-0000-000038000000}"/>
    <cellStyle name="Обычный 3 2 4" xfId="61" xr:uid="{00000000-0005-0000-0000-000039000000}"/>
    <cellStyle name="Обычный 3 2 5" xfId="7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3 5" xfId="72" xr:uid="{00000000-0005-0000-0000-000040000000}"/>
    <cellStyle name="Обычный 3 4" xfId="30" xr:uid="{00000000-0005-0000-0000-000041000000}"/>
    <cellStyle name="Обычный 3 4 2" xfId="63" xr:uid="{00000000-0005-0000-0000-000042000000}"/>
    <cellStyle name="Обычный 3 5" xfId="36" xr:uid="{00000000-0005-0000-0000-000043000000}"/>
    <cellStyle name="Обычный 3 6" xfId="51" xr:uid="{00000000-0005-0000-0000-000044000000}"/>
    <cellStyle name="Обычный 3 7" xfId="58" xr:uid="{00000000-0005-0000-0000-000045000000}"/>
    <cellStyle name="Обычный 3 8" xfId="68" xr:uid="{00000000-0005-0000-0000-000046000000}"/>
    <cellStyle name="Обычный 4" xfId="52" xr:uid="{00000000-0005-0000-0000-000047000000}"/>
    <cellStyle name="Финансовый 2" xfId="74" xr:uid="{A7549F50-4727-4E48-BC3D-1C2A0C4347F2}"/>
    <cellStyle name="Финансовый 2 2" xfId="75" xr:uid="{8D885640-DB07-467E-8E24-E3C91CA50085}"/>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267"/>
  <sheetViews>
    <sheetView tabSelected="1" zoomScale="70" zoomScaleNormal="70" workbookViewId="0">
      <selection activeCell="G144" sqref="G144"/>
    </sheetView>
  </sheetViews>
  <sheetFormatPr defaultColWidth="9.140625" defaultRowHeight="15.75"/>
  <cols>
    <col min="1" max="1" width="5.7109375" style="41" customWidth="1"/>
    <col min="2" max="2" width="7.28515625" style="41" customWidth="1"/>
    <col min="3" max="3" width="34" style="47" customWidth="1"/>
    <col min="4" max="4" width="27.7109375" style="47" customWidth="1"/>
    <col min="5" max="5" width="10.5703125" style="41" customWidth="1"/>
    <col min="6" max="6" width="11.28515625" style="41" customWidth="1"/>
    <col min="7" max="7" width="8.5703125" style="41" customWidth="1"/>
    <col min="8" max="8" width="109.85546875" style="48" customWidth="1"/>
    <col min="9" max="9" width="24.28515625" style="41" customWidth="1"/>
    <col min="10" max="10" width="9.7109375" style="47" customWidth="1"/>
    <col min="11" max="16384" width="9.140625" style="41"/>
  </cols>
  <sheetData>
    <row r="1" spans="1:10">
      <c r="B1" s="46"/>
      <c r="C1" s="128" t="s">
        <v>27</v>
      </c>
      <c r="D1" s="128"/>
      <c r="E1" s="128"/>
      <c r="F1" s="128"/>
      <c r="G1" s="128"/>
      <c r="H1" s="128"/>
      <c r="I1" s="128"/>
      <c r="J1" s="128"/>
    </row>
    <row r="2" spans="1:10">
      <c r="D2" s="130" t="s">
        <v>14</v>
      </c>
      <c r="E2" s="130"/>
      <c r="F2" s="130"/>
      <c r="G2" s="130"/>
      <c r="H2" s="130"/>
    </row>
    <row r="3" spans="1:10" ht="15" customHeight="1">
      <c r="A3" s="131" t="s">
        <v>9</v>
      </c>
      <c r="B3" s="131"/>
      <c r="C3" s="131"/>
      <c r="D3" s="132" t="s">
        <v>29</v>
      </c>
      <c r="E3" s="132"/>
      <c r="F3" s="132"/>
      <c r="G3" s="132"/>
      <c r="H3" s="132"/>
      <c r="I3" s="41" t="s">
        <v>10</v>
      </c>
      <c r="J3" s="47" t="s">
        <v>12</v>
      </c>
    </row>
    <row r="4" spans="1:10" s="47" customFormat="1" ht="47.25" customHeight="1">
      <c r="A4" s="133" t="s">
        <v>8</v>
      </c>
      <c r="B4" s="133"/>
      <c r="C4" s="133"/>
      <c r="D4" s="134" t="s">
        <v>770</v>
      </c>
      <c r="E4" s="134"/>
      <c r="F4" s="134"/>
      <c r="G4" s="134"/>
      <c r="H4" s="134"/>
      <c r="I4" s="134"/>
      <c r="J4" s="49" t="s">
        <v>13</v>
      </c>
    </row>
    <row r="5" spans="1:10">
      <c r="D5" s="129"/>
      <c r="E5" s="129"/>
      <c r="F5" s="129"/>
      <c r="G5" s="129"/>
      <c r="H5" s="129"/>
      <c r="I5" s="129"/>
      <c r="J5" s="129"/>
    </row>
    <row r="6" spans="1:10" ht="47.25">
      <c r="A6" s="50" t="s">
        <v>2</v>
      </c>
      <c r="B6" s="50" t="s">
        <v>0</v>
      </c>
      <c r="C6" s="50" t="s">
        <v>1</v>
      </c>
      <c r="D6" s="50" t="s">
        <v>3</v>
      </c>
      <c r="E6" s="51" t="s">
        <v>4</v>
      </c>
      <c r="F6" s="51" t="s">
        <v>5</v>
      </c>
      <c r="G6" s="51" t="s">
        <v>6</v>
      </c>
      <c r="H6" s="50" t="s">
        <v>7</v>
      </c>
      <c r="I6" s="51" t="s">
        <v>28</v>
      </c>
      <c r="J6" s="50"/>
    </row>
    <row r="7" spans="1:10" ht="38.25">
      <c r="A7" s="23" t="s">
        <v>30</v>
      </c>
      <c r="B7" s="75" t="s">
        <v>60</v>
      </c>
      <c r="C7" s="68" t="s">
        <v>122</v>
      </c>
      <c r="D7" s="68" t="s">
        <v>122</v>
      </c>
      <c r="E7" s="29"/>
      <c r="F7" s="40"/>
      <c r="G7" s="48"/>
      <c r="H7" s="95" t="s">
        <v>541</v>
      </c>
      <c r="I7" s="40"/>
      <c r="J7" s="52"/>
    </row>
    <row r="8" spans="1:10" ht="38.25">
      <c r="A8" s="23" t="s">
        <v>30</v>
      </c>
      <c r="B8" s="76" t="s">
        <v>61</v>
      </c>
      <c r="C8" s="68" t="s">
        <v>122</v>
      </c>
      <c r="D8" s="68" t="s">
        <v>123</v>
      </c>
      <c r="E8" s="29"/>
      <c r="F8" s="40"/>
      <c r="H8" s="95" t="s">
        <v>542</v>
      </c>
      <c r="I8" s="40"/>
    </row>
    <row r="9" spans="1:10" ht="51">
      <c r="A9" s="23" t="s">
        <v>30</v>
      </c>
      <c r="B9" s="76" t="s">
        <v>62</v>
      </c>
      <c r="C9" s="68" t="s">
        <v>122</v>
      </c>
      <c r="D9" s="68" t="s">
        <v>124</v>
      </c>
      <c r="E9" s="29"/>
      <c r="F9" s="40"/>
      <c r="G9" s="42"/>
      <c r="H9" s="95" t="s">
        <v>543</v>
      </c>
      <c r="I9" s="40"/>
      <c r="J9" s="42"/>
    </row>
    <row r="10" spans="1:10" ht="51">
      <c r="A10" s="23" t="s">
        <v>30</v>
      </c>
      <c r="B10" s="76" t="s">
        <v>395</v>
      </c>
      <c r="C10" s="68" t="s">
        <v>122</v>
      </c>
      <c r="D10" s="68" t="s">
        <v>125</v>
      </c>
      <c r="E10" s="29"/>
      <c r="F10" s="40"/>
      <c r="G10" s="42"/>
      <c r="H10" s="95" t="s">
        <v>544</v>
      </c>
      <c r="I10" s="40"/>
      <c r="J10" s="42"/>
    </row>
    <row r="11" spans="1:10" ht="51">
      <c r="A11" s="23" t="s">
        <v>30</v>
      </c>
      <c r="B11" s="76" t="s">
        <v>396</v>
      </c>
      <c r="C11" s="68" t="s">
        <v>122</v>
      </c>
      <c r="D11" s="68" t="s">
        <v>126</v>
      </c>
      <c r="E11" s="29"/>
      <c r="F11" s="40"/>
      <c r="G11" s="42"/>
      <c r="H11" s="95" t="s">
        <v>545</v>
      </c>
      <c r="I11" s="40"/>
      <c r="J11" s="42"/>
    </row>
    <row r="12" spans="1:10" ht="63.75">
      <c r="A12" s="23" t="s">
        <v>30</v>
      </c>
      <c r="B12" s="77" t="s">
        <v>63</v>
      </c>
      <c r="C12" s="68" t="s">
        <v>127</v>
      </c>
      <c r="D12" s="68" t="s">
        <v>127</v>
      </c>
      <c r="E12" s="29"/>
      <c r="F12" s="40"/>
      <c r="H12" s="95" t="s">
        <v>546</v>
      </c>
      <c r="I12" s="40"/>
    </row>
    <row r="13" spans="1:10" ht="51">
      <c r="A13" s="23" t="s">
        <v>30</v>
      </c>
      <c r="B13" s="78" t="s">
        <v>64</v>
      </c>
      <c r="C13" s="68" t="s">
        <v>127</v>
      </c>
      <c r="D13" s="68" t="s">
        <v>128</v>
      </c>
      <c r="E13" s="29"/>
      <c r="F13" s="40"/>
      <c r="H13" s="95" t="s">
        <v>547</v>
      </c>
      <c r="I13" s="40"/>
    </row>
    <row r="14" spans="1:10" ht="63.75">
      <c r="A14" s="23" t="s">
        <v>30</v>
      </c>
      <c r="B14" s="78" t="s">
        <v>65</v>
      </c>
      <c r="C14" s="68" t="s">
        <v>127</v>
      </c>
      <c r="D14" s="68" t="s">
        <v>129</v>
      </c>
      <c r="E14" s="29"/>
      <c r="F14" s="40"/>
      <c r="H14" s="95" t="s">
        <v>548</v>
      </c>
      <c r="I14" s="40"/>
    </row>
    <row r="15" spans="1:10" ht="63.75">
      <c r="A15" s="23" t="s">
        <v>30</v>
      </c>
      <c r="B15" s="78" t="s">
        <v>397</v>
      </c>
      <c r="C15" s="68" t="s">
        <v>127</v>
      </c>
      <c r="D15" s="68" t="s">
        <v>130</v>
      </c>
      <c r="E15" s="29"/>
      <c r="F15" s="40"/>
      <c r="H15" s="95" t="s">
        <v>549</v>
      </c>
      <c r="I15" s="40"/>
    </row>
    <row r="16" spans="1:10" ht="63.75">
      <c r="A16" s="23" t="s">
        <v>30</v>
      </c>
      <c r="B16" s="78" t="s">
        <v>398</v>
      </c>
      <c r="C16" s="68" t="s">
        <v>127</v>
      </c>
      <c r="D16" s="68" t="s">
        <v>131</v>
      </c>
      <c r="E16" s="29"/>
      <c r="F16" s="40"/>
      <c r="H16" s="95" t="s">
        <v>550</v>
      </c>
      <c r="I16" s="40"/>
    </row>
    <row r="17" spans="1:10" ht="89.25">
      <c r="A17" s="23" t="s">
        <v>30</v>
      </c>
      <c r="B17" s="78" t="s">
        <v>399</v>
      </c>
      <c r="C17" s="68" t="s">
        <v>127</v>
      </c>
      <c r="D17" s="68" t="s">
        <v>132</v>
      </c>
      <c r="E17" s="29"/>
      <c r="F17" s="40"/>
      <c r="H17" s="95" t="s">
        <v>551</v>
      </c>
      <c r="I17" s="40"/>
    </row>
    <row r="18" spans="1:10" ht="51">
      <c r="A18" s="23" t="s">
        <v>30</v>
      </c>
      <c r="B18" s="78" t="s">
        <v>400</v>
      </c>
      <c r="C18" s="68" t="s">
        <v>127</v>
      </c>
      <c r="D18" s="68" t="s">
        <v>133</v>
      </c>
      <c r="E18" s="29"/>
      <c r="F18" s="40"/>
      <c r="H18" s="95" t="s">
        <v>552</v>
      </c>
      <c r="I18" s="40"/>
    </row>
    <row r="19" spans="1:10" ht="76.5">
      <c r="A19" s="23" t="s">
        <v>30</v>
      </c>
      <c r="B19" s="78" t="s">
        <v>401</v>
      </c>
      <c r="C19" s="68" t="s">
        <v>127</v>
      </c>
      <c r="D19" s="68" t="s">
        <v>134</v>
      </c>
      <c r="E19" s="29"/>
      <c r="F19" s="40"/>
      <c r="H19" s="95" t="s">
        <v>553</v>
      </c>
      <c r="I19" s="40"/>
    </row>
    <row r="20" spans="1:10" ht="63.75">
      <c r="A20" s="23" t="s">
        <v>30</v>
      </c>
      <c r="B20" s="78" t="s">
        <v>402</v>
      </c>
      <c r="C20" s="68" t="s">
        <v>127</v>
      </c>
      <c r="D20" s="68" t="s">
        <v>135</v>
      </c>
      <c r="E20" s="29"/>
      <c r="F20" s="40"/>
      <c r="H20" s="95" t="s">
        <v>554</v>
      </c>
      <c r="I20" s="40"/>
    </row>
    <row r="21" spans="1:10" ht="63.75">
      <c r="A21" s="23" t="s">
        <v>30</v>
      </c>
      <c r="B21" s="78" t="s">
        <v>403</v>
      </c>
      <c r="C21" s="68" t="s">
        <v>127</v>
      </c>
      <c r="D21" s="68" t="s">
        <v>136</v>
      </c>
      <c r="E21" s="29"/>
      <c r="F21" s="40"/>
      <c r="H21" s="95" t="s">
        <v>555</v>
      </c>
      <c r="I21" s="40"/>
    </row>
    <row r="22" spans="1:10" ht="76.5">
      <c r="A22" s="23" t="s">
        <v>30</v>
      </c>
      <c r="B22" s="78" t="s">
        <v>404</v>
      </c>
      <c r="C22" s="68" t="s">
        <v>127</v>
      </c>
      <c r="D22" s="68" t="s">
        <v>137</v>
      </c>
      <c r="E22" s="29"/>
      <c r="F22" s="40"/>
      <c r="H22" s="95" t="s">
        <v>556</v>
      </c>
      <c r="I22" s="40"/>
    </row>
    <row r="23" spans="1:10" ht="63.75">
      <c r="A23" s="23" t="s">
        <v>30</v>
      </c>
      <c r="B23" s="78" t="s">
        <v>405</v>
      </c>
      <c r="C23" s="68" t="s">
        <v>127</v>
      </c>
      <c r="D23" s="68" t="s">
        <v>138</v>
      </c>
      <c r="E23" s="29"/>
      <c r="F23" s="40"/>
      <c r="H23" s="95" t="s">
        <v>557</v>
      </c>
      <c r="I23" s="40"/>
    </row>
    <row r="24" spans="1:10" ht="63.75">
      <c r="A24" s="23" t="s">
        <v>30</v>
      </c>
      <c r="B24" s="78" t="s">
        <v>406</v>
      </c>
      <c r="C24" s="68" t="s">
        <v>127</v>
      </c>
      <c r="D24" s="68" t="s">
        <v>139</v>
      </c>
      <c r="E24" s="29"/>
      <c r="F24" s="40"/>
      <c r="G24" s="43"/>
      <c r="H24" s="95" t="s">
        <v>558</v>
      </c>
      <c r="I24" s="40"/>
      <c r="J24" s="43"/>
    </row>
    <row r="25" spans="1:10" ht="63.75">
      <c r="A25" s="23" t="s">
        <v>30</v>
      </c>
      <c r="B25" s="78" t="s">
        <v>407</v>
      </c>
      <c r="C25" s="68" t="s">
        <v>127</v>
      </c>
      <c r="D25" s="68" t="s">
        <v>140</v>
      </c>
      <c r="E25" s="29"/>
      <c r="F25" s="40"/>
      <c r="G25" s="42"/>
      <c r="H25" s="95" t="s">
        <v>559</v>
      </c>
      <c r="I25" s="40"/>
      <c r="J25" s="42"/>
    </row>
    <row r="26" spans="1:10" ht="63.75">
      <c r="A26" s="23" t="s">
        <v>30</v>
      </c>
      <c r="B26" s="78" t="s">
        <v>408</v>
      </c>
      <c r="C26" s="68" t="s">
        <v>127</v>
      </c>
      <c r="D26" s="68" t="s">
        <v>141</v>
      </c>
      <c r="E26" s="29"/>
      <c r="F26" s="40"/>
      <c r="G26" s="42"/>
      <c r="H26" s="95" t="s">
        <v>560</v>
      </c>
      <c r="I26" s="40"/>
      <c r="J26" s="42"/>
    </row>
    <row r="27" spans="1:10" ht="89.25">
      <c r="A27" s="23" t="s">
        <v>30</v>
      </c>
      <c r="B27" s="78" t="s">
        <v>409</v>
      </c>
      <c r="C27" s="68" t="s">
        <v>127</v>
      </c>
      <c r="D27" s="68" t="s">
        <v>142</v>
      </c>
      <c r="E27" s="29"/>
      <c r="F27" s="40"/>
      <c r="G27" s="40"/>
      <c r="H27" s="95" t="s">
        <v>561</v>
      </c>
      <c r="I27" s="40"/>
      <c r="J27" s="40"/>
    </row>
    <row r="28" spans="1:10" ht="51">
      <c r="A28" s="23" t="s">
        <v>30</v>
      </c>
      <c r="B28" s="78" t="s">
        <v>410</v>
      </c>
      <c r="C28" s="68" t="s">
        <v>127</v>
      </c>
      <c r="D28" s="68" t="s">
        <v>143</v>
      </c>
      <c r="E28" s="29"/>
      <c r="F28" s="40"/>
      <c r="H28" s="95" t="s">
        <v>562</v>
      </c>
      <c r="I28" s="40"/>
    </row>
    <row r="29" spans="1:10" ht="63.75">
      <c r="A29" s="23" t="s">
        <v>30</v>
      </c>
      <c r="B29" s="78" t="s">
        <v>411</v>
      </c>
      <c r="C29" s="68" t="s">
        <v>127</v>
      </c>
      <c r="D29" s="68" t="s">
        <v>144</v>
      </c>
      <c r="E29" s="29"/>
      <c r="F29" s="40"/>
      <c r="H29" s="95" t="s">
        <v>563</v>
      </c>
      <c r="I29" s="40"/>
    </row>
    <row r="30" spans="1:10" ht="76.5">
      <c r="A30" s="23" t="s">
        <v>30</v>
      </c>
      <c r="B30" s="78" t="s">
        <v>412</v>
      </c>
      <c r="C30" s="68" t="s">
        <v>127</v>
      </c>
      <c r="D30" s="68" t="s">
        <v>145</v>
      </c>
      <c r="E30" s="29"/>
      <c r="F30" s="40"/>
      <c r="H30" s="95" t="s">
        <v>564</v>
      </c>
      <c r="I30" s="40"/>
    </row>
    <row r="31" spans="1:10" ht="51">
      <c r="A31" s="23" t="s">
        <v>30</v>
      </c>
      <c r="B31" s="78" t="s">
        <v>413</v>
      </c>
      <c r="C31" s="68" t="s">
        <v>127</v>
      </c>
      <c r="D31" s="68" t="s">
        <v>146</v>
      </c>
      <c r="E31" s="29"/>
      <c r="F31" s="40"/>
      <c r="H31" s="95" t="s">
        <v>565</v>
      </c>
      <c r="I31" s="40"/>
    </row>
    <row r="32" spans="1:10" ht="63.75">
      <c r="A32" s="23" t="s">
        <v>30</v>
      </c>
      <c r="B32" s="78" t="s">
        <v>414</v>
      </c>
      <c r="C32" s="68" t="s">
        <v>127</v>
      </c>
      <c r="D32" s="68" t="s">
        <v>147</v>
      </c>
      <c r="E32" s="29"/>
      <c r="F32" s="40"/>
      <c r="H32" s="95" t="s">
        <v>566</v>
      </c>
      <c r="I32" s="40"/>
    </row>
    <row r="33" spans="1:9" ht="63.75">
      <c r="A33" s="23" t="s">
        <v>30</v>
      </c>
      <c r="B33" s="78" t="s">
        <v>415</v>
      </c>
      <c r="C33" s="68" t="s">
        <v>127</v>
      </c>
      <c r="D33" s="68" t="s">
        <v>148</v>
      </c>
      <c r="E33" s="29"/>
      <c r="F33" s="40"/>
      <c r="H33" s="95" t="s">
        <v>567</v>
      </c>
      <c r="I33" s="40"/>
    </row>
    <row r="34" spans="1:9" ht="409.5">
      <c r="A34" s="23" t="s">
        <v>30</v>
      </c>
      <c r="B34" s="78" t="s">
        <v>416</v>
      </c>
      <c r="C34" s="68" t="s">
        <v>127</v>
      </c>
      <c r="D34" s="68" t="s">
        <v>149</v>
      </c>
      <c r="E34" s="29"/>
      <c r="F34" s="40"/>
      <c r="H34" s="95" t="s">
        <v>568</v>
      </c>
      <c r="I34" s="40"/>
    </row>
    <row r="35" spans="1:9" ht="38.25">
      <c r="A35" s="23" t="s">
        <v>30</v>
      </c>
      <c r="B35" s="78" t="s">
        <v>417</v>
      </c>
      <c r="C35" s="68" t="s">
        <v>150</v>
      </c>
      <c r="D35" s="68" t="s">
        <v>150</v>
      </c>
      <c r="E35" s="29"/>
      <c r="F35" s="40"/>
      <c r="H35" s="95" t="s">
        <v>569</v>
      </c>
      <c r="I35" s="40"/>
    </row>
    <row r="36" spans="1:9" ht="38.25">
      <c r="A36" s="23" t="s">
        <v>30</v>
      </c>
      <c r="B36" s="78" t="s">
        <v>418</v>
      </c>
      <c r="C36" s="68" t="s">
        <v>150</v>
      </c>
      <c r="D36" s="68" t="s">
        <v>151</v>
      </c>
      <c r="E36" s="29"/>
      <c r="F36" s="40"/>
      <c r="H36" s="95" t="s">
        <v>570</v>
      </c>
      <c r="I36" s="40"/>
    </row>
    <row r="37" spans="1:9" ht="51">
      <c r="A37" s="23" t="s">
        <v>30</v>
      </c>
      <c r="B37" s="78" t="s">
        <v>419</v>
      </c>
      <c r="C37" s="68" t="s">
        <v>150</v>
      </c>
      <c r="D37" s="68" t="s">
        <v>152</v>
      </c>
      <c r="E37" s="29"/>
      <c r="F37" s="44"/>
      <c r="H37" s="95" t="s">
        <v>571</v>
      </c>
    </row>
    <row r="38" spans="1:9" ht="51">
      <c r="A38" s="23" t="s">
        <v>30</v>
      </c>
      <c r="B38" s="78" t="s">
        <v>420</v>
      </c>
      <c r="C38" s="68" t="s">
        <v>150</v>
      </c>
      <c r="D38" s="68" t="s">
        <v>153</v>
      </c>
      <c r="E38" s="29"/>
      <c r="F38" s="44"/>
      <c r="H38" s="95" t="s">
        <v>572</v>
      </c>
    </row>
    <row r="39" spans="1:9" ht="38.25">
      <c r="A39" s="23" t="s">
        <v>30</v>
      </c>
      <c r="B39" s="78" t="s">
        <v>421</v>
      </c>
      <c r="C39" s="68" t="s">
        <v>150</v>
      </c>
      <c r="D39" s="68" t="s">
        <v>154</v>
      </c>
      <c r="E39" s="29"/>
      <c r="F39" s="44"/>
      <c r="H39" s="95" t="s">
        <v>573</v>
      </c>
    </row>
    <row r="40" spans="1:9" ht="51">
      <c r="A40" s="23" t="s">
        <v>30</v>
      </c>
      <c r="B40" s="78" t="s">
        <v>422</v>
      </c>
      <c r="C40" s="68" t="s">
        <v>150</v>
      </c>
      <c r="D40" s="68" t="s">
        <v>155</v>
      </c>
      <c r="E40" s="29"/>
      <c r="F40" s="44"/>
      <c r="H40" s="95" t="s">
        <v>574</v>
      </c>
    </row>
    <row r="41" spans="1:9" ht="51">
      <c r="A41" s="23" t="s">
        <v>30</v>
      </c>
      <c r="B41" s="78" t="s">
        <v>423</v>
      </c>
      <c r="C41" s="68" t="s">
        <v>150</v>
      </c>
      <c r="D41" s="68" t="s">
        <v>156</v>
      </c>
      <c r="E41" s="29"/>
      <c r="F41" s="44"/>
      <c r="H41" s="95" t="s">
        <v>575</v>
      </c>
    </row>
    <row r="42" spans="1:9" ht="63.75">
      <c r="A42" s="23" t="s">
        <v>30</v>
      </c>
      <c r="B42" s="78" t="s">
        <v>424</v>
      </c>
      <c r="C42" s="68" t="s">
        <v>150</v>
      </c>
      <c r="D42" s="68" t="s">
        <v>157</v>
      </c>
      <c r="E42" s="29"/>
      <c r="F42" s="44"/>
      <c r="H42" s="95" t="s">
        <v>576</v>
      </c>
    </row>
    <row r="43" spans="1:9" ht="63.75">
      <c r="A43" s="23" t="s">
        <v>30</v>
      </c>
      <c r="B43" s="78" t="s">
        <v>66</v>
      </c>
      <c r="C43" s="68" t="s">
        <v>158</v>
      </c>
      <c r="D43" s="68" t="s">
        <v>158</v>
      </c>
      <c r="E43" s="29"/>
      <c r="F43" s="44"/>
      <c r="H43" s="95" t="s">
        <v>577</v>
      </c>
    </row>
    <row r="44" spans="1:9" ht="63.75">
      <c r="A44" s="23" t="s">
        <v>30</v>
      </c>
      <c r="B44" s="78" t="s">
        <v>67</v>
      </c>
      <c r="C44" s="68" t="s">
        <v>158</v>
      </c>
      <c r="D44" s="68" t="s">
        <v>159</v>
      </c>
      <c r="E44" s="29"/>
      <c r="F44" s="44"/>
      <c r="H44" s="95" t="s">
        <v>578</v>
      </c>
    </row>
    <row r="45" spans="1:9" ht="63.75">
      <c r="A45" s="23" t="s">
        <v>30</v>
      </c>
      <c r="B45" s="78" t="s">
        <v>68</v>
      </c>
      <c r="C45" s="68" t="s">
        <v>158</v>
      </c>
      <c r="D45" s="68" t="s">
        <v>160</v>
      </c>
      <c r="E45" s="29"/>
      <c r="F45" s="44"/>
      <c r="H45" s="95" t="s">
        <v>579</v>
      </c>
    </row>
    <row r="46" spans="1:9" ht="63.75">
      <c r="A46" s="23" t="s">
        <v>30</v>
      </c>
      <c r="B46" s="78" t="s">
        <v>69</v>
      </c>
      <c r="C46" s="68" t="s">
        <v>158</v>
      </c>
      <c r="D46" s="68" t="s">
        <v>161</v>
      </c>
      <c r="E46" s="29"/>
      <c r="F46" s="44"/>
      <c r="H46" s="95" t="s">
        <v>580</v>
      </c>
    </row>
    <row r="47" spans="1:9" ht="63.75">
      <c r="A47" s="23" t="s">
        <v>30</v>
      </c>
      <c r="B47" s="78" t="s">
        <v>70</v>
      </c>
      <c r="C47" s="68" t="s">
        <v>158</v>
      </c>
      <c r="D47" s="68" t="s">
        <v>162</v>
      </c>
      <c r="E47" s="29"/>
      <c r="F47" s="44"/>
      <c r="H47" s="95" t="s">
        <v>581</v>
      </c>
    </row>
    <row r="48" spans="1:9" ht="63.75">
      <c r="A48" s="23" t="s">
        <v>30</v>
      </c>
      <c r="B48" s="78" t="s">
        <v>71</v>
      </c>
      <c r="C48" s="68" t="s">
        <v>158</v>
      </c>
      <c r="D48" s="68" t="s">
        <v>163</v>
      </c>
      <c r="H48" s="95" t="s">
        <v>582</v>
      </c>
    </row>
    <row r="49" spans="1:17" ht="102">
      <c r="A49" s="23" t="s">
        <v>30</v>
      </c>
      <c r="B49" s="78" t="s">
        <v>72</v>
      </c>
      <c r="C49" s="68" t="s">
        <v>158</v>
      </c>
      <c r="D49" s="68" t="s">
        <v>164</v>
      </c>
      <c r="H49" s="95" t="s">
        <v>583</v>
      </c>
    </row>
    <row r="50" spans="1:17" ht="89.25">
      <c r="A50" s="23" t="s">
        <v>30</v>
      </c>
      <c r="B50" s="78" t="s">
        <v>73</v>
      </c>
      <c r="C50" s="68" t="s">
        <v>158</v>
      </c>
      <c r="D50" s="68" t="s">
        <v>165</v>
      </c>
      <c r="E50" s="42"/>
      <c r="F50" s="42"/>
      <c r="G50" s="42"/>
      <c r="H50" s="95" t="s">
        <v>584</v>
      </c>
      <c r="I50" s="53"/>
      <c r="J50" s="54"/>
      <c r="K50" s="54"/>
      <c r="L50" s="54"/>
      <c r="M50" s="54"/>
      <c r="N50" s="54"/>
      <c r="O50" s="54"/>
      <c r="P50" s="54"/>
      <c r="Q50" s="54"/>
    </row>
    <row r="51" spans="1:17" ht="76.5">
      <c r="A51" s="23" t="s">
        <v>30</v>
      </c>
      <c r="B51" s="78" t="s">
        <v>74</v>
      </c>
      <c r="C51" s="68" t="s">
        <v>158</v>
      </c>
      <c r="D51" s="68" t="s">
        <v>166</v>
      </c>
      <c r="E51" s="66"/>
      <c r="F51" s="66"/>
      <c r="G51" s="66"/>
      <c r="H51" s="95" t="s">
        <v>585</v>
      </c>
      <c r="I51" s="54"/>
      <c r="J51" s="54"/>
      <c r="K51" s="54"/>
      <c r="L51" s="54"/>
      <c r="M51" s="54"/>
      <c r="N51" s="54"/>
      <c r="O51" s="54"/>
      <c r="P51" s="54"/>
      <c r="Q51" s="54"/>
    </row>
    <row r="52" spans="1:17" ht="63.75">
      <c r="A52" s="23" t="s">
        <v>30</v>
      </c>
      <c r="B52" s="78" t="s">
        <v>75</v>
      </c>
      <c r="C52" s="68" t="s">
        <v>158</v>
      </c>
      <c r="D52" s="68" t="s">
        <v>167</v>
      </c>
      <c r="E52" s="66"/>
      <c r="F52" s="66"/>
      <c r="G52" s="66"/>
      <c r="H52" s="95" t="s">
        <v>586</v>
      </c>
      <c r="I52" s="54"/>
      <c r="J52" s="54"/>
      <c r="K52" s="54"/>
      <c r="L52" s="54"/>
      <c r="M52" s="54"/>
      <c r="N52" s="54"/>
      <c r="O52" s="54"/>
      <c r="P52" s="54"/>
      <c r="Q52" s="54"/>
    </row>
    <row r="53" spans="1:17" ht="409.5">
      <c r="A53" s="23" t="s">
        <v>30</v>
      </c>
      <c r="B53" s="78" t="s">
        <v>76</v>
      </c>
      <c r="C53" s="68" t="s">
        <v>158</v>
      </c>
      <c r="D53" s="68" t="s">
        <v>168</v>
      </c>
      <c r="E53" s="67"/>
      <c r="F53" s="67"/>
      <c r="G53" s="67"/>
      <c r="H53" s="95" t="s">
        <v>587</v>
      </c>
      <c r="I53" s="55"/>
      <c r="J53" s="55"/>
      <c r="K53" s="55"/>
      <c r="L53" s="55"/>
      <c r="M53" s="55"/>
      <c r="N53" s="55"/>
      <c r="O53" s="55"/>
      <c r="P53" s="55"/>
      <c r="Q53" s="55"/>
    </row>
    <row r="54" spans="1:17" ht="63.75">
      <c r="A54" s="23" t="s">
        <v>30</v>
      </c>
      <c r="B54" s="78" t="s">
        <v>77</v>
      </c>
      <c r="C54" s="68" t="s">
        <v>169</v>
      </c>
      <c r="D54" s="68" t="s">
        <v>169</v>
      </c>
      <c r="H54" s="95" t="s">
        <v>588</v>
      </c>
    </row>
    <row r="55" spans="1:17" ht="38.25">
      <c r="A55" s="23" t="s">
        <v>30</v>
      </c>
      <c r="B55" s="78" t="s">
        <v>78</v>
      </c>
      <c r="C55" s="68" t="s">
        <v>169</v>
      </c>
      <c r="D55" s="68" t="s">
        <v>170</v>
      </c>
      <c r="H55" s="95" t="s">
        <v>589</v>
      </c>
    </row>
    <row r="56" spans="1:17" ht="38.25">
      <c r="A56" s="23" t="s">
        <v>30</v>
      </c>
      <c r="B56" s="78" t="s">
        <v>79</v>
      </c>
      <c r="C56" s="68" t="s">
        <v>171</v>
      </c>
      <c r="D56" s="68" t="s">
        <v>171</v>
      </c>
      <c r="H56" s="95" t="s">
        <v>590</v>
      </c>
    </row>
    <row r="57" spans="1:17" ht="51">
      <c r="A57" s="23" t="s">
        <v>30</v>
      </c>
      <c r="B57" s="78" t="s">
        <v>80</v>
      </c>
      <c r="C57" s="68" t="s">
        <v>171</v>
      </c>
      <c r="D57" s="68" t="s">
        <v>172</v>
      </c>
      <c r="H57" s="95" t="s">
        <v>591</v>
      </c>
    </row>
    <row r="58" spans="1:17" ht="51">
      <c r="A58" s="23" t="s">
        <v>30</v>
      </c>
      <c r="B58" s="78" t="s">
        <v>425</v>
      </c>
      <c r="C58" s="68" t="s">
        <v>171</v>
      </c>
      <c r="D58" s="68" t="s">
        <v>173</v>
      </c>
      <c r="H58" s="95" t="s">
        <v>592</v>
      </c>
    </row>
    <row r="59" spans="1:17" ht="38.25">
      <c r="A59" s="23" t="s">
        <v>30</v>
      </c>
      <c r="B59" s="78" t="s">
        <v>426</v>
      </c>
      <c r="C59" s="68" t="s">
        <v>171</v>
      </c>
      <c r="D59" s="68" t="s">
        <v>174</v>
      </c>
      <c r="H59" s="95" t="s">
        <v>593</v>
      </c>
    </row>
    <row r="60" spans="1:17" ht="51">
      <c r="A60" s="23" t="s">
        <v>30</v>
      </c>
      <c r="B60" s="78" t="s">
        <v>81</v>
      </c>
      <c r="C60" s="68" t="s">
        <v>175</v>
      </c>
      <c r="D60" s="68" t="s">
        <v>175</v>
      </c>
      <c r="H60" s="95" t="s">
        <v>594</v>
      </c>
    </row>
    <row r="61" spans="1:17" ht="63.75">
      <c r="A61" s="23" t="s">
        <v>30</v>
      </c>
      <c r="B61" s="78" t="s">
        <v>82</v>
      </c>
      <c r="C61" s="68" t="s">
        <v>175</v>
      </c>
      <c r="D61" s="68" t="s">
        <v>176</v>
      </c>
      <c r="H61" s="95" t="s">
        <v>595</v>
      </c>
    </row>
    <row r="62" spans="1:17" ht="38.25">
      <c r="A62" s="23" t="s">
        <v>30</v>
      </c>
      <c r="B62" s="78" t="s">
        <v>427</v>
      </c>
      <c r="C62" s="68" t="s">
        <v>175</v>
      </c>
      <c r="D62" s="68" t="s">
        <v>177</v>
      </c>
      <c r="H62" s="95" t="s">
        <v>596</v>
      </c>
    </row>
    <row r="63" spans="1:17" ht="51">
      <c r="A63" s="23" t="s">
        <v>30</v>
      </c>
      <c r="B63" s="78" t="s">
        <v>428</v>
      </c>
      <c r="C63" s="68" t="s">
        <v>175</v>
      </c>
      <c r="D63" s="68" t="s">
        <v>178</v>
      </c>
      <c r="H63" s="95" t="s">
        <v>597</v>
      </c>
    </row>
    <row r="64" spans="1:17" ht="63.75">
      <c r="A64" s="23" t="s">
        <v>30</v>
      </c>
      <c r="B64" s="78" t="s">
        <v>429</v>
      </c>
      <c r="C64" s="68" t="s">
        <v>175</v>
      </c>
      <c r="D64" s="68" t="s">
        <v>179</v>
      </c>
      <c r="H64" s="95" t="s">
        <v>598</v>
      </c>
    </row>
    <row r="65" spans="1:8" ht="38.25">
      <c r="A65" s="23" t="s">
        <v>30</v>
      </c>
      <c r="B65" s="78" t="s">
        <v>430</v>
      </c>
      <c r="C65" s="68" t="s">
        <v>175</v>
      </c>
      <c r="D65" s="68" t="s">
        <v>180</v>
      </c>
      <c r="H65" s="95" t="s">
        <v>599</v>
      </c>
    </row>
    <row r="66" spans="1:8" ht="51">
      <c r="A66" s="23" t="s">
        <v>30</v>
      </c>
      <c r="B66" s="78" t="s">
        <v>431</v>
      </c>
      <c r="C66" s="68" t="s">
        <v>175</v>
      </c>
      <c r="D66" s="68" t="s">
        <v>181</v>
      </c>
      <c r="H66" s="95" t="s">
        <v>600</v>
      </c>
    </row>
    <row r="67" spans="1:8" ht="63.75">
      <c r="A67" s="23" t="s">
        <v>30</v>
      </c>
      <c r="B67" s="78" t="s">
        <v>432</v>
      </c>
      <c r="C67" s="68" t="s">
        <v>175</v>
      </c>
      <c r="D67" s="68" t="s">
        <v>182</v>
      </c>
      <c r="H67" s="95" t="s">
        <v>601</v>
      </c>
    </row>
    <row r="68" spans="1:8" ht="63.75">
      <c r="A68" s="23" t="s">
        <v>30</v>
      </c>
      <c r="B68" s="78" t="s">
        <v>433</v>
      </c>
      <c r="C68" s="68" t="s">
        <v>175</v>
      </c>
      <c r="D68" s="68" t="s">
        <v>183</v>
      </c>
      <c r="H68" s="95" t="s">
        <v>602</v>
      </c>
    </row>
    <row r="69" spans="1:8" ht="51">
      <c r="A69" s="23" t="s">
        <v>30</v>
      </c>
      <c r="B69" s="78" t="s">
        <v>434</v>
      </c>
      <c r="C69" s="68" t="s">
        <v>175</v>
      </c>
      <c r="D69" s="68" t="s">
        <v>184</v>
      </c>
      <c r="H69" s="95" t="s">
        <v>603</v>
      </c>
    </row>
    <row r="70" spans="1:8" ht="63.75">
      <c r="A70" s="23" t="s">
        <v>30</v>
      </c>
      <c r="B70" s="78" t="s">
        <v>435</v>
      </c>
      <c r="C70" s="68" t="s">
        <v>175</v>
      </c>
      <c r="D70" s="68" t="s">
        <v>185</v>
      </c>
      <c r="H70" s="95" t="s">
        <v>604</v>
      </c>
    </row>
    <row r="71" spans="1:8" ht="51">
      <c r="A71" s="23" t="s">
        <v>30</v>
      </c>
      <c r="B71" s="78" t="s">
        <v>436</v>
      </c>
      <c r="C71" s="68" t="s">
        <v>175</v>
      </c>
      <c r="D71" s="68" t="s">
        <v>186</v>
      </c>
      <c r="H71" s="95" t="s">
        <v>605</v>
      </c>
    </row>
    <row r="72" spans="1:8" ht="51">
      <c r="A72" s="23" t="s">
        <v>30</v>
      </c>
      <c r="B72" s="78" t="s">
        <v>437</v>
      </c>
      <c r="C72" s="68" t="s">
        <v>175</v>
      </c>
      <c r="D72" s="68" t="s">
        <v>187</v>
      </c>
      <c r="H72" s="95" t="s">
        <v>606</v>
      </c>
    </row>
    <row r="73" spans="1:8" ht="38.25">
      <c r="A73" s="23" t="s">
        <v>30</v>
      </c>
      <c r="B73" s="78" t="s">
        <v>438</v>
      </c>
      <c r="C73" s="68" t="s">
        <v>188</v>
      </c>
      <c r="D73" s="68" t="s">
        <v>188</v>
      </c>
      <c r="H73" s="95" t="s">
        <v>607</v>
      </c>
    </row>
    <row r="74" spans="1:8" ht="38.25">
      <c r="A74" s="23" t="s">
        <v>30</v>
      </c>
      <c r="B74" s="78" t="s">
        <v>439</v>
      </c>
      <c r="C74" s="68" t="s">
        <v>188</v>
      </c>
      <c r="D74" s="68" t="s">
        <v>189</v>
      </c>
      <c r="H74" s="95" t="s">
        <v>608</v>
      </c>
    </row>
    <row r="75" spans="1:8" ht="38.25">
      <c r="A75" s="23" t="s">
        <v>30</v>
      </c>
      <c r="B75" s="78" t="s">
        <v>440</v>
      </c>
      <c r="C75" s="68" t="s">
        <v>188</v>
      </c>
      <c r="D75" s="68" t="s">
        <v>190</v>
      </c>
      <c r="H75" s="95" t="s">
        <v>609</v>
      </c>
    </row>
    <row r="76" spans="1:8" ht="38.25">
      <c r="A76" s="23" t="s">
        <v>30</v>
      </c>
      <c r="B76" s="78" t="s">
        <v>441</v>
      </c>
      <c r="C76" s="68" t="s">
        <v>188</v>
      </c>
      <c r="D76" s="68" t="s">
        <v>190</v>
      </c>
      <c r="H76" s="95" t="s">
        <v>610</v>
      </c>
    </row>
    <row r="77" spans="1:8" ht="51">
      <c r="A77" s="23" t="s">
        <v>30</v>
      </c>
      <c r="B77" s="78" t="s">
        <v>442</v>
      </c>
      <c r="C77" s="68" t="s">
        <v>188</v>
      </c>
      <c r="D77" s="68" t="s">
        <v>191</v>
      </c>
      <c r="H77" s="95" t="s">
        <v>611</v>
      </c>
    </row>
    <row r="78" spans="1:8" ht="51">
      <c r="A78" s="23" t="s">
        <v>30</v>
      </c>
      <c r="B78" s="78" t="s">
        <v>443</v>
      </c>
      <c r="C78" s="68" t="s">
        <v>188</v>
      </c>
      <c r="D78" s="68" t="s">
        <v>192</v>
      </c>
      <c r="H78" s="95" t="s">
        <v>612</v>
      </c>
    </row>
    <row r="79" spans="1:8" ht="38.25">
      <c r="A79" s="23" t="s">
        <v>30</v>
      </c>
      <c r="B79" s="78" t="s">
        <v>444</v>
      </c>
      <c r="C79" s="68" t="s">
        <v>193</v>
      </c>
      <c r="D79" s="68" t="s">
        <v>194</v>
      </c>
      <c r="H79" s="95" t="s">
        <v>613</v>
      </c>
    </row>
    <row r="80" spans="1:8" ht="38.25">
      <c r="A80" s="23" t="s">
        <v>30</v>
      </c>
      <c r="B80" s="78" t="s">
        <v>445</v>
      </c>
      <c r="C80" s="68" t="s">
        <v>188</v>
      </c>
      <c r="D80" s="68" t="s">
        <v>195</v>
      </c>
      <c r="H80" s="95" t="s">
        <v>614</v>
      </c>
    </row>
    <row r="81" spans="1:8" ht="38.25">
      <c r="A81" s="23" t="s">
        <v>30</v>
      </c>
      <c r="B81" s="78" t="s">
        <v>446</v>
      </c>
      <c r="C81" s="68" t="s">
        <v>188</v>
      </c>
      <c r="D81" s="68" t="s">
        <v>196</v>
      </c>
      <c r="H81" s="95" t="s">
        <v>615</v>
      </c>
    </row>
    <row r="82" spans="1:8" ht="38.25">
      <c r="A82" s="23" t="s">
        <v>30</v>
      </c>
      <c r="B82" s="78" t="s">
        <v>447</v>
      </c>
      <c r="C82" s="68" t="s">
        <v>193</v>
      </c>
      <c r="D82" s="68" t="s">
        <v>197</v>
      </c>
      <c r="H82" s="95" t="s">
        <v>616</v>
      </c>
    </row>
    <row r="83" spans="1:8" ht="25.5">
      <c r="A83" s="23" t="s">
        <v>30</v>
      </c>
      <c r="B83" s="78" t="s">
        <v>448</v>
      </c>
      <c r="C83" s="68" t="s">
        <v>188</v>
      </c>
      <c r="D83" s="68" t="s">
        <v>198</v>
      </c>
      <c r="H83" s="95" t="s">
        <v>617</v>
      </c>
    </row>
    <row r="84" spans="1:8" ht="25.5">
      <c r="A84" s="23" t="s">
        <v>30</v>
      </c>
      <c r="B84" s="78" t="s">
        <v>449</v>
      </c>
      <c r="C84" s="68" t="s">
        <v>199</v>
      </c>
      <c r="D84" s="68" t="s">
        <v>199</v>
      </c>
      <c r="H84" s="95" t="s">
        <v>618</v>
      </c>
    </row>
    <row r="85" spans="1:8" ht="25.5">
      <c r="A85" s="23" t="s">
        <v>30</v>
      </c>
      <c r="B85" s="78" t="s">
        <v>450</v>
      </c>
      <c r="C85" s="68" t="s">
        <v>199</v>
      </c>
      <c r="D85" s="68" t="s">
        <v>200</v>
      </c>
      <c r="H85" s="95" t="s">
        <v>619</v>
      </c>
    </row>
    <row r="86" spans="1:8" ht="51">
      <c r="A86" s="23" t="s">
        <v>30</v>
      </c>
      <c r="B86" s="78" t="s">
        <v>451</v>
      </c>
      <c r="C86" s="68" t="s">
        <v>199</v>
      </c>
      <c r="D86" s="68" t="s">
        <v>201</v>
      </c>
      <c r="H86" s="95" t="s">
        <v>620</v>
      </c>
    </row>
    <row r="87" spans="1:8" ht="25.5">
      <c r="A87" s="23" t="s">
        <v>30</v>
      </c>
      <c r="B87" s="78" t="s">
        <v>452</v>
      </c>
      <c r="C87" s="68" t="s">
        <v>199</v>
      </c>
      <c r="D87" s="68" t="s">
        <v>202</v>
      </c>
      <c r="H87" s="95" t="s">
        <v>621</v>
      </c>
    </row>
    <row r="88" spans="1:8" ht="25.5">
      <c r="A88" s="23" t="s">
        <v>30</v>
      </c>
      <c r="B88" s="78" t="s">
        <v>453</v>
      </c>
      <c r="C88" s="68" t="s">
        <v>199</v>
      </c>
      <c r="D88" s="68" t="s">
        <v>203</v>
      </c>
      <c r="H88" s="95" t="s">
        <v>622</v>
      </c>
    </row>
    <row r="89" spans="1:8" ht="25.5">
      <c r="A89" s="23" t="s">
        <v>30</v>
      </c>
      <c r="B89" s="78" t="s">
        <v>454</v>
      </c>
      <c r="C89" s="68" t="s">
        <v>199</v>
      </c>
      <c r="D89" s="68" t="s">
        <v>204</v>
      </c>
      <c r="H89" s="95" t="s">
        <v>623</v>
      </c>
    </row>
    <row r="90" spans="1:8" ht="25.5">
      <c r="A90" s="23" t="s">
        <v>30</v>
      </c>
      <c r="B90" s="78" t="s">
        <v>455</v>
      </c>
      <c r="C90" s="68" t="s">
        <v>205</v>
      </c>
      <c r="D90" s="68" t="s">
        <v>205</v>
      </c>
      <c r="H90" s="95" t="s">
        <v>624</v>
      </c>
    </row>
    <row r="91" spans="1:8" ht="25.5">
      <c r="A91" s="23" t="s">
        <v>30</v>
      </c>
      <c r="B91" s="78" t="s">
        <v>456</v>
      </c>
      <c r="C91" s="68" t="s">
        <v>206</v>
      </c>
      <c r="D91" s="68" t="s">
        <v>206</v>
      </c>
      <c r="H91" s="95" t="s">
        <v>625</v>
      </c>
    </row>
    <row r="92" spans="1:8" ht="25.5">
      <c r="A92" s="23" t="s">
        <v>30</v>
      </c>
      <c r="B92" s="78" t="s">
        <v>457</v>
      </c>
      <c r="C92" s="68" t="s">
        <v>207</v>
      </c>
      <c r="D92" s="68" t="s">
        <v>207</v>
      </c>
      <c r="H92" s="95" t="s">
        <v>626</v>
      </c>
    </row>
    <row r="93" spans="1:8" ht="25.5">
      <c r="A93" s="23" t="s">
        <v>30</v>
      </c>
      <c r="B93" s="78" t="s">
        <v>458</v>
      </c>
      <c r="C93" s="68" t="s">
        <v>208</v>
      </c>
      <c r="D93" s="68" t="s">
        <v>208</v>
      </c>
      <c r="H93" s="95" t="s">
        <v>627</v>
      </c>
    </row>
    <row r="94" spans="1:8" ht="25.5">
      <c r="A94" s="23" t="s">
        <v>30</v>
      </c>
      <c r="B94" s="78" t="s">
        <v>459</v>
      </c>
      <c r="C94" s="68" t="s">
        <v>209</v>
      </c>
      <c r="D94" s="68" t="s">
        <v>209</v>
      </c>
      <c r="H94" s="95" t="s">
        <v>628</v>
      </c>
    </row>
    <row r="95" spans="1:8" ht="25.5">
      <c r="A95" s="23" t="s">
        <v>30</v>
      </c>
      <c r="B95" s="78" t="s">
        <v>460</v>
      </c>
      <c r="C95" s="68" t="s">
        <v>210</v>
      </c>
      <c r="D95" s="68" t="s">
        <v>210</v>
      </c>
      <c r="H95" s="95" t="s">
        <v>629</v>
      </c>
    </row>
    <row r="96" spans="1:8" ht="89.25">
      <c r="A96" s="23" t="s">
        <v>30</v>
      </c>
      <c r="B96" s="78" t="s">
        <v>83</v>
      </c>
      <c r="C96" s="68" t="s">
        <v>211</v>
      </c>
      <c r="D96" s="68" t="s">
        <v>211</v>
      </c>
      <c r="H96" s="95" t="s">
        <v>630</v>
      </c>
    </row>
    <row r="97" spans="1:8" ht="38.25">
      <c r="A97" s="23" t="s">
        <v>30</v>
      </c>
      <c r="B97" s="78" t="s">
        <v>461</v>
      </c>
      <c r="C97" s="68" t="s">
        <v>212</v>
      </c>
      <c r="D97" s="68" t="s">
        <v>212</v>
      </c>
      <c r="H97" s="95" t="s">
        <v>631</v>
      </c>
    </row>
    <row r="98" spans="1:8" ht="38.25">
      <c r="A98" s="23" t="s">
        <v>30</v>
      </c>
      <c r="B98" s="78" t="s">
        <v>462</v>
      </c>
      <c r="C98" s="68" t="s">
        <v>213</v>
      </c>
      <c r="D98" s="68" t="s">
        <v>213</v>
      </c>
      <c r="H98" s="95" t="s">
        <v>632</v>
      </c>
    </row>
    <row r="99" spans="1:8" ht="38.25">
      <c r="A99" s="23" t="s">
        <v>30</v>
      </c>
      <c r="B99" s="78" t="s">
        <v>84</v>
      </c>
      <c r="C99" s="68" t="s">
        <v>214</v>
      </c>
      <c r="D99" s="68" t="s">
        <v>214</v>
      </c>
      <c r="H99" s="95" t="s">
        <v>633</v>
      </c>
    </row>
    <row r="100" spans="1:8" ht="38.25">
      <c r="A100" s="23" t="s">
        <v>30</v>
      </c>
      <c r="B100" s="78" t="s">
        <v>85</v>
      </c>
      <c r="C100" s="68" t="s">
        <v>215</v>
      </c>
      <c r="D100" s="68" t="s">
        <v>215</v>
      </c>
      <c r="H100" s="95" t="s">
        <v>634</v>
      </c>
    </row>
    <row r="101" spans="1:8" ht="38.25">
      <c r="A101" s="23" t="s">
        <v>30</v>
      </c>
      <c r="B101" s="78" t="s">
        <v>86</v>
      </c>
      <c r="C101" s="68" t="s">
        <v>216</v>
      </c>
      <c r="D101" s="68" t="s">
        <v>216</v>
      </c>
      <c r="H101" s="95" t="s">
        <v>635</v>
      </c>
    </row>
    <row r="102" spans="1:8" ht="76.5">
      <c r="A102" s="23" t="s">
        <v>30</v>
      </c>
      <c r="B102" s="78" t="s">
        <v>87</v>
      </c>
      <c r="C102" s="68" t="s">
        <v>217</v>
      </c>
      <c r="D102" s="68" t="s">
        <v>217</v>
      </c>
      <c r="H102" s="95" t="s">
        <v>636</v>
      </c>
    </row>
    <row r="103" spans="1:8" ht="76.5">
      <c r="A103" s="23" t="s">
        <v>30</v>
      </c>
      <c r="B103" s="78" t="s">
        <v>88</v>
      </c>
      <c r="C103" s="68" t="s">
        <v>218</v>
      </c>
      <c r="D103" s="68" t="s">
        <v>218</v>
      </c>
      <c r="H103" s="95" t="s">
        <v>637</v>
      </c>
    </row>
    <row r="104" spans="1:8" ht="76.5">
      <c r="A104" s="23" t="s">
        <v>30</v>
      </c>
      <c r="B104" s="78" t="s">
        <v>89</v>
      </c>
      <c r="C104" s="68" t="s">
        <v>219</v>
      </c>
      <c r="D104" s="68" t="s">
        <v>219</v>
      </c>
      <c r="H104" s="95" t="s">
        <v>638</v>
      </c>
    </row>
    <row r="105" spans="1:8" ht="76.5">
      <c r="A105" s="23" t="s">
        <v>30</v>
      </c>
      <c r="B105" s="78" t="s">
        <v>90</v>
      </c>
      <c r="C105" s="68" t="s">
        <v>220</v>
      </c>
      <c r="D105" s="68" t="s">
        <v>220</v>
      </c>
      <c r="H105" s="95" t="s">
        <v>639</v>
      </c>
    </row>
    <row r="106" spans="1:8" ht="76.5">
      <c r="A106" s="23" t="s">
        <v>30</v>
      </c>
      <c r="B106" s="78" t="s">
        <v>91</v>
      </c>
      <c r="C106" s="68" t="s">
        <v>221</v>
      </c>
      <c r="D106" s="68" t="s">
        <v>221</v>
      </c>
      <c r="H106" s="95" t="s">
        <v>640</v>
      </c>
    </row>
    <row r="107" spans="1:8" ht="76.5">
      <c r="A107" s="23" t="s">
        <v>30</v>
      </c>
      <c r="B107" s="78" t="s">
        <v>92</v>
      </c>
      <c r="C107" s="68" t="s">
        <v>222</v>
      </c>
      <c r="D107" s="68" t="s">
        <v>222</v>
      </c>
      <c r="H107" s="95" t="s">
        <v>641</v>
      </c>
    </row>
    <row r="108" spans="1:8" ht="76.5">
      <c r="A108" s="23" t="s">
        <v>30</v>
      </c>
      <c r="B108" s="78" t="s">
        <v>93</v>
      </c>
      <c r="C108" s="68" t="s">
        <v>223</v>
      </c>
      <c r="D108" s="68" t="s">
        <v>223</v>
      </c>
      <c r="H108" s="95" t="s">
        <v>642</v>
      </c>
    </row>
    <row r="109" spans="1:8" ht="76.5">
      <c r="A109" s="23" t="s">
        <v>30</v>
      </c>
      <c r="B109" s="78" t="s">
        <v>94</v>
      </c>
      <c r="C109" s="68" t="s">
        <v>224</v>
      </c>
      <c r="D109" s="68" t="s">
        <v>224</v>
      </c>
      <c r="H109" s="95" t="s">
        <v>643</v>
      </c>
    </row>
    <row r="110" spans="1:8" ht="76.5">
      <c r="A110" s="23" t="s">
        <v>30</v>
      </c>
      <c r="B110" s="78" t="s">
        <v>95</v>
      </c>
      <c r="C110" s="68" t="s">
        <v>225</v>
      </c>
      <c r="D110" s="68" t="s">
        <v>226</v>
      </c>
      <c r="H110" s="95" t="s">
        <v>644</v>
      </c>
    </row>
    <row r="111" spans="1:8" ht="76.5">
      <c r="A111" s="23" t="s">
        <v>30</v>
      </c>
      <c r="B111" s="78" t="s">
        <v>96</v>
      </c>
      <c r="C111" s="68" t="s">
        <v>227</v>
      </c>
      <c r="D111" s="68" t="s">
        <v>226</v>
      </c>
      <c r="H111" s="95" t="s">
        <v>645</v>
      </c>
    </row>
    <row r="112" spans="1:8" ht="76.5">
      <c r="A112" s="23" t="s">
        <v>30</v>
      </c>
      <c r="B112" s="78" t="s">
        <v>97</v>
      </c>
      <c r="C112" s="68" t="s">
        <v>228</v>
      </c>
      <c r="D112" s="68" t="s">
        <v>229</v>
      </c>
      <c r="H112" s="95" t="s">
        <v>646</v>
      </c>
    </row>
    <row r="113" spans="1:8" ht="51">
      <c r="A113" s="23" t="s">
        <v>30</v>
      </c>
      <c r="B113" s="78" t="s">
        <v>98</v>
      </c>
      <c r="C113" s="68" t="s">
        <v>230</v>
      </c>
      <c r="D113" s="68" t="s">
        <v>230</v>
      </c>
      <c r="H113" s="95" t="s">
        <v>647</v>
      </c>
    </row>
    <row r="114" spans="1:8" ht="51">
      <c r="A114" s="23" t="s">
        <v>30</v>
      </c>
      <c r="B114" s="78" t="s">
        <v>99</v>
      </c>
      <c r="C114" s="68" t="s">
        <v>231</v>
      </c>
      <c r="D114" s="68" t="s">
        <v>231</v>
      </c>
      <c r="H114" s="95" t="s">
        <v>648</v>
      </c>
    </row>
    <row r="115" spans="1:8" ht="51">
      <c r="A115" s="23" t="s">
        <v>30</v>
      </c>
      <c r="B115" s="78" t="s">
        <v>100</v>
      </c>
      <c r="C115" s="68" t="s">
        <v>232</v>
      </c>
      <c r="D115" s="68" t="s">
        <v>232</v>
      </c>
      <c r="H115" s="95" t="s">
        <v>649</v>
      </c>
    </row>
    <row r="116" spans="1:8" ht="76.5">
      <c r="A116" s="23" t="s">
        <v>30</v>
      </c>
      <c r="B116" s="78" t="s">
        <v>463</v>
      </c>
      <c r="C116" s="68" t="s">
        <v>233</v>
      </c>
      <c r="D116" s="68" t="s">
        <v>233</v>
      </c>
      <c r="H116" s="95" t="s">
        <v>650</v>
      </c>
    </row>
    <row r="117" spans="1:8" ht="89.25">
      <c r="A117" s="23" t="s">
        <v>30</v>
      </c>
      <c r="B117" s="78" t="s">
        <v>101</v>
      </c>
      <c r="C117" s="68" t="s">
        <v>234</v>
      </c>
      <c r="D117" s="68" t="s">
        <v>234</v>
      </c>
      <c r="H117" s="95" t="s">
        <v>651</v>
      </c>
    </row>
    <row r="118" spans="1:8" ht="76.5">
      <c r="A118" s="23" t="s">
        <v>30</v>
      </c>
      <c r="B118" s="78" t="s">
        <v>102</v>
      </c>
      <c r="C118" s="68" t="s">
        <v>235</v>
      </c>
      <c r="D118" s="68" t="s">
        <v>235</v>
      </c>
      <c r="H118" s="95" t="s">
        <v>652</v>
      </c>
    </row>
    <row r="119" spans="1:8" ht="63.75">
      <c r="A119" s="23" t="s">
        <v>30</v>
      </c>
      <c r="B119" s="78" t="s">
        <v>103</v>
      </c>
      <c r="C119" s="68" t="s">
        <v>236</v>
      </c>
      <c r="D119" s="68" t="s">
        <v>236</v>
      </c>
      <c r="H119" s="95" t="s">
        <v>653</v>
      </c>
    </row>
    <row r="120" spans="1:8" ht="76.5">
      <c r="A120" s="23" t="s">
        <v>30</v>
      </c>
      <c r="B120" s="78" t="s">
        <v>104</v>
      </c>
      <c r="C120" s="68" t="s">
        <v>237</v>
      </c>
      <c r="D120" s="68" t="s">
        <v>237</v>
      </c>
      <c r="H120" s="95" t="s">
        <v>654</v>
      </c>
    </row>
    <row r="121" spans="1:8" ht="76.5">
      <c r="A121" s="23" t="s">
        <v>30</v>
      </c>
      <c r="B121" s="78" t="s">
        <v>105</v>
      </c>
      <c r="C121" s="68" t="s">
        <v>238</v>
      </c>
      <c r="D121" s="68" t="s">
        <v>238</v>
      </c>
      <c r="H121" s="95" t="s">
        <v>655</v>
      </c>
    </row>
    <row r="122" spans="1:8" ht="51">
      <c r="A122" s="23" t="s">
        <v>30</v>
      </c>
      <c r="B122" s="78" t="s">
        <v>106</v>
      </c>
      <c r="C122" s="68" t="s">
        <v>239</v>
      </c>
      <c r="D122" s="68" t="s">
        <v>239</v>
      </c>
      <c r="H122" s="95" t="s">
        <v>656</v>
      </c>
    </row>
    <row r="123" spans="1:8" ht="51">
      <c r="A123" s="23" t="s">
        <v>30</v>
      </c>
      <c r="B123" s="78" t="s">
        <v>107</v>
      </c>
      <c r="C123" s="68" t="s">
        <v>240</v>
      </c>
      <c r="D123" s="68" t="s">
        <v>240</v>
      </c>
      <c r="H123" s="95" t="s">
        <v>657</v>
      </c>
    </row>
    <row r="124" spans="1:8" ht="51">
      <c r="A124" s="23" t="s">
        <v>30</v>
      </c>
      <c r="B124" s="78" t="s">
        <v>108</v>
      </c>
      <c r="C124" s="68" t="s">
        <v>241</v>
      </c>
      <c r="D124" s="68" t="s">
        <v>241</v>
      </c>
      <c r="H124" s="95" t="s">
        <v>658</v>
      </c>
    </row>
    <row r="125" spans="1:8" ht="76.5">
      <c r="A125" s="23" t="s">
        <v>30</v>
      </c>
      <c r="B125" s="78" t="s">
        <v>109</v>
      </c>
      <c r="C125" s="68" t="s">
        <v>242</v>
      </c>
      <c r="D125" s="68" t="s">
        <v>242</v>
      </c>
      <c r="H125" s="95" t="s">
        <v>659</v>
      </c>
    </row>
    <row r="126" spans="1:8" ht="76.5">
      <c r="A126" s="23" t="s">
        <v>30</v>
      </c>
      <c r="B126" s="78" t="s">
        <v>110</v>
      </c>
      <c r="C126" s="68" t="s">
        <v>243</v>
      </c>
      <c r="D126" s="68" t="s">
        <v>243</v>
      </c>
      <c r="H126" s="95" t="s">
        <v>660</v>
      </c>
    </row>
    <row r="127" spans="1:8" ht="76.5">
      <c r="A127" s="23" t="s">
        <v>30</v>
      </c>
      <c r="B127" s="78" t="s">
        <v>464</v>
      </c>
      <c r="C127" s="68" t="s">
        <v>244</v>
      </c>
      <c r="D127" s="68" t="s">
        <v>244</v>
      </c>
      <c r="H127" s="95" t="s">
        <v>661</v>
      </c>
    </row>
    <row r="128" spans="1:8" ht="51">
      <c r="A128" s="23" t="s">
        <v>30</v>
      </c>
      <c r="B128" s="78" t="s">
        <v>111</v>
      </c>
      <c r="C128" s="68" t="s">
        <v>245</v>
      </c>
      <c r="D128" s="68" t="s">
        <v>245</v>
      </c>
      <c r="H128" s="95" t="s">
        <v>662</v>
      </c>
    </row>
    <row r="129" spans="1:8" ht="51">
      <c r="A129" s="23" t="s">
        <v>30</v>
      </c>
      <c r="B129" s="78" t="s">
        <v>465</v>
      </c>
      <c r="C129" s="68" t="s">
        <v>246</v>
      </c>
      <c r="D129" s="68" t="s">
        <v>246</v>
      </c>
      <c r="H129" s="95" t="s">
        <v>663</v>
      </c>
    </row>
    <row r="130" spans="1:8" ht="51">
      <c r="A130" s="23" t="s">
        <v>30</v>
      </c>
      <c r="B130" s="78" t="s">
        <v>466</v>
      </c>
      <c r="C130" s="68" t="s">
        <v>247</v>
      </c>
      <c r="D130" s="68" t="s">
        <v>247</v>
      </c>
      <c r="H130" s="95" t="s">
        <v>664</v>
      </c>
    </row>
    <row r="131" spans="1:8" ht="76.5">
      <c r="A131" s="23" t="s">
        <v>30</v>
      </c>
      <c r="B131" s="78" t="s">
        <v>467</v>
      </c>
      <c r="C131" s="68" t="s">
        <v>248</v>
      </c>
      <c r="D131" s="68" t="s">
        <v>248</v>
      </c>
      <c r="H131" s="95" t="s">
        <v>665</v>
      </c>
    </row>
    <row r="132" spans="1:8" ht="76.5">
      <c r="A132" s="23" t="s">
        <v>30</v>
      </c>
      <c r="B132" s="78" t="s">
        <v>468</v>
      </c>
      <c r="C132" s="68" t="s">
        <v>249</v>
      </c>
      <c r="D132" s="68" t="s">
        <v>249</v>
      </c>
      <c r="H132" s="95" t="s">
        <v>666</v>
      </c>
    </row>
    <row r="133" spans="1:8" ht="76.5">
      <c r="A133" s="23" t="s">
        <v>30</v>
      </c>
      <c r="B133" s="78" t="s">
        <v>112</v>
      </c>
      <c r="C133" s="68" t="s">
        <v>250</v>
      </c>
      <c r="D133" s="68" t="s">
        <v>250</v>
      </c>
      <c r="H133" s="95" t="s">
        <v>667</v>
      </c>
    </row>
    <row r="134" spans="1:8" ht="51">
      <c r="A134" s="23" t="s">
        <v>30</v>
      </c>
      <c r="B134" s="78" t="s">
        <v>113</v>
      </c>
      <c r="C134" s="68" t="s">
        <v>251</v>
      </c>
      <c r="D134" s="68" t="s">
        <v>251</v>
      </c>
      <c r="H134" s="95" t="s">
        <v>668</v>
      </c>
    </row>
    <row r="135" spans="1:8" ht="267.75">
      <c r="A135" s="23" t="s">
        <v>30</v>
      </c>
      <c r="B135" s="78" t="s">
        <v>114</v>
      </c>
      <c r="C135" s="68" t="s">
        <v>252</v>
      </c>
      <c r="D135" s="68" t="s">
        <v>252</v>
      </c>
      <c r="H135" s="95" t="s">
        <v>669</v>
      </c>
    </row>
    <row r="136" spans="1:8" ht="51">
      <c r="A136" s="23" t="s">
        <v>30</v>
      </c>
      <c r="B136" s="78" t="s">
        <v>115</v>
      </c>
      <c r="C136" s="68" t="s">
        <v>252</v>
      </c>
      <c r="D136" s="68" t="s">
        <v>253</v>
      </c>
      <c r="H136" s="95" t="s">
        <v>670</v>
      </c>
    </row>
    <row r="137" spans="1:8" ht="51">
      <c r="A137" s="23" t="s">
        <v>30</v>
      </c>
      <c r="B137" s="78" t="s">
        <v>116</v>
      </c>
      <c r="C137" s="68" t="s">
        <v>252</v>
      </c>
      <c r="D137" s="68" t="s">
        <v>254</v>
      </c>
      <c r="H137" s="95" t="s">
        <v>671</v>
      </c>
    </row>
    <row r="138" spans="1:8" ht="127.5">
      <c r="A138" s="23" t="s">
        <v>30</v>
      </c>
      <c r="B138" s="78" t="s">
        <v>117</v>
      </c>
      <c r="C138" s="68" t="s">
        <v>252</v>
      </c>
      <c r="D138" s="68" t="s">
        <v>255</v>
      </c>
      <c r="H138" s="95" t="s">
        <v>672</v>
      </c>
    </row>
    <row r="139" spans="1:8" ht="344.25">
      <c r="A139" s="23" t="s">
        <v>30</v>
      </c>
      <c r="B139" s="78" t="s">
        <v>469</v>
      </c>
      <c r="C139" s="68" t="s">
        <v>256</v>
      </c>
      <c r="D139" s="68" t="s">
        <v>256</v>
      </c>
      <c r="H139" s="95" t="s">
        <v>673</v>
      </c>
    </row>
    <row r="140" spans="1:8" ht="38.25">
      <c r="A140" s="23" t="s">
        <v>30</v>
      </c>
      <c r="B140" s="78" t="s">
        <v>470</v>
      </c>
      <c r="C140" s="68" t="s">
        <v>256</v>
      </c>
      <c r="D140" s="68" t="s">
        <v>257</v>
      </c>
      <c r="H140" s="95" t="s">
        <v>674</v>
      </c>
    </row>
    <row r="141" spans="1:8" ht="25.5">
      <c r="A141" s="23" t="s">
        <v>30</v>
      </c>
      <c r="B141" s="78" t="s">
        <v>471</v>
      </c>
      <c r="C141" s="68" t="s">
        <v>256</v>
      </c>
      <c r="D141" s="68" t="s">
        <v>258</v>
      </c>
      <c r="H141" s="95" t="s">
        <v>675</v>
      </c>
    </row>
    <row r="142" spans="1:8" ht="25.5">
      <c r="A142" s="23" t="s">
        <v>30</v>
      </c>
      <c r="B142" s="78" t="s">
        <v>472</v>
      </c>
      <c r="C142" s="68" t="s">
        <v>256</v>
      </c>
      <c r="D142" s="68" t="s">
        <v>259</v>
      </c>
      <c r="H142" s="95" t="s">
        <v>676</v>
      </c>
    </row>
    <row r="143" spans="1:8" ht="127.5">
      <c r="A143" s="23" t="s">
        <v>30</v>
      </c>
      <c r="B143" s="78" t="s">
        <v>473</v>
      </c>
      <c r="C143" s="68" t="s">
        <v>256</v>
      </c>
      <c r="D143" s="68" t="s">
        <v>260</v>
      </c>
      <c r="H143" s="95" t="s">
        <v>672</v>
      </c>
    </row>
    <row r="144" spans="1:8" ht="255">
      <c r="A144" s="23" t="s">
        <v>30</v>
      </c>
      <c r="B144" s="78" t="s">
        <v>118</v>
      </c>
      <c r="C144" s="68" t="s">
        <v>261</v>
      </c>
      <c r="D144" s="68" t="s">
        <v>261</v>
      </c>
      <c r="H144" s="95" t="s">
        <v>677</v>
      </c>
    </row>
    <row r="145" spans="1:17" ht="63.75">
      <c r="A145" s="23" t="s">
        <v>30</v>
      </c>
      <c r="B145" s="78" t="s">
        <v>119</v>
      </c>
      <c r="C145" s="68" t="s">
        <v>261</v>
      </c>
      <c r="D145" s="68" t="s">
        <v>262</v>
      </c>
      <c r="H145" s="95" t="s">
        <v>678</v>
      </c>
    </row>
    <row r="146" spans="1:17" ht="76.5">
      <c r="A146" s="23" t="s">
        <v>30</v>
      </c>
      <c r="B146" s="78" t="s">
        <v>120</v>
      </c>
      <c r="C146" s="68" t="s">
        <v>261</v>
      </c>
      <c r="D146" s="68" t="s">
        <v>263</v>
      </c>
      <c r="H146" s="95" t="s">
        <v>679</v>
      </c>
    </row>
    <row r="147" spans="1:17" ht="63.75">
      <c r="A147" s="23" t="s">
        <v>30</v>
      </c>
      <c r="B147" s="78" t="s">
        <v>474</v>
      </c>
      <c r="C147" s="68" t="s">
        <v>261</v>
      </c>
      <c r="D147" s="68" t="s">
        <v>264</v>
      </c>
      <c r="E147" s="87"/>
      <c r="F147" s="87"/>
      <c r="G147" s="87"/>
      <c r="H147" s="95" t="s">
        <v>680</v>
      </c>
      <c r="I147" s="70"/>
      <c r="J147" s="70"/>
      <c r="K147" s="70"/>
      <c r="L147" s="70"/>
      <c r="M147" s="70"/>
      <c r="N147" s="70"/>
      <c r="O147" s="70"/>
      <c r="P147" s="70"/>
      <c r="Q147" s="71"/>
    </row>
    <row r="148" spans="1:17" ht="127.5">
      <c r="A148" s="23" t="s">
        <v>30</v>
      </c>
      <c r="B148" s="78" t="s">
        <v>475</v>
      </c>
      <c r="C148" s="68" t="s">
        <v>261</v>
      </c>
      <c r="D148" s="68" t="s">
        <v>265</v>
      </c>
      <c r="E148" s="92"/>
      <c r="F148" s="92"/>
      <c r="G148" s="92"/>
      <c r="H148" s="95" t="s">
        <v>681</v>
      </c>
      <c r="I148" s="71"/>
      <c r="J148" s="71"/>
      <c r="K148" s="71"/>
      <c r="L148" s="71"/>
      <c r="M148" s="71"/>
      <c r="N148" s="71"/>
      <c r="O148" s="71"/>
      <c r="P148" s="71"/>
      <c r="Q148" s="71"/>
    </row>
    <row r="149" spans="1:17" ht="267.75">
      <c r="A149" s="23" t="s">
        <v>30</v>
      </c>
      <c r="B149" s="78" t="s">
        <v>476</v>
      </c>
      <c r="C149" s="68" t="s">
        <v>266</v>
      </c>
      <c r="D149" s="68" t="s">
        <v>266</v>
      </c>
      <c r="E149" s="92"/>
      <c r="F149" s="92"/>
      <c r="G149" s="92"/>
      <c r="H149" s="95" t="s">
        <v>682</v>
      </c>
      <c r="I149" s="71"/>
      <c r="J149" s="71"/>
      <c r="K149" s="71"/>
      <c r="L149" s="71"/>
      <c r="M149" s="71"/>
      <c r="N149" s="71"/>
      <c r="O149" s="71"/>
      <c r="P149" s="71"/>
      <c r="Q149" s="72"/>
    </row>
    <row r="150" spans="1:17" ht="63.75">
      <c r="A150" s="23" t="s">
        <v>30</v>
      </c>
      <c r="B150" s="78" t="s">
        <v>477</v>
      </c>
      <c r="C150" s="68" t="s">
        <v>266</v>
      </c>
      <c r="D150" s="68" t="s">
        <v>267</v>
      </c>
      <c r="E150" s="92"/>
      <c r="F150" s="92"/>
      <c r="G150" s="92"/>
      <c r="H150" s="96" t="s">
        <v>683</v>
      </c>
      <c r="I150" s="71"/>
      <c r="J150" s="71"/>
      <c r="K150" s="71"/>
      <c r="L150" s="71"/>
      <c r="M150" s="71"/>
      <c r="N150" s="71"/>
      <c r="O150" s="71"/>
      <c r="P150" s="71"/>
      <c r="Q150" s="72"/>
    </row>
    <row r="151" spans="1:17" ht="127.5">
      <c r="A151" s="23" t="s">
        <v>30</v>
      </c>
      <c r="B151" s="78" t="s">
        <v>478</v>
      </c>
      <c r="C151" s="68" t="s">
        <v>266</v>
      </c>
      <c r="D151" s="68" t="s">
        <v>268</v>
      </c>
      <c r="E151" s="93"/>
      <c r="F151" s="93"/>
      <c r="G151" s="93"/>
      <c r="H151" s="96" t="s">
        <v>684</v>
      </c>
      <c r="I151" s="72"/>
      <c r="J151" s="72"/>
      <c r="K151" s="72"/>
      <c r="L151" s="72"/>
      <c r="M151" s="72"/>
      <c r="N151" s="72"/>
      <c r="O151" s="72"/>
      <c r="P151" s="72"/>
      <c r="Q151" s="72"/>
    </row>
    <row r="152" spans="1:17" ht="178.5">
      <c r="A152" s="23" t="s">
        <v>30</v>
      </c>
      <c r="B152" s="78" t="s">
        <v>479</v>
      </c>
      <c r="C152" s="68" t="s">
        <v>269</v>
      </c>
      <c r="D152" s="68" t="s">
        <v>270</v>
      </c>
      <c r="H152" s="96" t="s">
        <v>685</v>
      </c>
    </row>
    <row r="153" spans="1:17" ht="63.75">
      <c r="A153" s="23" t="s">
        <v>30</v>
      </c>
      <c r="B153" s="78" t="s">
        <v>480</v>
      </c>
      <c r="C153" s="68" t="s">
        <v>269</v>
      </c>
      <c r="D153" s="68" t="s">
        <v>271</v>
      </c>
      <c r="H153" s="96" t="s">
        <v>686</v>
      </c>
    </row>
    <row r="154" spans="1:17" ht="38.25">
      <c r="A154" s="23" t="s">
        <v>30</v>
      </c>
      <c r="B154" s="78" t="s">
        <v>481</v>
      </c>
      <c r="C154" s="68" t="s">
        <v>269</v>
      </c>
      <c r="D154" s="68" t="s">
        <v>272</v>
      </c>
      <c r="H154" s="96" t="s">
        <v>687</v>
      </c>
    </row>
    <row r="155" spans="1:17" ht="165.75">
      <c r="A155" s="23" t="s">
        <v>30</v>
      </c>
      <c r="B155" s="78" t="s">
        <v>482</v>
      </c>
      <c r="C155" s="68" t="s">
        <v>269</v>
      </c>
      <c r="D155" s="68" t="s">
        <v>273</v>
      </c>
      <c r="H155" s="96" t="s">
        <v>688</v>
      </c>
    </row>
    <row r="156" spans="1:17" ht="51">
      <c r="A156" s="23" t="s">
        <v>30</v>
      </c>
      <c r="B156" s="78" t="s">
        <v>483</v>
      </c>
      <c r="C156" s="68" t="s">
        <v>274</v>
      </c>
      <c r="D156" s="68" t="s">
        <v>275</v>
      </c>
      <c r="H156" s="96" t="s">
        <v>689</v>
      </c>
    </row>
    <row r="157" spans="1:17" ht="38.25">
      <c r="A157" s="23" t="s">
        <v>30</v>
      </c>
      <c r="B157" s="78" t="s">
        <v>484</v>
      </c>
      <c r="C157" s="68" t="s">
        <v>274</v>
      </c>
      <c r="D157" s="68" t="s">
        <v>276</v>
      </c>
      <c r="H157" s="96" t="s">
        <v>690</v>
      </c>
    </row>
    <row r="158" spans="1:17" ht="38.25">
      <c r="A158" s="23" t="s">
        <v>30</v>
      </c>
      <c r="B158" s="78" t="s">
        <v>485</v>
      </c>
      <c r="C158" s="68" t="s">
        <v>274</v>
      </c>
      <c r="D158" s="68" t="s">
        <v>277</v>
      </c>
      <c r="H158" s="95" t="s">
        <v>691</v>
      </c>
    </row>
    <row r="159" spans="1:17" ht="38.25">
      <c r="A159" s="23" t="s">
        <v>30</v>
      </c>
      <c r="B159" s="78" t="s">
        <v>486</v>
      </c>
      <c r="C159" s="68" t="s">
        <v>274</v>
      </c>
      <c r="D159" s="68" t="s">
        <v>278</v>
      </c>
      <c r="H159" s="95" t="s">
        <v>692</v>
      </c>
    </row>
    <row r="160" spans="1:17" ht="344.25">
      <c r="A160" s="23" t="s">
        <v>30</v>
      </c>
      <c r="B160" s="78" t="s">
        <v>487</v>
      </c>
      <c r="C160" s="68" t="s">
        <v>279</v>
      </c>
      <c r="D160" s="68" t="s">
        <v>279</v>
      </c>
      <c r="H160" s="95" t="s">
        <v>693</v>
      </c>
    </row>
    <row r="161" spans="1:8" ht="165.75">
      <c r="A161" s="23" t="s">
        <v>30</v>
      </c>
      <c r="B161" s="78" t="s">
        <v>488</v>
      </c>
      <c r="C161" s="68" t="s">
        <v>279</v>
      </c>
      <c r="D161" s="68" t="s">
        <v>280</v>
      </c>
      <c r="H161" s="95" t="s">
        <v>694</v>
      </c>
    </row>
    <row r="162" spans="1:8" ht="25.5">
      <c r="A162" s="23" t="s">
        <v>30</v>
      </c>
      <c r="B162" s="78" t="s">
        <v>489</v>
      </c>
      <c r="C162" s="68" t="s">
        <v>281</v>
      </c>
      <c r="D162" s="68" t="s">
        <v>281</v>
      </c>
      <c r="H162" s="97" t="s">
        <v>281</v>
      </c>
    </row>
    <row r="163" spans="1:8" ht="25.5">
      <c r="A163" s="23" t="s">
        <v>30</v>
      </c>
      <c r="B163" s="78" t="s">
        <v>490</v>
      </c>
      <c r="C163" s="68" t="s">
        <v>282</v>
      </c>
      <c r="D163" s="68" t="s">
        <v>282</v>
      </c>
      <c r="H163" s="97" t="s">
        <v>282</v>
      </c>
    </row>
    <row r="164" spans="1:8" ht="63.75">
      <c r="A164" s="23" t="s">
        <v>30</v>
      </c>
      <c r="B164" s="78" t="s">
        <v>491</v>
      </c>
      <c r="C164" s="68" t="s">
        <v>283</v>
      </c>
      <c r="D164" s="68" t="s">
        <v>283</v>
      </c>
      <c r="H164" s="98" t="s">
        <v>695</v>
      </c>
    </row>
    <row r="165" spans="1:8" ht="38.25">
      <c r="A165" s="23" t="s">
        <v>30</v>
      </c>
      <c r="B165" s="78" t="s">
        <v>492</v>
      </c>
      <c r="C165" s="68" t="s">
        <v>284</v>
      </c>
      <c r="D165" s="68" t="s">
        <v>284</v>
      </c>
      <c r="H165" s="97" t="s">
        <v>284</v>
      </c>
    </row>
    <row r="166" spans="1:8" ht="51">
      <c r="A166" s="23" t="s">
        <v>30</v>
      </c>
      <c r="B166" s="78" t="s">
        <v>493</v>
      </c>
      <c r="C166" s="68" t="s">
        <v>285</v>
      </c>
      <c r="D166" s="68" t="s">
        <v>286</v>
      </c>
      <c r="H166" s="97" t="s">
        <v>696</v>
      </c>
    </row>
    <row r="167" spans="1:8" ht="51">
      <c r="A167" s="23" t="s">
        <v>30</v>
      </c>
      <c r="B167" s="78" t="s">
        <v>494</v>
      </c>
      <c r="C167" s="68" t="s">
        <v>285</v>
      </c>
      <c r="D167" s="68" t="s">
        <v>287</v>
      </c>
      <c r="H167" s="97" t="s">
        <v>697</v>
      </c>
    </row>
    <row r="168" spans="1:8" ht="51">
      <c r="A168" s="23" t="s">
        <v>30</v>
      </c>
      <c r="B168" s="78" t="s">
        <v>495</v>
      </c>
      <c r="C168" s="68" t="s">
        <v>285</v>
      </c>
      <c r="D168" s="68" t="s">
        <v>288</v>
      </c>
      <c r="H168" s="97" t="s">
        <v>698</v>
      </c>
    </row>
    <row r="169" spans="1:8" ht="51">
      <c r="A169" s="23" t="s">
        <v>30</v>
      </c>
      <c r="B169" s="78" t="s">
        <v>496</v>
      </c>
      <c r="C169" s="68" t="s">
        <v>285</v>
      </c>
      <c r="D169" s="68" t="s">
        <v>289</v>
      </c>
      <c r="H169" s="97" t="s">
        <v>699</v>
      </c>
    </row>
    <row r="170" spans="1:8" ht="51">
      <c r="A170" s="23" t="s">
        <v>30</v>
      </c>
      <c r="B170" s="78" t="s">
        <v>497</v>
      </c>
      <c r="C170" s="68" t="s">
        <v>285</v>
      </c>
      <c r="D170" s="68" t="s">
        <v>290</v>
      </c>
      <c r="H170" s="97" t="s">
        <v>700</v>
      </c>
    </row>
    <row r="171" spans="1:8" ht="51">
      <c r="A171" s="23" t="s">
        <v>30</v>
      </c>
      <c r="B171" s="78" t="s">
        <v>498</v>
      </c>
      <c r="C171" s="68" t="s">
        <v>285</v>
      </c>
      <c r="D171" s="68" t="s">
        <v>291</v>
      </c>
      <c r="H171" s="97" t="s">
        <v>701</v>
      </c>
    </row>
    <row r="172" spans="1:8" ht="51">
      <c r="A172" s="23" t="s">
        <v>30</v>
      </c>
      <c r="B172" s="78" t="s">
        <v>499</v>
      </c>
      <c r="C172" s="68" t="s">
        <v>285</v>
      </c>
      <c r="D172" s="68" t="s">
        <v>292</v>
      </c>
      <c r="H172" s="97" t="s">
        <v>702</v>
      </c>
    </row>
    <row r="173" spans="1:8" ht="51">
      <c r="A173" s="23" t="s">
        <v>30</v>
      </c>
      <c r="B173" s="78" t="s">
        <v>500</v>
      </c>
      <c r="C173" s="68" t="s">
        <v>285</v>
      </c>
      <c r="D173" s="68" t="s">
        <v>293</v>
      </c>
      <c r="H173" s="97" t="s">
        <v>703</v>
      </c>
    </row>
    <row r="174" spans="1:8" ht="25.5">
      <c r="A174" s="23" t="s">
        <v>30</v>
      </c>
      <c r="B174" s="78" t="s">
        <v>501</v>
      </c>
      <c r="C174" s="68" t="s">
        <v>294</v>
      </c>
      <c r="D174" s="68" t="s">
        <v>294</v>
      </c>
      <c r="H174" s="99" t="s">
        <v>704</v>
      </c>
    </row>
    <row r="175" spans="1:8" ht="63.75">
      <c r="A175" s="23" t="s">
        <v>30</v>
      </c>
      <c r="B175" s="78" t="s">
        <v>502</v>
      </c>
      <c r="C175" s="68" t="s">
        <v>295</v>
      </c>
      <c r="D175" s="68" t="s">
        <v>296</v>
      </c>
      <c r="H175" s="95" t="s">
        <v>705</v>
      </c>
    </row>
    <row r="176" spans="1:8" ht="63.75">
      <c r="A176" s="23" t="s">
        <v>30</v>
      </c>
      <c r="B176" s="78" t="s">
        <v>503</v>
      </c>
      <c r="C176" s="68" t="s">
        <v>295</v>
      </c>
      <c r="D176" s="68" t="s">
        <v>297</v>
      </c>
      <c r="H176" s="96" t="s">
        <v>706</v>
      </c>
    </row>
    <row r="177" spans="1:8" ht="63.75">
      <c r="A177" s="23" t="s">
        <v>30</v>
      </c>
      <c r="B177" s="78" t="s">
        <v>504</v>
      </c>
      <c r="C177" s="68" t="s">
        <v>295</v>
      </c>
      <c r="D177" s="68" t="s">
        <v>298</v>
      </c>
      <c r="H177" s="96" t="s">
        <v>707</v>
      </c>
    </row>
    <row r="178" spans="1:8" ht="63.75">
      <c r="A178" s="23" t="s">
        <v>30</v>
      </c>
      <c r="B178" s="78" t="s">
        <v>505</v>
      </c>
      <c r="C178" s="68" t="s">
        <v>295</v>
      </c>
      <c r="D178" s="68" t="s">
        <v>299</v>
      </c>
      <c r="H178" s="96" t="s">
        <v>708</v>
      </c>
    </row>
    <row r="179" spans="1:8" ht="38.25">
      <c r="A179" s="23" t="s">
        <v>30</v>
      </c>
      <c r="B179" s="78" t="s">
        <v>506</v>
      </c>
      <c r="C179" s="73" t="s">
        <v>300</v>
      </c>
      <c r="D179" s="68" t="s">
        <v>301</v>
      </c>
      <c r="H179" s="95" t="s">
        <v>709</v>
      </c>
    </row>
    <row r="180" spans="1:8" ht="38.25">
      <c r="A180" s="23" t="s">
        <v>30</v>
      </c>
      <c r="B180" s="78" t="s">
        <v>507</v>
      </c>
      <c r="C180" s="73" t="s">
        <v>300</v>
      </c>
      <c r="D180" s="68" t="s">
        <v>302</v>
      </c>
      <c r="H180" s="95" t="s">
        <v>710</v>
      </c>
    </row>
    <row r="181" spans="1:8" ht="38.25">
      <c r="A181" s="23" t="s">
        <v>30</v>
      </c>
      <c r="B181" s="78" t="s">
        <v>508</v>
      </c>
      <c r="C181" s="73" t="s">
        <v>300</v>
      </c>
      <c r="D181" s="68" t="s">
        <v>303</v>
      </c>
      <c r="H181" s="95" t="s">
        <v>711</v>
      </c>
    </row>
    <row r="182" spans="1:8" ht="38.25">
      <c r="A182" s="23" t="s">
        <v>30</v>
      </c>
      <c r="B182" s="78" t="s">
        <v>509</v>
      </c>
      <c r="C182" s="73" t="s">
        <v>300</v>
      </c>
      <c r="D182" s="68" t="s">
        <v>304</v>
      </c>
      <c r="H182" s="95" t="s">
        <v>712</v>
      </c>
    </row>
    <row r="183" spans="1:8" ht="153">
      <c r="A183" s="23" t="s">
        <v>30</v>
      </c>
      <c r="B183" s="80" t="s">
        <v>510</v>
      </c>
      <c r="C183" s="56" t="s">
        <v>305</v>
      </c>
      <c r="D183" s="56" t="s">
        <v>306</v>
      </c>
      <c r="H183" s="96" t="s">
        <v>713</v>
      </c>
    </row>
    <row r="184" spans="1:8" ht="127.5">
      <c r="A184" s="23" t="s">
        <v>30</v>
      </c>
      <c r="B184" s="80" t="s">
        <v>511</v>
      </c>
      <c r="C184" s="56" t="s">
        <v>305</v>
      </c>
      <c r="D184" s="56" t="s">
        <v>307</v>
      </c>
      <c r="H184" s="96" t="s">
        <v>714</v>
      </c>
    </row>
    <row r="185" spans="1:8" ht="127.5">
      <c r="A185" s="23" t="s">
        <v>30</v>
      </c>
      <c r="B185" s="80" t="s">
        <v>512</v>
      </c>
      <c r="C185" s="56" t="s">
        <v>305</v>
      </c>
      <c r="D185" s="56" t="s">
        <v>308</v>
      </c>
      <c r="H185" s="96" t="s">
        <v>715</v>
      </c>
    </row>
    <row r="186" spans="1:8" ht="102">
      <c r="A186" s="23" t="s">
        <v>30</v>
      </c>
      <c r="B186" s="80" t="s">
        <v>513</v>
      </c>
      <c r="C186" s="56" t="s">
        <v>305</v>
      </c>
      <c r="D186" s="56" t="s">
        <v>309</v>
      </c>
      <c r="H186" s="96" t="s">
        <v>716</v>
      </c>
    </row>
    <row r="187" spans="1:8" ht="63.75">
      <c r="A187" s="23" t="s">
        <v>30</v>
      </c>
      <c r="B187" s="80" t="s">
        <v>514</v>
      </c>
      <c r="C187" s="56" t="s">
        <v>305</v>
      </c>
      <c r="D187" s="56" t="s">
        <v>310</v>
      </c>
      <c r="H187" s="96" t="s">
        <v>717</v>
      </c>
    </row>
    <row r="188" spans="1:8" ht="51">
      <c r="A188" s="23" t="s">
        <v>30</v>
      </c>
      <c r="B188" s="80" t="s">
        <v>515</v>
      </c>
      <c r="C188" s="56" t="s">
        <v>305</v>
      </c>
      <c r="D188" s="56" t="s">
        <v>311</v>
      </c>
      <c r="H188" s="96" t="s">
        <v>718</v>
      </c>
    </row>
    <row r="189" spans="1:8" ht="38.25">
      <c r="A189" s="23" t="s">
        <v>30</v>
      </c>
      <c r="B189" s="80" t="s">
        <v>516</v>
      </c>
      <c r="C189" s="56" t="s">
        <v>305</v>
      </c>
      <c r="D189" s="56" t="s">
        <v>312</v>
      </c>
      <c r="H189" s="96" t="s">
        <v>719</v>
      </c>
    </row>
    <row r="190" spans="1:8" ht="38.25">
      <c r="A190" s="23" t="s">
        <v>30</v>
      </c>
      <c r="B190" s="80" t="s">
        <v>517</v>
      </c>
      <c r="C190" s="56" t="s">
        <v>305</v>
      </c>
      <c r="D190" s="56" t="s">
        <v>313</v>
      </c>
      <c r="H190" s="96" t="s">
        <v>720</v>
      </c>
    </row>
    <row r="191" spans="1:8" ht="38.25">
      <c r="A191" s="23" t="s">
        <v>30</v>
      </c>
      <c r="B191" s="80" t="s">
        <v>518</v>
      </c>
      <c r="C191" s="56" t="s">
        <v>305</v>
      </c>
      <c r="D191" s="56" t="s">
        <v>314</v>
      </c>
      <c r="H191" s="96" t="s">
        <v>721</v>
      </c>
    </row>
    <row r="192" spans="1:8" ht="38.25">
      <c r="A192" s="23" t="s">
        <v>30</v>
      </c>
      <c r="B192" s="80" t="s">
        <v>519</v>
      </c>
      <c r="C192" s="56" t="s">
        <v>305</v>
      </c>
      <c r="D192" s="56" t="s">
        <v>315</v>
      </c>
      <c r="H192" s="96" t="s">
        <v>722</v>
      </c>
    </row>
    <row r="193" spans="1:8" ht="51">
      <c r="A193" s="23" t="s">
        <v>30</v>
      </c>
      <c r="B193" s="80" t="s">
        <v>520</v>
      </c>
      <c r="C193" s="56" t="s">
        <v>305</v>
      </c>
      <c r="D193" s="56" t="s">
        <v>316</v>
      </c>
      <c r="H193" s="96" t="s">
        <v>723</v>
      </c>
    </row>
    <row r="194" spans="1:8" ht="191.25">
      <c r="A194" s="23" t="s">
        <v>30</v>
      </c>
      <c r="B194" s="80" t="s">
        <v>521</v>
      </c>
      <c r="C194" s="56" t="s">
        <v>305</v>
      </c>
      <c r="D194" s="56" t="s">
        <v>317</v>
      </c>
      <c r="H194" s="96" t="s">
        <v>724</v>
      </c>
    </row>
    <row r="195" spans="1:8" ht="38.25">
      <c r="A195" s="23" t="s">
        <v>30</v>
      </c>
      <c r="B195" s="80" t="s">
        <v>522</v>
      </c>
      <c r="C195" s="56" t="s">
        <v>305</v>
      </c>
      <c r="D195" s="68" t="s">
        <v>318</v>
      </c>
      <c r="H195" s="95" t="s">
        <v>725</v>
      </c>
    </row>
    <row r="196" spans="1:8" ht="38.25">
      <c r="A196" s="23" t="s">
        <v>30</v>
      </c>
      <c r="B196" s="80">
        <v>79</v>
      </c>
      <c r="C196" s="68" t="s">
        <v>319</v>
      </c>
      <c r="D196" s="68" t="s">
        <v>320</v>
      </c>
      <c r="H196" s="95" t="s">
        <v>726</v>
      </c>
    </row>
    <row r="197" spans="1:8" ht="38.25">
      <c r="A197" s="23" t="s">
        <v>30</v>
      </c>
      <c r="B197" s="80">
        <v>80</v>
      </c>
      <c r="C197" s="68" t="s">
        <v>319</v>
      </c>
      <c r="D197" s="68" t="s">
        <v>321</v>
      </c>
      <c r="H197" s="95" t="s">
        <v>727</v>
      </c>
    </row>
    <row r="198" spans="1:8" ht="38.25">
      <c r="A198" s="23" t="s">
        <v>30</v>
      </c>
      <c r="B198" s="80">
        <v>81</v>
      </c>
      <c r="C198" s="68" t="s">
        <v>319</v>
      </c>
      <c r="D198" s="68" t="s">
        <v>322</v>
      </c>
      <c r="H198" s="95" t="s">
        <v>728</v>
      </c>
    </row>
    <row r="199" spans="1:8" ht="38.25">
      <c r="A199" s="23" t="s">
        <v>30</v>
      </c>
      <c r="B199" s="80">
        <v>82</v>
      </c>
      <c r="C199" s="68" t="s">
        <v>319</v>
      </c>
      <c r="D199" s="68" t="s">
        <v>323</v>
      </c>
      <c r="H199" s="95" t="s">
        <v>729</v>
      </c>
    </row>
    <row r="200" spans="1:8" ht="25.5">
      <c r="A200" s="23" t="s">
        <v>30</v>
      </c>
      <c r="B200" s="80">
        <v>83</v>
      </c>
      <c r="C200" s="68" t="s">
        <v>319</v>
      </c>
      <c r="D200" s="68" t="s">
        <v>324</v>
      </c>
      <c r="H200" s="95" t="s">
        <v>730</v>
      </c>
    </row>
    <row r="201" spans="1:8" ht="38.25">
      <c r="A201" s="23" t="s">
        <v>30</v>
      </c>
      <c r="B201" s="80">
        <v>84</v>
      </c>
      <c r="C201" s="68" t="s">
        <v>319</v>
      </c>
      <c r="D201" s="68" t="s">
        <v>325</v>
      </c>
      <c r="H201" s="95" t="s">
        <v>731</v>
      </c>
    </row>
    <row r="202" spans="1:8" ht="51">
      <c r="A202" s="23" t="s">
        <v>30</v>
      </c>
      <c r="B202" s="80">
        <v>85</v>
      </c>
      <c r="C202" s="68" t="s">
        <v>319</v>
      </c>
      <c r="D202" s="68" t="s">
        <v>326</v>
      </c>
      <c r="H202" s="95" t="s">
        <v>732</v>
      </c>
    </row>
    <row r="203" spans="1:8" ht="38.25">
      <c r="A203" s="23" t="s">
        <v>30</v>
      </c>
      <c r="B203" s="80">
        <v>86</v>
      </c>
      <c r="C203" s="68" t="s">
        <v>319</v>
      </c>
      <c r="D203" s="68" t="s">
        <v>327</v>
      </c>
      <c r="H203" s="95" t="s">
        <v>733</v>
      </c>
    </row>
    <row r="204" spans="1:8" ht="25.5">
      <c r="A204" s="23" t="s">
        <v>30</v>
      </c>
      <c r="B204" s="80">
        <v>87</v>
      </c>
      <c r="C204" s="68" t="s">
        <v>319</v>
      </c>
      <c r="D204" s="68" t="s">
        <v>328</v>
      </c>
      <c r="H204" s="95" t="s">
        <v>734</v>
      </c>
    </row>
    <row r="205" spans="1:8" ht="76.5">
      <c r="A205" s="23" t="s">
        <v>30</v>
      </c>
      <c r="B205" s="80">
        <v>88</v>
      </c>
      <c r="C205" s="68" t="s">
        <v>329</v>
      </c>
      <c r="D205" s="68" t="s">
        <v>329</v>
      </c>
      <c r="H205" s="95" t="s">
        <v>735</v>
      </c>
    </row>
    <row r="206" spans="1:8" ht="51">
      <c r="A206" s="23" t="s">
        <v>30</v>
      </c>
      <c r="B206" s="80">
        <v>89</v>
      </c>
      <c r="C206" s="68" t="s">
        <v>330</v>
      </c>
      <c r="D206" s="68" t="s">
        <v>330</v>
      </c>
      <c r="H206" s="95" t="s">
        <v>736</v>
      </c>
    </row>
    <row r="207" spans="1:8" ht="25.5">
      <c r="A207" s="23" t="s">
        <v>30</v>
      </c>
      <c r="B207" s="79">
        <v>90</v>
      </c>
      <c r="C207" s="56" t="s">
        <v>331</v>
      </c>
      <c r="D207" s="56" t="s">
        <v>331</v>
      </c>
      <c r="H207" s="95" t="s">
        <v>331</v>
      </c>
    </row>
    <row r="208" spans="1:8" ht="25.5">
      <c r="A208" s="23" t="s">
        <v>30</v>
      </c>
      <c r="B208" s="79">
        <v>91</v>
      </c>
      <c r="C208" s="56" t="s">
        <v>332</v>
      </c>
      <c r="D208" s="56" t="s">
        <v>332</v>
      </c>
      <c r="H208" s="95" t="s">
        <v>332</v>
      </c>
    </row>
    <row r="209" spans="1:8" ht="25.5">
      <c r="A209" s="23" t="s">
        <v>30</v>
      </c>
      <c r="B209" s="79">
        <v>92</v>
      </c>
      <c r="C209" s="68" t="s">
        <v>333</v>
      </c>
      <c r="D209" s="68" t="s">
        <v>334</v>
      </c>
      <c r="H209" s="95" t="s">
        <v>737</v>
      </c>
    </row>
    <row r="210" spans="1:8" ht="25.5">
      <c r="A210" s="23" t="s">
        <v>30</v>
      </c>
      <c r="B210" s="79">
        <v>93</v>
      </c>
      <c r="C210" s="68" t="s">
        <v>335</v>
      </c>
      <c r="D210" s="68" t="s">
        <v>334</v>
      </c>
      <c r="H210" s="95" t="s">
        <v>738</v>
      </c>
    </row>
    <row r="211" spans="1:8" ht="25.5">
      <c r="A211" s="23" t="s">
        <v>30</v>
      </c>
      <c r="B211" s="79">
        <v>94</v>
      </c>
      <c r="C211" s="68" t="s">
        <v>336</v>
      </c>
      <c r="D211" s="68" t="s">
        <v>334</v>
      </c>
      <c r="H211" s="95" t="s">
        <v>739</v>
      </c>
    </row>
    <row r="212" spans="1:8" ht="25.5">
      <c r="A212" s="23" t="s">
        <v>30</v>
      </c>
      <c r="B212" s="79">
        <v>95</v>
      </c>
      <c r="C212" s="68" t="s">
        <v>337</v>
      </c>
      <c r="D212" s="68" t="s">
        <v>337</v>
      </c>
      <c r="H212" s="95" t="s">
        <v>740</v>
      </c>
    </row>
    <row r="213" spans="1:8" ht="51">
      <c r="A213" s="23" t="s">
        <v>30</v>
      </c>
      <c r="B213" s="79">
        <v>96</v>
      </c>
      <c r="C213" s="68" t="s">
        <v>338</v>
      </c>
      <c r="D213" s="68" t="s">
        <v>339</v>
      </c>
      <c r="H213" s="95" t="s">
        <v>339</v>
      </c>
    </row>
    <row r="214" spans="1:8" ht="38.25">
      <c r="A214" s="23" t="s">
        <v>30</v>
      </c>
      <c r="B214" s="79">
        <v>97</v>
      </c>
      <c r="C214" s="68" t="s">
        <v>338</v>
      </c>
      <c r="D214" s="68" t="s">
        <v>340</v>
      </c>
      <c r="H214" s="95" t="s">
        <v>340</v>
      </c>
    </row>
    <row r="215" spans="1:8" ht="38.25">
      <c r="A215" s="23" t="s">
        <v>30</v>
      </c>
      <c r="B215" s="79">
        <v>98</v>
      </c>
      <c r="C215" s="68" t="s">
        <v>338</v>
      </c>
      <c r="D215" s="68" t="s">
        <v>341</v>
      </c>
      <c r="H215" s="95" t="s">
        <v>341</v>
      </c>
    </row>
    <row r="216" spans="1:8" ht="38.25">
      <c r="A216" s="23" t="s">
        <v>30</v>
      </c>
      <c r="B216" s="79">
        <v>99</v>
      </c>
      <c r="C216" s="68" t="s">
        <v>342</v>
      </c>
      <c r="D216" s="68" t="s">
        <v>342</v>
      </c>
      <c r="H216" s="95" t="s">
        <v>741</v>
      </c>
    </row>
    <row r="217" spans="1:8" ht="38.25">
      <c r="A217" s="23" t="s">
        <v>30</v>
      </c>
      <c r="B217" s="79">
        <v>100</v>
      </c>
      <c r="C217" s="68" t="s">
        <v>343</v>
      </c>
      <c r="D217" s="68" t="s">
        <v>344</v>
      </c>
      <c r="H217" s="95" t="s">
        <v>344</v>
      </c>
    </row>
    <row r="218" spans="1:8" ht="38.25">
      <c r="A218" s="23" t="s">
        <v>30</v>
      </c>
      <c r="B218" s="79">
        <v>101</v>
      </c>
      <c r="C218" s="68" t="s">
        <v>343</v>
      </c>
      <c r="D218" s="68" t="s">
        <v>345</v>
      </c>
      <c r="H218" s="95" t="s">
        <v>345</v>
      </c>
    </row>
    <row r="219" spans="1:8" ht="38.25">
      <c r="A219" s="23" t="s">
        <v>30</v>
      </c>
      <c r="B219" s="79">
        <v>102</v>
      </c>
      <c r="C219" s="68" t="s">
        <v>343</v>
      </c>
      <c r="D219" s="68" t="s">
        <v>345</v>
      </c>
      <c r="H219" s="95" t="s">
        <v>345</v>
      </c>
    </row>
    <row r="220" spans="1:8" ht="25.5">
      <c r="A220" s="23" t="s">
        <v>30</v>
      </c>
      <c r="B220" s="79">
        <v>103</v>
      </c>
      <c r="C220" s="68" t="s">
        <v>346</v>
      </c>
      <c r="D220" s="56" t="s">
        <v>347</v>
      </c>
      <c r="H220" s="95" t="s">
        <v>347</v>
      </c>
    </row>
    <row r="221" spans="1:8" ht="25.5">
      <c r="A221" s="23" t="s">
        <v>30</v>
      </c>
      <c r="B221" s="79">
        <v>104</v>
      </c>
      <c r="C221" s="68" t="s">
        <v>346</v>
      </c>
      <c r="D221" s="56" t="s">
        <v>348</v>
      </c>
      <c r="H221" s="95" t="s">
        <v>348</v>
      </c>
    </row>
    <row r="222" spans="1:8" ht="63.75">
      <c r="A222" s="23" t="s">
        <v>30</v>
      </c>
      <c r="B222" s="88" t="s">
        <v>523</v>
      </c>
      <c r="C222" s="68" t="s">
        <v>349</v>
      </c>
      <c r="D222" s="68" t="s">
        <v>349</v>
      </c>
      <c r="H222" s="95" t="s">
        <v>742</v>
      </c>
    </row>
    <row r="223" spans="1:8" ht="63.75">
      <c r="A223" s="23" t="s">
        <v>30</v>
      </c>
      <c r="B223" s="88" t="s">
        <v>524</v>
      </c>
      <c r="C223" s="68" t="s">
        <v>350</v>
      </c>
      <c r="D223" s="68" t="s">
        <v>350</v>
      </c>
      <c r="H223" s="95" t="s">
        <v>743</v>
      </c>
    </row>
    <row r="224" spans="1:8" ht="63.75">
      <c r="A224" s="23" t="s">
        <v>30</v>
      </c>
      <c r="B224" s="88" t="s">
        <v>525</v>
      </c>
      <c r="C224" s="68" t="s">
        <v>351</v>
      </c>
      <c r="D224" s="68" t="s">
        <v>351</v>
      </c>
      <c r="H224" s="95" t="s">
        <v>744</v>
      </c>
    </row>
    <row r="225" spans="1:8" ht="51">
      <c r="A225" s="23" t="s">
        <v>30</v>
      </c>
      <c r="B225" s="88" t="s">
        <v>526</v>
      </c>
      <c r="C225" s="68" t="s">
        <v>352</v>
      </c>
      <c r="D225" s="68" t="s">
        <v>352</v>
      </c>
      <c r="H225" s="95" t="s">
        <v>745</v>
      </c>
    </row>
    <row r="226" spans="1:8" ht="63.75">
      <c r="A226" s="23" t="s">
        <v>30</v>
      </c>
      <c r="B226" s="88" t="s">
        <v>527</v>
      </c>
      <c r="C226" s="68" t="s">
        <v>353</v>
      </c>
      <c r="D226" s="68" t="s">
        <v>353</v>
      </c>
      <c r="H226" s="95" t="s">
        <v>746</v>
      </c>
    </row>
    <row r="227" spans="1:8" ht="63.75">
      <c r="A227" s="23" t="s">
        <v>30</v>
      </c>
      <c r="B227" s="88" t="s">
        <v>528</v>
      </c>
      <c r="C227" s="68" t="s">
        <v>354</v>
      </c>
      <c r="D227" s="68" t="s">
        <v>354</v>
      </c>
      <c r="H227" s="95" t="s">
        <v>747</v>
      </c>
    </row>
    <row r="228" spans="1:8" ht="51">
      <c r="A228" s="23" t="s">
        <v>30</v>
      </c>
      <c r="B228" s="88" t="s">
        <v>529</v>
      </c>
      <c r="C228" s="73" t="s">
        <v>355</v>
      </c>
      <c r="D228" s="68" t="s">
        <v>356</v>
      </c>
      <c r="H228" s="95" t="s">
        <v>748</v>
      </c>
    </row>
    <row r="229" spans="1:8" ht="38.25">
      <c r="A229" s="23" t="s">
        <v>30</v>
      </c>
      <c r="B229" s="88" t="s">
        <v>530</v>
      </c>
      <c r="C229" s="73" t="s">
        <v>355</v>
      </c>
      <c r="D229" s="68" t="s">
        <v>357</v>
      </c>
      <c r="H229" s="95" t="s">
        <v>749</v>
      </c>
    </row>
    <row r="230" spans="1:8" ht="191.25">
      <c r="A230" s="23" t="s">
        <v>30</v>
      </c>
      <c r="B230" s="80" t="s">
        <v>531</v>
      </c>
      <c r="C230" s="73" t="s">
        <v>358</v>
      </c>
      <c r="D230" s="68" t="s">
        <v>359</v>
      </c>
      <c r="H230" s="95" t="s">
        <v>750</v>
      </c>
    </row>
    <row r="231" spans="1:8" ht="51">
      <c r="A231" s="23" t="s">
        <v>30</v>
      </c>
      <c r="B231" s="80" t="s">
        <v>532</v>
      </c>
      <c r="C231" s="73" t="s">
        <v>358</v>
      </c>
      <c r="D231" s="68" t="s">
        <v>360</v>
      </c>
      <c r="H231" s="95" t="s">
        <v>751</v>
      </c>
    </row>
    <row r="232" spans="1:8" ht="165.75">
      <c r="A232" s="23" t="s">
        <v>30</v>
      </c>
      <c r="B232" s="80" t="s">
        <v>533</v>
      </c>
      <c r="C232" s="73" t="s">
        <v>358</v>
      </c>
      <c r="D232" s="68" t="s">
        <v>361</v>
      </c>
      <c r="H232" s="95" t="s">
        <v>752</v>
      </c>
    </row>
    <row r="233" spans="1:8" ht="216.75">
      <c r="A233" s="23" t="s">
        <v>30</v>
      </c>
      <c r="B233" s="80" t="s">
        <v>534</v>
      </c>
      <c r="C233" s="73" t="s">
        <v>362</v>
      </c>
      <c r="D233" s="68" t="s">
        <v>363</v>
      </c>
      <c r="H233" s="95" t="s">
        <v>753</v>
      </c>
    </row>
    <row r="234" spans="1:8" ht="114.75">
      <c r="A234" s="23" t="s">
        <v>30</v>
      </c>
      <c r="B234" s="80" t="s">
        <v>535</v>
      </c>
      <c r="C234" s="73" t="s">
        <v>362</v>
      </c>
      <c r="D234" s="56" t="s">
        <v>364</v>
      </c>
      <c r="H234" s="96" t="s">
        <v>754</v>
      </c>
    </row>
    <row r="235" spans="1:8" ht="25.5">
      <c r="A235" s="23" t="s">
        <v>30</v>
      </c>
      <c r="B235" s="80">
        <v>108</v>
      </c>
      <c r="C235" s="68" t="s">
        <v>365</v>
      </c>
      <c r="D235" s="56" t="s">
        <v>366</v>
      </c>
      <c r="H235" s="95" t="s">
        <v>366</v>
      </c>
    </row>
    <row r="236" spans="1:8" ht="25.5">
      <c r="A236" s="23" t="s">
        <v>30</v>
      </c>
      <c r="B236" s="80">
        <v>109</v>
      </c>
      <c r="C236" s="68" t="s">
        <v>365</v>
      </c>
      <c r="D236" s="56" t="s">
        <v>367</v>
      </c>
      <c r="H236" s="95" t="s">
        <v>367</v>
      </c>
    </row>
    <row r="237" spans="1:8" ht="25.5">
      <c r="A237" s="23" t="s">
        <v>30</v>
      </c>
      <c r="B237" s="80">
        <v>110</v>
      </c>
      <c r="C237" s="68" t="s">
        <v>368</v>
      </c>
      <c r="D237" s="56" t="s">
        <v>369</v>
      </c>
      <c r="H237" s="95" t="s">
        <v>369</v>
      </c>
    </row>
    <row r="238" spans="1:8" ht="25.5">
      <c r="A238" s="23" t="s">
        <v>30</v>
      </c>
      <c r="B238" s="80">
        <v>111</v>
      </c>
      <c r="C238" s="68" t="s">
        <v>368</v>
      </c>
      <c r="D238" s="56" t="s">
        <v>370</v>
      </c>
      <c r="H238" s="95" t="s">
        <v>370</v>
      </c>
    </row>
    <row r="239" spans="1:8" ht="25.5">
      <c r="A239" s="23" t="s">
        <v>30</v>
      </c>
      <c r="B239" s="80">
        <v>112</v>
      </c>
      <c r="C239" s="68" t="s">
        <v>368</v>
      </c>
      <c r="D239" s="56" t="s">
        <v>371</v>
      </c>
      <c r="H239" s="95" t="s">
        <v>371</v>
      </c>
    </row>
    <row r="240" spans="1:8" ht="25.5">
      <c r="A240" s="23" t="s">
        <v>30</v>
      </c>
      <c r="B240" s="80">
        <v>113</v>
      </c>
      <c r="C240" s="68" t="s">
        <v>368</v>
      </c>
      <c r="D240" s="56" t="s">
        <v>372</v>
      </c>
      <c r="H240" s="95" t="s">
        <v>372</v>
      </c>
    </row>
    <row r="241" spans="1:8" ht="25.5">
      <c r="A241" s="23" t="s">
        <v>30</v>
      </c>
      <c r="B241" s="80">
        <v>114</v>
      </c>
      <c r="C241" s="68" t="s">
        <v>373</v>
      </c>
      <c r="D241" s="56" t="s">
        <v>374</v>
      </c>
      <c r="H241" s="95" t="s">
        <v>374</v>
      </c>
    </row>
    <row r="242" spans="1:8" ht="25.5">
      <c r="A242" s="23" t="s">
        <v>30</v>
      </c>
      <c r="B242" s="80">
        <v>115</v>
      </c>
      <c r="C242" s="68" t="s">
        <v>373</v>
      </c>
      <c r="D242" s="56" t="s">
        <v>375</v>
      </c>
      <c r="H242" s="95" t="s">
        <v>375</v>
      </c>
    </row>
    <row r="243" spans="1:8" ht="25.5">
      <c r="A243" s="23" t="s">
        <v>30</v>
      </c>
      <c r="B243" s="80">
        <v>116</v>
      </c>
      <c r="C243" s="68" t="s">
        <v>373</v>
      </c>
      <c r="D243" s="56" t="s">
        <v>376</v>
      </c>
      <c r="H243" s="95" t="s">
        <v>376</v>
      </c>
    </row>
    <row r="244" spans="1:8" ht="25.5">
      <c r="A244" s="23" t="s">
        <v>30</v>
      </c>
      <c r="B244" s="80">
        <v>117</v>
      </c>
      <c r="C244" s="68" t="s">
        <v>373</v>
      </c>
      <c r="D244" s="56" t="s">
        <v>377</v>
      </c>
      <c r="H244" s="95" t="s">
        <v>377</v>
      </c>
    </row>
    <row r="245" spans="1:8" ht="25.5">
      <c r="A245" s="23" t="s">
        <v>30</v>
      </c>
      <c r="B245" s="80">
        <v>118</v>
      </c>
      <c r="C245" s="68" t="s">
        <v>378</v>
      </c>
      <c r="D245" s="68" t="s">
        <v>378</v>
      </c>
      <c r="H245" s="95" t="s">
        <v>755</v>
      </c>
    </row>
    <row r="246" spans="1:8" ht="25.5">
      <c r="A246" s="23" t="s">
        <v>30</v>
      </c>
      <c r="B246" s="80">
        <v>119</v>
      </c>
      <c r="C246" s="68" t="s">
        <v>379</v>
      </c>
      <c r="D246" s="68" t="s">
        <v>379</v>
      </c>
      <c r="H246" s="95" t="s">
        <v>756</v>
      </c>
    </row>
    <row r="247" spans="1:8" ht="25.5">
      <c r="A247" s="23" t="s">
        <v>30</v>
      </c>
      <c r="B247" s="80">
        <v>110</v>
      </c>
      <c r="C247" s="68" t="s">
        <v>380</v>
      </c>
      <c r="D247" s="68" t="s">
        <v>380</v>
      </c>
      <c r="H247" s="95" t="s">
        <v>757</v>
      </c>
    </row>
    <row r="248" spans="1:8" ht="63.75">
      <c r="A248" s="23" t="s">
        <v>30</v>
      </c>
      <c r="B248" s="80">
        <v>111</v>
      </c>
      <c r="C248" s="68" t="s">
        <v>381</v>
      </c>
      <c r="D248" s="68" t="s">
        <v>381</v>
      </c>
      <c r="H248" s="95" t="s">
        <v>758</v>
      </c>
    </row>
    <row r="249" spans="1:8" ht="165.75">
      <c r="A249" s="23" t="s">
        <v>30</v>
      </c>
      <c r="B249" s="80">
        <v>112</v>
      </c>
      <c r="C249" s="68" t="s">
        <v>382</v>
      </c>
      <c r="D249" s="68" t="s">
        <v>382</v>
      </c>
      <c r="H249" s="95" t="s">
        <v>759</v>
      </c>
    </row>
    <row r="250" spans="1:8" ht="76.5">
      <c r="A250" s="23" t="s">
        <v>30</v>
      </c>
      <c r="B250" s="80">
        <v>113</v>
      </c>
      <c r="C250" s="73" t="s">
        <v>383</v>
      </c>
      <c r="D250" s="68" t="s">
        <v>384</v>
      </c>
      <c r="H250" s="95" t="s">
        <v>760</v>
      </c>
    </row>
    <row r="251" spans="1:8" ht="89.25">
      <c r="A251" s="23" t="s">
        <v>30</v>
      </c>
      <c r="B251" s="80">
        <v>114</v>
      </c>
      <c r="C251" s="73" t="s">
        <v>383</v>
      </c>
      <c r="D251" s="68" t="s">
        <v>385</v>
      </c>
      <c r="H251" s="95" t="s">
        <v>761</v>
      </c>
    </row>
    <row r="252" spans="1:8" ht="63.75">
      <c r="A252" s="23" t="s">
        <v>30</v>
      </c>
      <c r="B252" s="80" t="s">
        <v>536</v>
      </c>
      <c r="C252" s="73" t="s">
        <v>383</v>
      </c>
      <c r="D252" s="68" t="s">
        <v>386</v>
      </c>
      <c r="H252" s="95" t="s">
        <v>762</v>
      </c>
    </row>
    <row r="253" spans="1:8" ht="63.75">
      <c r="A253" s="23" t="s">
        <v>30</v>
      </c>
      <c r="B253" s="80" t="s">
        <v>537</v>
      </c>
      <c r="C253" s="73" t="s">
        <v>383</v>
      </c>
      <c r="D253" s="68" t="s">
        <v>387</v>
      </c>
      <c r="H253" s="95" t="s">
        <v>763</v>
      </c>
    </row>
    <row r="254" spans="1:8" ht="63.75">
      <c r="A254" s="23" t="s">
        <v>30</v>
      </c>
      <c r="B254" s="80">
        <v>116</v>
      </c>
      <c r="C254" s="73" t="s">
        <v>383</v>
      </c>
      <c r="D254" s="68" t="s">
        <v>388</v>
      </c>
      <c r="H254" s="95" t="s">
        <v>764</v>
      </c>
    </row>
    <row r="255" spans="1:8" ht="63.75">
      <c r="A255" s="23" t="s">
        <v>30</v>
      </c>
      <c r="B255" s="80" t="s">
        <v>538</v>
      </c>
      <c r="C255" s="68" t="s">
        <v>389</v>
      </c>
      <c r="D255" s="68" t="s">
        <v>389</v>
      </c>
      <c r="H255" s="95" t="s">
        <v>765</v>
      </c>
    </row>
    <row r="256" spans="1:8" ht="63.75">
      <c r="A256" s="23" t="s">
        <v>30</v>
      </c>
      <c r="B256" s="80" t="s">
        <v>539</v>
      </c>
      <c r="C256" s="68" t="s">
        <v>390</v>
      </c>
      <c r="D256" s="68" t="s">
        <v>390</v>
      </c>
      <c r="H256" s="95" t="s">
        <v>766</v>
      </c>
    </row>
    <row r="257" spans="1:17" ht="63.75">
      <c r="A257" s="23" t="s">
        <v>30</v>
      </c>
      <c r="B257" s="80" t="s">
        <v>540</v>
      </c>
      <c r="C257" s="68" t="s">
        <v>391</v>
      </c>
      <c r="D257" s="68" t="s">
        <v>391</v>
      </c>
      <c r="H257" s="95" t="s">
        <v>767</v>
      </c>
    </row>
    <row r="258" spans="1:17" ht="140.25">
      <c r="A258" s="23" t="s">
        <v>30</v>
      </c>
      <c r="B258" s="69">
        <v>118</v>
      </c>
      <c r="C258" s="74" t="s">
        <v>392</v>
      </c>
      <c r="D258" s="74" t="s">
        <v>393</v>
      </c>
      <c r="H258" s="100" t="s">
        <v>768</v>
      </c>
    </row>
    <row r="259" spans="1:17" ht="25.5">
      <c r="A259" s="23" t="s">
        <v>30</v>
      </c>
      <c r="B259" s="69">
        <v>119</v>
      </c>
      <c r="C259" s="74" t="s">
        <v>392</v>
      </c>
      <c r="D259" s="74" t="s">
        <v>394</v>
      </c>
      <c r="H259" s="100" t="s">
        <v>769</v>
      </c>
    </row>
    <row r="262" spans="1:17" ht="20.25">
      <c r="B262" s="16"/>
      <c r="C262" s="16"/>
      <c r="D262" s="6"/>
      <c r="E262" s="16"/>
      <c r="F262" s="16"/>
      <c r="G262" s="16"/>
      <c r="H262" s="16"/>
      <c r="I262" s="16"/>
      <c r="J262" s="16"/>
      <c r="K262" s="16"/>
      <c r="L262" s="16"/>
      <c r="M262" s="16"/>
      <c r="N262" s="16"/>
      <c r="O262" s="16"/>
      <c r="P262" s="16"/>
      <c r="Q262" s="17"/>
    </row>
    <row r="263" spans="1:17" ht="20.25">
      <c r="B263" s="17" t="s">
        <v>15</v>
      </c>
      <c r="C263" s="17"/>
      <c r="D263" s="17"/>
      <c r="E263" s="17"/>
      <c r="F263" s="17"/>
      <c r="G263" s="17"/>
      <c r="H263" s="17"/>
      <c r="I263" s="17"/>
      <c r="J263" s="17"/>
      <c r="K263" s="17"/>
      <c r="L263" s="17"/>
      <c r="M263" s="17"/>
      <c r="N263" s="17"/>
      <c r="O263" s="17"/>
      <c r="P263" s="17"/>
      <c r="Q263" s="17"/>
    </row>
    <row r="264" spans="1:17" ht="20.25">
      <c r="B264" s="17"/>
      <c r="C264" s="17"/>
      <c r="D264" s="17"/>
      <c r="E264" s="17"/>
      <c r="F264" s="17"/>
      <c r="G264" s="17"/>
      <c r="H264" s="17"/>
      <c r="I264" s="17"/>
      <c r="J264" s="17"/>
      <c r="K264" s="17"/>
      <c r="L264" s="17"/>
      <c r="M264" s="17"/>
      <c r="N264" s="17"/>
      <c r="O264" s="17"/>
      <c r="P264" s="17"/>
      <c r="Q264" s="15"/>
    </row>
    <row r="265" spans="1:17" ht="20.25">
      <c r="B265" s="17" t="s">
        <v>16</v>
      </c>
      <c r="C265" s="17"/>
      <c r="D265" s="17"/>
      <c r="E265" s="17"/>
      <c r="F265" s="17"/>
      <c r="G265" s="17"/>
      <c r="H265" s="17"/>
      <c r="I265" s="17"/>
      <c r="J265" s="17"/>
      <c r="K265" s="17"/>
      <c r="L265" s="17"/>
      <c r="M265" s="17"/>
      <c r="N265" s="17"/>
      <c r="O265" s="17"/>
      <c r="P265" s="17"/>
      <c r="Q265" s="15"/>
    </row>
    <row r="266" spans="1:17">
      <c r="B266" s="15"/>
      <c r="C266" s="15"/>
      <c r="D266" s="15"/>
      <c r="E266" s="15"/>
      <c r="F266" s="15"/>
      <c r="G266" s="15"/>
      <c r="H266" s="15"/>
      <c r="I266" s="15"/>
      <c r="J266" s="15"/>
      <c r="K266" s="15"/>
      <c r="L266" s="15"/>
      <c r="M266" s="15"/>
      <c r="N266" s="15"/>
      <c r="O266" s="15"/>
      <c r="P266" s="15"/>
      <c r="Q266" s="15"/>
    </row>
    <row r="267" spans="1:17">
      <c r="B267" s="15"/>
      <c r="C267" s="15"/>
      <c r="D267" s="15"/>
      <c r="E267" s="15"/>
      <c r="F267" s="15"/>
      <c r="G267" s="15"/>
      <c r="H267" s="15"/>
      <c r="I267" s="15"/>
      <c r="J267" s="15"/>
      <c r="K267" s="15"/>
      <c r="L267" s="15"/>
      <c r="M267" s="15"/>
      <c r="N267" s="15"/>
      <c r="O267" s="15"/>
      <c r="P267" s="15"/>
      <c r="Q267" s="15"/>
    </row>
  </sheetData>
  <autoFilter ref="A6:J259" xr:uid="{00000000-0009-0000-0000-000000000000}"/>
  <mergeCells count="8">
    <mergeCell ref="C1:J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271"/>
  <sheetViews>
    <sheetView zoomScale="70" zoomScaleNormal="70" workbookViewId="0">
      <selection activeCell="C7" sqref="C7"/>
    </sheetView>
  </sheetViews>
  <sheetFormatPr defaultColWidth="9.140625" defaultRowHeight="15.75"/>
  <cols>
    <col min="1" max="1" width="3.42578125" style="1" customWidth="1"/>
    <col min="2" max="2" width="5.7109375" style="1" customWidth="1"/>
    <col min="3" max="3" width="6.85546875" style="37" customWidth="1"/>
    <col min="4" max="4" width="40.7109375" style="1" customWidth="1"/>
    <col min="5" max="5" width="23" style="13" customWidth="1"/>
    <col min="6" max="6" width="15.28515625" style="37" customWidth="1"/>
    <col min="7" max="7" width="14.7109375" style="27" customWidth="1"/>
    <col min="8" max="8" width="18.28515625" style="1" customWidth="1"/>
    <col min="9" max="9" width="12.140625" style="1" customWidth="1"/>
    <col min="10" max="10" width="13.140625" style="1" customWidth="1"/>
    <col min="11" max="11" width="17" style="1" customWidth="1"/>
    <col min="12" max="12" width="30" style="1" customWidth="1"/>
    <col min="13" max="13" width="15.28515625" style="1" customWidth="1"/>
    <col min="14" max="14" width="17.85546875" style="28" customWidth="1"/>
    <col min="15" max="16384" width="9.140625" style="1"/>
  </cols>
  <sheetData>
    <row r="1" spans="1:19">
      <c r="D1" s="137" t="s">
        <v>26</v>
      </c>
      <c r="E1" s="137"/>
      <c r="F1" s="137"/>
      <c r="G1" s="137"/>
      <c r="H1" s="137"/>
      <c r="I1" s="137"/>
      <c r="J1" s="137"/>
      <c r="K1" s="137"/>
      <c r="L1" s="137"/>
    </row>
    <row r="2" spans="1:19">
      <c r="D2" s="138" t="s">
        <v>17</v>
      </c>
      <c r="E2" s="138"/>
      <c r="F2" s="138"/>
      <c r="G2" s="138"/>
      <c r="H2" s="138"/>
      <c r="I2" s="138"/>
      <c r="J2" s="138"/>
      <c r="K2" s="12"/>
    </row>
    <row r="3" spans="1:19">
      <c r="B3" s="139" t="s">
        <v>9</v>
      </c>
      <c r="C3" s="139"/>
      <c r="D3" s="139"/>
      <c r="E3" s="140" t="s">
        <v>29</v>
      </c>
      <c r="F3" s="140"/>
      <c r="G3" s="140"/>
      <c r="H3" s="140"/>
      <c r="I3" s="140"/>
      <c r="K3" s="1" t="s">
        <v>10</v>
      </c>
      <c r="L3" s="1" t="s">
        <v>12</v>
      </c>
    </row>
    <row r="4" spans="1:19" s="3" customFormat="1" ht="31.5">
      <c r="A4" s="2"/>
      <c r="B4" s="141" t="s">
        <v>8</v>
      </c>
      <c r="C4" s="141"/>
      <c r="D4" s="141"/>
      <c r="E4" s="142" t="s">
        <v>770</v>
      </c>
      <c r="F4" s="142"/>
      <c r="G4" s="142"/>
      <c r="H4" s="142"/>
      <c r="I4" s="142"/>
      <c r="J4" s="142"/>
      <c r="K4" s="14" t="s">
        <v>11</v>
      </c>
      <c r="L4" s="14" t="s">
        <v>13</v>
      </c>
      <c r="N4" s="121"/>
    </row>
    <row r="5" spans="1:19" s="4" customFormat="1">
      <c r="A5" s="2"/>
      <c r="C5" s="39"/>
      <c r="E5" s="136"/>
      <c r="F5" s="136"/>
      <c r="G5" s="136"/>
      <c r="H5" s="136"/>
      <c r="I5" s="136"/>
      <c r="J5" s="19"/>
      <c r="K5" s="19"/>
      <c r="L5" s="19"/>
      <c r="N5" s="122"/>
    </row>
    <row r="6" spans="1:19" ht="47.25">
      <c r="A6" s="5"/>
      <c r="B6" s="30" t="s">
        <v>2</v>
      </c>
      <c r="C6" s="31" t="s">
        <v>0</v>
      </c>
      <c r="D6" s="30" t="s">
        <v>1</v>
      </c>
      <c r="E6" s="31" t="s">
        <v>3</v>
      </c>
      <c r="F6" s="31" t="s">
        <v>18</v>
      </c>
      <c r="G6" s="32" t="s">
        <v>19</v>
      </c>
      <c r="H6" s="31" t="s">
        <v>20</v>
      </c>
      <c r="I6" s="31" t="s">
        <v>21</v>
      </c>
      <c r="J6" s="33" t="s">
        <v>22</v>
      </c>
      <c r="K6" s="31" t="s">
        <v>23</v>
      </c>
      <c r="L6" s="31" t="s">
        <v>24</v>
      </c>
      <c r="M6" s="34" t="s">
        <v>31</v>
      </c>
    </row>
    <row r="7" spans="1:19" ht="76.5">
      <c r="B7" s="23" t="s">
        <v>30</v>
      </c>
      <c r="C7" s="101" t="s">
        <v>60</v>
      </c>
      <c r="D7" s="102" t="s">
        <v>122</v>
      </c>
      <c r="E7" s="102" t="s">
        <v>122</v>
      </c>
      <c r="F7" s="103" t="s">
        <v>52</v>
      </c>
      <c r="G7" s="104">
        <v>1810</v>
      </c>
      <c r="H7" s="105"/>
      <c r="I7" s="105"/>
      <c r="J7" s="105"/>
      <c r="K7" s="105"/>
      <c r="L7" s="105" t="s">
        <v>121</v>
      </c>
      <c r="M7" s="106">
        <v>48870</v>
      </c>
      <c r="N7" s="123">
        <v>131800</v>
      </c>
      <c r="O7" s="15"/>
      <c r="P7" s="15"/>
      <c r="Q7" s="15"/>
      <c r="R7" s="15"/>
      <c r="S7" s="15"/>
    </row>
    <row r="8" spans="1:19" ht="76.5">
      <c r="B8" s="23" t="s">
        <v>30</v>
      </c>
      <c r="C8" s="76" t="s">
        <v>61</v>
      </c>
      <c r="D8" s="68" t="s">
        <v>122</v>
      </c>
      <c r="E8" s="68" t="s">
        <v>123</v>
      </c>
      <c r="F8" s="81" t="s">
        <v>52</v>
      </c>
      <c r="G8" s="38">
        <v>530</v>
      </c>
      <c r="H8" s="29"/>
      <c r="I8" s="29"/>
      <c r="J8" s="29"/>
      <c r="K8" s="29"/>
      <c r="L8" s="29" t="s">
        <v>121</v>
      </c>
      <c r="M8" s="83">
        <v>18550</v>
      </c>
    </row>
    <row r="9" spans="1:19" ht="76.5">
      <c r="B9" s="23" t="s">
        <v>30</v>
      </c>
      <c r="C9" s="76" t="s">
        <v>62</v>
      </c>
      <c r="D9" s="68" t="s">
        <v>122</v>
      </c>
      <c r="E9" s="68" t="s">
        <v>124</v>
      </c>
      <c r="F9" s="81" t="s">
        <v>52</v>
      </c>
      <c r="G9" s="38">
        <v>705</v>
      </c>
      <c r="H9" s="29"/>
      <c r="I9" s="29"/>
      <c r="J9" s="29"/>
      <c r="K9" s="29"/>
      <c r="L9" s="29" t="s">
        <v>121</v>
      </c>
      <c r="M9" s="84">
        <v>36660</v>
      </c>
    </row>
    <row r="10" spans="1:19" ht="76.5">
      <c r="B10" s="23" t="s">
        <v>30</v>
      </c>
      <c r="C10" s="76" t="s">
        <v>395</v>
      </c>
      <c r="D10" s="68" t="s">
        <v>122</v>
      </c>
      <c r="E10" s="68" t="s">
        <v>125</v>
      </c>
      <c r="F10" s="81" t="s">
        <v>52</v>
      </c>
      <c r="G10" s="38">
        <v>73</v>
      </c>
      <c r="H10" s="29"/>
      <c r="I10" s="29"/>
      <c r="J10" s="29"/>
      <c r="K10" s="29"/>
      <c r="L10" s="29" t="s">
        <v>121</v>
      </c>
      <c r="M10" s="84">
        <v>8760</v>
      </c>
    </row>
    <row r="11" spans="1:19" ht="76.5">
      <c r="B11" s="23" t="s">
        <v>30</v>
      </c>
      <c r="C11" s="76" t="s">
        <v>396</v>
      </c>
      <c r="D11" s="68" t="s">
        <v>122</v>
      </c>
      <c r="E11" s="68" t="s">
        <v>126</v>
      </c>
      <c r="F11" s="81" t="s">
        <v>52</v>
      </c>
      <c r="G11" s="38">
        <v>158</v>
      </c>
      <c r="H11" s="29"/>
      <c r="I11" s="29"/>
      <c r="J11" s="29"/>
      <c r="K11" s="29"/>
      <c r="L11" s="29" t="s">
        <v>121</v>
      </c>
      <c r="M11" s="84">
        <v>18960</v>
      </c>
      <c r="N11" s="123"/>
      <c r="O11" s="15"/>
      <c r="P11" s="15"/>
      <c r="Q11" s="15"/>
    </row>
    <row r="12" spans="1:19" ht="76.5">
      <c r="B12" s="23" t="s">
        <v>30</v>
      </c>
      <c r="C12" s="107" t="s">
        <v>63</v>
      </c>
      <c r="D12" s="102" t="s">
        <v>127</v>
      </c>
      <c r="E12" s="102" t="s">
        <v>127</v>
      </c>
      <c r="F12" s="103" t="s">
        <v>52</v>
      </c>
      <c r="G12" s="104">
        <v>840</v>
      </c>
      <c r="H12" s="105"/>
      <c r="I12" s="105"/>
      <c r="J12" s="105"/>
      <c r="K12" s="105"/>
      <c r="L12" s="105" t="s">
        <v>121</v>
      </c>
      <c r="M12" s="106">
        <v>48720</v>
      </c>
      <c r="N12" s="28">
        <v>1128970</v>
      </c>
      <c r="O12" s="16"/>
      <c r="P12" s="16"/>
      <c r="Q12" s="16"/>
    </row>
    <row r="13" spans="1:19" ht="76.5">
      <c r="B13" s="23" t="s">
        <v>30</v>
      </c>
      <c r="C13" s="78" t="s">
        <v>64</v>
      </c>
      <c r="D13" s="68" t="s">
        <v>127</v>
      </c>
      <c r="E13" s="68" t="s">
        <v>128</v>
      </c>
      <c r="F13" s="81" t="s">
        <v>52</v>
      </c>
      <c r="G13" s="38">
        <v>3640</v>
      </c>
      <c r="H13" s="29"/>
      <c r="I13" s="29"/>
      <c r="J13" s="29"/>
      <c r="K13" s="29"/>
      <c r="L13" s="29" t="s">
        <v>121</v>
      </c>
      <c r="M13" s="83">
        <v>200200</v>
      </c>
    </row>
    <row r="14" spans="1:19" ht="76.5">
      <c r="B14" s="23" t="s">
        <v>30</v>
      </c>
      <c r="C14" s="78" t="s">
        <v>65</v>
      </c>
      <c r="D14" s="68" t="s">
        <v>127</v>
      </c>
      <c r="E14" s="68" t="s">
        <v>129</v>
      </c>
      <c r="F14" s="81" t="s">
        <v>52</v>
      </c>
      <c r="G14" s="38">
        <v>1915</v>
      </c>
      <c r="H14" s="29"/>
      <c r="I14" s="29"/>
      <c r="J14" s="29"/>
      <c r="K14" s="29"/>
      <c r="L14" s="29" t="s">
        <v>121</v>
      </c>
      <c r="M14" s="84">
        <v>107240</v>
      </c>
    </row>
    <row r="15" spans="1:19" ht="76.5">
      <c r="B15" s="23" t="s">
        <v>30</v>
      </c>
      <c r="C15" s="78" t="s">
        <v>397</v>
      </c>
      <c r="D15" s="68" t="s">
        <v>127</v>
      </c>
      <c r="E15" s="68" t="s">
        <v>130</v>
      </c>
      <c r="F15" s="81" t="s">
        <v>52</v>
      </c>
      <c r="G15" s="38">
        <v>130</v>
      </c>
      <c r="H15" s="29"/>
      <c r="I15" s="29"/>
      <c r="J15" s="29"/>
      <c r="K15" s="29"/>
      <c r="L15" s="29" t="s">
        <v>121</v>
      </c>
      <c r="M15" s="84">
        <v>23400</v>
      </c>
    </row>
    <row r="16" spans="1:19" ht="76.5">
      <c r="B16" s="23" t="s">
        <v>30</v>
      </c>
      <c r="C16" s="78" t="s">
        <v>398</v>
      </c>
      <c r="D16" s="68" t="s">
        <v>127</v>
      </c>
      <c r="E16" s="68" t="s">
        <v>131</v>
      </c>
      <c r="F16" s="81" t="s">
        <v>52</v>
      </c>
      <c r="G16" s="38">
        <v>15</v>
      </c>
      <c r="H16" s="29"/>
      <c r="I16" s="29"/>
      <c r="J16" s="29"/>
      <c r="K16" s="29"/>
      <c r="L16" s="29" t="s">
        <v>121</v>
      </c>
      <c r="M16" s="84">
        <v>7050</v>
      </c>
    </row>
    <row r="17" spans="2:16" ht="76.5">
      <c r="B17" s="23" t="s">
        <v>30</v>
      </c>
      <c r="C17" s="78" t="s">
        <v>399</v>
      </c>
      <c r="D17" s="68" t="s">
        <v>127</v>
      </c>
      <c r="E17" s="68" t="s">
        <v>132</v>
      </c>
      <c r="F17" s="81" t="s">
        <v>52</v>
      </c>
      <c r="G17" s="38">
        <v>80</v>
      </c>
      <c r="H17" s="29"/>
      <c r="I17" s="29"/>
      <c r="J17" s="29"/>
      <c r="K17" s="29"/>
      <c r="L17" s="29" t="s">
        <v>121</v>
      </c>
      <c r="M17" s="84">
        <v>66400</v>
      </c>
    </row>
    <row r="18" spans="2:16" ht="76.5">
      <c r="B18" s="23" t="s">
        <v>30</v>
      </c>
      <c r="C18" s="78" t="s">
        <v>400</v>
      </c>
      <c r="D18" s="68" t="s">
        <v>127</v>
      </c>
      <c r="E18" s="68" t="s">
        <v>133</v>
      </c>
      <c r="F18" s="81" t="s">
        <v>52</v>
      </c>
      <c r="G18" s="38">
        <v>234</v>
      </c>
      <c r="H18" s="29"/>
      <c r="I18" s="29"/>
      <c r="J18" s="29"/>
      <c r="K18" s="29"/>
      <c r="L18" s="29" t="s">
        <v>121</v>
      </c>
      <c r="M18" s="84">
        <v>191880</v>
      </c>
    </row>
    <row r="19" spans="2:16" ht="76.5">
      <c r="B19" s="23" t="s">
        <v>30</v>
      </c>
      <c r="C19" s="78" t="s">
        <v>401</v>
      </c>
      <c r="D19" s="68" t="s">
        <v>127</v>
      </c>
      <c r="E19" s="68" t="s">
        <v>134</v>
      </c>
      <c r="F19" s="81" t="s">
        <v>52</v>
      </c>
      <c r="G19" s="38">
        <v>85</v>
      </c>
      <c r="H19" s="29"/>
      <c r="I19" s="29"/>
      <c r="J19" s="29"/>
      <c r="K19" s="29"/>
      <c r="L19" s="29" t="s">
        <v>121</v>
      </c>
      <c r="M19" s="84">
        <v>72250</v>
      </c>
    </row>
    <row r="20" spans="2:16" ht="76.5">
      <c r="B20" s="23" t="s">
        <v>30</v>
      </c>
      <c r="C20" s="78" t="s">
        <v>402</v>
      </c>
      <c r="D20" s="68" t="s">
        <v>127</v>
      </c>
      <c r="E20" s="68" t="s">
        <v>135</v>
      </c>
      <c r="F20" s="81" t="s">
        <v>52</v>
      </c>
      <c r="G20" s="38">
        <v>75</v>
      </c>
      <c r="H20" s="29"/>
      <c r="I20" s="29"/>
      <c r="J20" s="29"/>
      <c r="K20" s="29"/>
      <c r="L20" s="29" t="s">
        <v>121</v>
      </c>
      <c r="M20" s="84">
        <v>63750</v>
      </c>
    </row>
    <row r="21" spans="2:16" ht="76.5">
      <c r="B21" s="23" t="s">
        <v>30</v>
      </c>
      <c r="C21" s="78" t="s">
        <v>403</v>
      </c>
      <c r="D21" s="68" t="s">
        <v>127</v>
      </c>
      <c r="E21" s="68" t="s">
        <v>136</v>
      </c>
      <c r="F21" s="81" t="s">
        <v>52</v>
      </c>
      <c r="G21" s="38">
        <v>73</v>
      </c>
      <c r="H21" s="29"/>
      <c r="I21" s="29"/>
      <c r="J21" s="29"/>
      <c r="K21" s="29"/>
      <c r="L21" s="29" t="s">
        <v>121</v>
      </c>
      <c r="M21" s="84">
        <v>54750</v>
      </c>
    </row>
    <row r="22" spans="2:16" ht="76.5">
      <c r="B22" s="23" t="s">
        <v>30</v>
      </c>
      <c r="C22" s="78" t="s">
        <v>404</v>
      </c>
      <c r="D22" s="68" t="s">
        <v>127</v>
      </c>
      <c r="E22" s="68" t="s">
        <v>137</v>
      </c>
      <c r="F22" s="81" t="s">
        <v>52</v>
      </c>
      <c r="G22" s="38">
        <v>23</v>
      </c>
      <c r="H22" s="29"/>
      <c r="I22" s="29"/>
      <c r="J22" s="29"/>
      <c r="K22" s="29"/>
      <c r="L22" s="29" t="s">
        <v>121</v>
      </c>
      <c r="M22" s="84">
        <v>17940</v>
      </c>
    </row>
    <row r="23" spans="2:16" ht="76.5">
      <c r="B23" s="23" t="s">
        <v>30</v>
      </c>
      <c r="C23" s="78" t="s">
        <v>405</v>
      </c>
      <c r="D23" s="68" t="s">
        <v>127</v>
      </c>
      <c r="E23" s="68" t="s">
        <v>138</v>
      </c>
      <c r="F23" s="81" t="s">
        <v>52</v>
      </c>
      <c r="G23" s="38">
        <v>30</v>
      </c>
      <c r="H23" s="29"/>
      <c r="I23" s="29"/>
      <c r="J23" s="29"/>
      <c r="K23" s="29"/>
      <c r="L23" s="29" t="s">
        <v>121</v>
      </c>
      <c r="M23" s="84">
        <v>18000</v>
      </c>
    </row>
    <row r="24" spans="2:16" ht="76.5">
      <c r="B24" s="23" t="s">
        <v>30</v>
      </c>
      <c r="C24" s="78" t="s">
        <v>406</v>
      </c>
      <c r="D24" s="68" t="s">
        <v>127</v>
      </c>
      <c r="E24" s="68" t="s">
        <v>139</v>
      </c>
      <c r="F24" s="81" t="s">
        <v>52</v>
      </c>
      <c r="G24" s="38">
        <v>46</v>
      </c>
      <c r="H24" s="25"/>
      <c r="I24" s="25"/>
      <c r="J24" s="25"/>
      <c r="K24" s="25"/>
      <c r="L24" s="29" t="s">
        <v>121</v>
      </c>
      <c r="M24" s="84">
        <v>34500</v>
      </c>
    </row>
    <row r="25" spans="2:16" ht="76.5">
      <c r="B25" s="23" t="s">
        <v>30</v>
      </c>
      <c r="C25" s="78" t="s">
        <v>407</v>
      </c>
      <c r="D25" s="68" t="s">
        <v>127</v>
      </c>
      <c r="E25" s="68" t="s">
        <v>140</v>
      </c>
      <c r="F25" s="81" t="s">
        <v>52</v>
      </c>
      <c r="G25" s="38">
        <v>62</v>
      </c>
      <c r="H25" s="25"/>
      <c r="I25" s="25"/>
      <c r="J25" s="25"/>
      <c r="K25" s="25"/>
      <c r="L25" s="29" t="s">
        <v>121</v>
      </c>
      <c r="M25" s="84">
        <v>46500</v>
      </c>
    </row>
    <row r="26" spans="2:16" ht="76.5">
      <c r="B26" s="23" t="s">
        <v>30</v>
      </c>
      <c r="C26" s="78" t="s">
        <v>408</v>
      </c>
      <c r="D26" s="68" t="s">
        <v>127</v>
      </c>
      <c r="E26" s="68" t="s">
        <v>141</v>
      </c>
      <c r="F26" s="81" t="s">
        <v>52</v>
      </c>
      <c r="G26" s="38">
        <v>50</v>
      </c>
      <c r="H26" s="25"/>
      <c r="I26" s="25"/>
      <c r="J26" s="25"/>
      <c r="K26" s="25"/>
      <c r="L26" s="29" t="s">
        <v>121</v>
      </c>
      <c r="M26" s="84">
        <v>46250</v>
      </c>
    </row>
    <row r="27" spans="2:16" ht="76.5">
      <c r="B27" s="23" t="s">
        <v>30</v>
      </c>
      <c r="C27" s="78" t="s">
        <v>409</v>
      </c>
      <c r="D27" s="68" t="s">
        <v>127</v>
      </c>
      <c r="E27" s="68" t="s">
        <v>142</v>
      </c>
      <c r="F27" s="81" t="s">
        <v>52</v>
      </c>
      <c r="G27" s="38">
        <v>46</v>
      </c>
      <c r="H27" s="35"/>
      <c r="I27" s="35"/>
      <c r="J27" s="35"/>
      <c r="K27" s="25"/>
      <c r="L27" s="29" t="s">
        <v>121</v>
      </c>
      <c r="M27" s="84">
        <v>40480</v>
      </c>
      <c r="O27" s="16"/>
      <c r="P27" s="16"/>
    </row>
    <row r="28" spans="2:16" ht="76.5">
      <c r="B28" s="23" t="s">
        <v>30</v>
      </c>
      <c r="C28" s="78" t="s">
        <v>410</v>
      </c>
      <c r="D28" s="68" t="s">
        <v>127</v>
      </c>
      <c r="E28" s="68" t="s">
        <v>143</v>
      </c>
      <c r="F28" s="81" t="s">
        <v>52</v>
      </c>
      <c r="G28" s="38">
        <v>30</v>
      </c>
      <c r="H28" s="36"/>
      <c r="I28" s="36"/>
      <c r="J28" s="35"/>
      <c r="K28" s="25"/>
      <c r="L28" s="29" t="s">
        <v>121</v>
      </c>
      <c r="M28" s="84">
        <v>17400</v>
      </c>
      <c r="O28" s="16"/>
      <c r="P28" s="16"/>
    </row>
    <row r="29" spans="2:16" ht="76.5">
      <c r="B29" s="23" t="s">
        <v>30</v>
      </c>
      <c r="C29" s="78" t="s">
        <v>411</v>
      </c>
      <c r="D29" s="68" t="s">
        <v>127</v>
      </c>
      <c r="E29" s="68" t="s">
        <v>144</v>
      </c>
      <c r="F29" s="81" t="s">
        <v>52</v>
      </c>
      <c r="G29" s="38">
        <v>22</v>
      </c>
      <c r="H29" s="25"/>
      <c r="I29" s="25"/>
      <c r="J29" s="25"/>
      <c r="K29" s="25"/>
      <c r="L29" s="29" t="s">
        <v>121</v>
      </c>
      <c r="M29" s="84">
        <v>14300</v>
      </c>
      <c r="O29" s="16"/>
      <c r="P29" s="16"/>
    </row>
    <row r="30" spans="2:16" ht="76.5">
      <c r="B30" s="23" t="s">
        <v>30</v>
      </c>
      <c r="C30" s="78" t="s">
        <v>412</v>
      </c>
      <c r="D30" s="68" t="s">
        <v>127</v>
      </c>
      <c r="E30" s="68" t="s">
        <v>145</v>
      </c>
      <c r="F30" s="81" t="s">
        <v>52</v>
      </c>
      <c r="G30" s="38">
        <v>39</v>
      </c>
      <c r="H30" s="24"/>
      <c r="I30" s="24"/>
      <c r="J30" s="24"/>
      <c r="K30" s="24"/>
      <c r="L30" s="29" t="s">
        <v>121</v>
      </c>
      <c r="M30" s="84">
        <v>32760</v>
      </c>
      <c r="N30" s="124"/>
      <c r="O30" s="17"/>
      <c r="P30" s="17"/>
    </row>
    <row r="31" spans="2:16" ht="76.5">
      <c r="B31" s="23" t="s">
        <v>30</v>
      </c>
      <c r="C31" s="78" t="s">
        <v>413</v>
      </c>
      <c r="D31" s="68" t="s">
        <v>127</v>
      </c>
      <c r="E31" s="68" t="s">
        <v>146</v>
      </c>
      <c r="F31" s="81" t="s">
        <v>52</v>
      </c>
      <c r="G31" s="38">
        <v>40</v>
      </c>
      <c r="H31" s="26"/>
      <c r="I31" s="26"/>
      <c r="J31" s="26"/>
      <c r="K31" s="26"/>
      <c r="L31" s="29" t="s">
        <v>121</v>
      </c>
      <c r="M31" s="84">
        <v>14000</v>
      </c>
      <c r="N31" s="123"/>
      <c r="O31" s="15"/>
      <c r="P31" s="15"/>
    </row>
    <row r="32" spans="2:16" ht="76.5">
      <c r="B32" s="23" t="s">
        <v>30</v>
      </c>
      <c r="C32" s="78" t="s">
        <v>414</v>
      </c>
      <c r="D32" s="68" t="s">
        <v>127</v>
      </c>
      <c r="E32" s="68" t="s">
        <v>147</v>
      </c>
      <c r="F32" s="81" t="s">
        <v>52</v>
      </c>
      <c r="G32" s="38">
        <v>15</v>
      </c>
      <c r="H32" s="26"/>
      <c r="I32" s="26"/>
      <c r="J32" s="26"/>
      <c r="K32" s="26"/>
      <c r="L32" s="29" t="s">
        <v>121</v>
      </c>
      <c r="M32" s="84">
        <v>5250</v>
      </c>
      <c r="N32" s="123"/>
      <c r="O32" s="15"/>
      <c r="P32" s="15"/>
    </row>
    <row r="33" spans="2:14" ht="76.5">
      <c r="B33" s="23" t="s">
        <v>30</v>
      </c>
      <c r="C33" s="78" t="s">
        <v>415</v>
      </c>
      <c r="D33" s="68" t="s">
        <v>127</v>
      </c>
      <c r="E33" s="68" t="s">
        <v>148</v>
      </c>
      <c r="F33" s="81" t="s">
        <v>52</v>
      </c>
      <c r="G33" s="38">
        <v>17</v>
      </c>
      <c r="H33" s="25"/>
      <c r="I33" s="25"/>
      <c r="J33" s="25"/>
      <c r="K33" s="25"/>
      <c r="L33" s="29" t="s">
        <v>121</v>
      </c>
      <c r="M33" s="84">
        <v>5950</v>
      </c>
    </row>
    <row r="34" spans="2:14" ht="76.5">
      <c r="B34" s="23" t="s">
        <v>30</v>
      </c>
      <c r="C34" s="78" t="s">
        <v>416</v>
      </c>
      <c r="D34" s="68" t="s">
        <v>127</v>
      </c>
      <c r="E34" s="68" t="s">
        <v>149</v>
      </c>
      <c r="F34" s="81" t="s">
        <v>52</v>
      </c>
      <c r="G34" s="38">
        <v>7</v>
      </c>
      <c r="H34" s="25"/>
      <c r="I34" s="25"/>
      <c r="J34" s="25"/>
      <c r="K34" s="25"/>
      <c r="L34" s="29" t="s">
        <v>121</v>
      </c>
      <c r="M34" s="84">
        <v>0</v>
      </c>
    </row>
    <row r="35" spans="2:14" ht="76.5">
      <c r="B35" s="23" t="s">
        <v>30</v>
      </c>
      <c r="C35" s="107" t="s">
        <v>417</v>
      </c>
      <c r="D35" s="102" t="s">
        <v>150</v>
      </c>
      <c r="E35" s="102" t="s">
        <v>150</v>
      </c>
      <c r="F35" s="103" t="s">
        <v>52</v>
      </c>
      <c r="G35" s="104">
        <v>1020</v>
      </c>
      <c r="H35" s="120"/>
      <c r="I35" s="120"/>
      <c r="J35" s="120"/>
      <c r="K35" s="120"/>
      <c r="L35" s="105" t="s">
        <v>121</v>
      </c>
      <c r="M35" s="106">
        <v>26520</v>
      </c>
      <c r="N35" s="125">
        <v>64160</v>
      </c>
    </row>
    <row r="36" spans="2:14" ht="76.5">
      <c r="B36" s="23" t="s">
        <v>30</v>
      </c>
      <c r="C36" s="78" t="s">
        <v>418</v>
      </c>
      <c r="D36" s="68" t="s">
        <v>150</v>
      </c>
      <c r="E36" s="68" t="s">
        <v>151</v>
      </c>
      <c r="F36" s="81" t="s">
        <v>52</v>
      </c>
      <c r="G36" s="38">
        <v>110</v>
      </c>
      <c r="H36" s="25"/>
      <c r="I36" s="25"/>
      <c r="J36" s="25"/>
      <c r="K36" s="25"/>
      <c r="L36" s="29" t="s">
        <v>121</v>
      </c>
      <c r="M36" s="83">
        <v>3300</v>
      </c>
    </row>
    <row r="37" spans="2:14" ht="76.5">
      <c r="B37" s="23" t="s">
        <v>30</v>
      </c>
      <c r="C37" s="78" t="s">
        <v>419</v>
      </c>
      <c r="D37" s="68" t="s">
        <v>150</v>
      </c>
      <c r="E37" s="68" t="s">
        <v>152</v>
      </c>
      <c r="F37" s="81" t="s">
        <v>52</v>
      </c>
      <c r="G37" s="38">
        <v>25</v>
      </c>
      <c r="H37" s="25"/>
      <c r="I37" s="25"/>
      <c r="J37" s="25"/>
      <c r="K37" s="25"/>
      <c r="L37" s="29" t="s">
        <v>121</v>
      </c>
      <c r="M37" s="84">
        <v>1000</v>
      </c>
    </row>
    <row r="38" spans="2:14" ht="76.5">
      <c r="B38" s="23" t="s">
        <v>30</v>
      </c>
      <c r="C38" s="78" t="s">
        <v>420</v>
      </c>
      <c r="D38" s="68" t="s">
        <v>150</v>
      </c>
      <c r="E38" s="68" t="s">
        <v>153</v>
      </c>
      <c r="F38" s="81" t="s">
        <v>52</v>
      </c>
      <c r="G38" s="38">
        <v>60</v>
      </c>
      <c r="H38" s="25"/>
      <c r="I38" s="25"/>
      <c r="J38" s="25"/>
      <c r="K38" s="25"/>
      <c r="L38" s="29" t="s">
        <v>121</v>
      </c>
      <c r="M38" s="84">
        <v>2700</v>
      </c>
    </row>
    <row r="39" spans="2:14" ht="76.5">
      <c r="B39" s="23" t="s">
        <v>30</v>
      </c>
      <c r="C39" s="78" t="s">
        <v>421</v>
      </c>
      <c r="D39" s="68" t="s">
        <v>150</v>
      </c>
      <c r="E39" s="68" t="s">
        <v>154</v>
      </c>
      <c r="F39" s="81" t="s">
        <v>52</v>
      </c>
      <c r="G39" s="38">
        <v>130</v>
      </c>
      <c r="H39" s="25"/>
      <c r="I39" s="25"/>
      <c r="J39" s="25"/>
      <c r="K39" s="25"/>
      <c r="L39" s="29" t="s">
        <v>121</v>
      </c>
      <c r="M39" s="84">
        <v>5850</v>
      </c>
    </row>
    <row r="40" spans="2:14" ht="76.5">
      <c r="B40" s="23" t="s">
        <v>30</v>
      </c>
      <c r="C40" s="78" t="s">
        <v>422</v>
      </c>
      <c r="D40" s="68" t="s">
        <v>150</v>
      </c>
      <c r="E40" s="68" t="s">
        <v>155</v>
      </c>
      <c r="F40" s="81" t="s">
        <v>52</v>
      </c>
      <c r="G40" s="38">
        <v>87</v>
      </c>
      <c r="H40" s="25"/>
      <c r="I40" s="25"/>
      <c r="J40" s="25"/>
      <c r="K40" s="25"/>
      <c r="L40" s="29" t="s">
        <v>121</v>
      </c>
      <c r="M40" s="84">
        <v>20880</v>
      </c>
    </row>
    <row r="41" spans="2:14" ht="76.5">
      <c r="B41" s="23" t="s">
        <v>30</v>
      </c>
      <c r="C41" s="78" t="s">
        <v>423</v>
      </c>
      <c r="D41" s="68" t="s">
        <v>150</v>
      </c>
      <c r="E41" s="68" t="s">
        <v>156</v>
      </c>
      <c r="F41" s="81" t="s">
        <v>52</v>
      </c>
      <c r="G41" s="38">
        <v>1</v>
      </c>
      <c r="H41" s="25"/>
      <c r="I41" s="25"/>
      <c r="J41" s="25"/>
      <c r="K41" s="25"/>
      <c r="L41" s="29" t="s">
        <v>121</v>
      </c>
      <c r="M41" s="84">
        <v>110</v>
      </c>
    </row>
    <row r="42" spans="2:14" ht="76.5">
      <c r="B42" s="23" t="s">
        <v>30</v>
      </c>
      <c r="C42" s="78" t="s">
        <v>424</v>
      </c>
      <c r="D42" s="68" t="s">
        <v>150</v>
      </c>
      <c r="E42" s="68" t="s">
        <v>157</v>
      </c>
      <c r="F42" s="81" t="s">
        <v>52</v>
      </c>
      <c r="G42" s="38">
        <v>40</v>
      </c>
      <c r="H42" s="25"/>
      <c r="I42" s="25"/>
      <c r="J42" s="25"/>
      <c r="K42" s="25"/>
      <c r="L42" s="29" t="s">
        <v>121</v>
      </c>
      <c r="M42" s="84">
        <v>3800</v>
      </c>
    </row>
    <row r="43" spans="2:14" ht="76.5">
      <c r="B43" s="112" t="s">
        <v>30</v>
      </c>
      <c r="C43" s="107" t="s">
        <v>66</v>
      </c>
      <c r="D43" s="102" t="s">
        <v>158</v>
      </c>
      <c r="E43" s="102" t="s">
        <v>158</v>
      </c>
      <c r="F43" s="103" t="s">
        <v>52</v>
      </c>
      <c r="G43" s="104">
        <v>1700</v>
      </c>
      <c r="H43" s="120"/>
      <c r="I43" s="120"/>
      <c r="J43" s="120"/>
      <c r="K43" s="120"/>
      <c r="L43" s="105" t="s">
        <v>121</v>
      </c>
      <c r="M43" s="106">
        <v>85000</v>
      </c>
      <c r="N43" s="125">
        <v>299500</v>
      </c>
    </row>
    <row r="44" spans="2:14" ht="76.5">
      <c r="B44" s="23" t="s">
        <v>30</v>
      </c>
      <c r="C44" s="78" t="s">
        <v>67</v>
      </c>
      <c r="D44" s="68" t="s">
        <v>158</v>
      </c>
      <c r="E44" s="68" t="s">
        <v>159</v>
      </c>
      <c r="F44" s="81" t="s">
        <v>52</v>
      </c>
      <c r="G44" s="38">
        <v>230</v>
      </c>
      <c r="H44" s="25"/>
      <c r="I44" s="25"/>
      <c r="J44" s="25"/>
      <c r="K44" s="25"/>
      <c r="L44" s="29" t="s">
        <v>121</v>
      </c>
      <c r="M44" s="84">
        <v>13800</v>
      </c>
    </row>
    <row r="45" spans="2:14" ht="76.5">
      <c r="B45" s="23" t="s">
        <v>30</v>
      </c>
      <c r="C45" s="78" t="s">
        <v>68</v>
      </c>
      <c r="D45" s="68" t="s">
        <v>158</v>
      </c>
      <c r="E45" s="68" t="s">
        <v>160</v>
      </c>
      <c r="F45" s="81" t="s">
        <v>52</v>
      </c>
      <c r="G45" s="38">
        <v>300</v>
      </c>
      <c r="H45" s="25"/>
      <c r="I45" s="25"/>
      <c r="J45" s="25"/>
      <c r="K45" s="25"/>
      <c r="L45" s="29" t="s">
        <v>121</v>
      </c>
      <c r="M45" s="84">
        <v>18000</v>
      </c>
    </row>
    <row r="46" spans="2:14" ht="76.5">
      <c r="B46" s="23" t="s">
        <v>30</v>
      </c>
      <c r="C46" s="78" t="s">
        <v>69</v>
      </c>
      <c r="D46" s="68" t="s">
        <v>158</v>
      </c>
      <c r="E46" s="68" t="s">
        <v>161</v>
      </c>
      <c r="F46" s="81" t="s">
        <v>52</v>
      </c>
      <c r="G46" s="38">
        <v>300</v>
      </c>
      <c r="H46" s="25"/>
      <c r="I46" s="25"/>
      <c r="J46" s="25"/>
      <c r="K46" s="25"/>
      <c r="L46" s="29" t="s">
        <v>121</v>
      </c>
      <c r="M46" s="84">
        <v>18000</v>
      </c>
    </row>
    <row r="47" spans="2:14" ht="76.5">
      <c r="B47" s="23" t="s">
        <v>30</v>
      </c>
      <c r="C47" s="78" t="s">
        <v>70</v>
      </c>
      <c r="D47" s="68" t="s">
        <v>158</v>
      </c>
      <c r="E47" s="68" t="s">
        <v>162</v>
      </c>
      <c r="F47" s="81" t="s">
        <v>52</v>
      </c>
      <c r="G47" s="38">
        <v>40</v>
      </c>
      <c r="H47" s="25"/>
      <c r="I47" s="25"/>
      <c r="J47" s="25"/>
      <c r="K47" s="25"/>
      <c r="L47" s="29" t="s">
        <v>121</v>
      </c>
      <c r="M47" s="84">
        <v>10000</v>
      </c>
    </row>
    <row r="48" spans="2:14" ht="76.5">
      <c r="B48" s="23" t="s">
        <v>30</v>
      </c>
      <c r="C48" s="78" t="s">
        <v>71</v>
      </c>
      <c r="D48" s="68" t="s">
        <v>158</v>
      </c>
      <c r="E48" s="68" t="s">
        <v>163</v>
      </c>
      <c r="F48" s="81" t="s">
        <v>52</v>
      </c>
      <c r="G48" s="38">
        <v>30</v>
      </c>
      <c r="H48" s="25"/>
      <c r="I48" s="25"/>
      <c r="J48" s="25"/>
      <c r="K48" s="25"/>
      <c r="L48" s="29" t="s">
        <v>121</v>
      </c>
      <c r="M48" s="84">
        <v>17400</v>
      </c>
    </row>
    <row r="49" spans="2:18" ht="76.5">
      <c r="B49" s="23" t="s">
        <v>30</v>
      </c>
      <c r="C49" s="78" t="s">
        <v>72</v>
      </c>
      <c r="D49" s="68" t="s">
        <v>158</v>
      </c>
      <c r="E49" s="68" t="s">
        <v>164</v>
      </c>
      <c r="F49" s="81" t="s">
        <v>52</v>
      </c>
      <c r="G49" s="38">
        <v>30</v>
      </c>
      <c r="H49" s="25"/>
      <c r="I49" s="25"/>
      <c r="J49" s="25"/>
      <c r="K49" s="25"/>
      <c r="L49" s="29" t="s">
        <v>121</v>
      </c>
      <c r="M49" s="84">
        <v>23100</v>
      </c>
    </row>
    <row r="50" spans="2:18" ht="76.5">
      <c r="B50" s="23" t="s">
        <v>30</v>
      </c>
      <c r="C50" s="78" t="s">
        <v>73</v>
      </c>
      <c r="D50" s="68" t="s">
        <v>158</v>
      </c>
      <c r="E50" s="68" t="s">
        <v>165</v>
      </c>
      <c r="F50" s="81" t="s">
        <v>52</v>
      </c>
      <c r="G50" s="58">
        <v>50</v>
      </c>
      <c r="H50" s="135"/>
      <c r="I50" s="135"/>
      <c r="J50" s="36"/>
      <c r="K50" s="36"/>
      <c r="L50" s="29" t="s">
        <v>121</v>
      </c>
      <c r="M50" s="84">
        <v>48750</v>
      </c>
    </row>
    <row r="51" spans="2:18" ht="76.5">
      <c r="B51" s="23" t="s">
        <v>30</v>
      </c>
      <c r="C51" s="78" t="s">
        <v>74</v>
      </c>
      <c r="D51" s="68" t="s">
        <v>158</v>
      </c>
      <c r="E51" s="68" t="s">
        <v>166</v>
      </c>
      <c r="F51" s="81" t="s">
        <v>52</v>
      </c>
      <c r="G51" s="59">
        <v>70</v>
      </c>
      <c r="H51" s="60"/>
      <c r="I51" s="60"/>
      <c r="J51" s="60"/>
      <c r="K51" s="60"/>
      <c r="L51" s="29" t="s">
        <v>121</v>
      </c>
      <c r="M51" s="84">
        <v>59500</v>
      </c>
      <c r="O51" s="16"/>
      <c r="P51" s="16"/>
      <c r="Q51" s="16"/>
      <c r="R51" s="16"/>
    </row>
    <row r="52" spans="2:18" ht="76.5">
      <c r="B52" s="23" t="s">
        <v>30</v>
      </c>
      <c r="C52" s="78" t="s">
        <v>75</v>
      </c>
      <c r="D52" s="68" t="s">
        <v>158</v>
      </c>
      <c r="E52" s="68" t="s">
        <v>167</v>
      </c>
      <c r="F52" s="81" t="s">
        <v>52</v>
      </c>
      <c r="G52" s="61">
        <v>17</v>
      </c>
      <c r="H52" s="62"/>
      <c r="I52" s="62"/>
      <c r="J52" s="62"/>
      <c r="K52" s="62"/>
      <c r="L52" s="29" t="s">
        <v>121</v>
      </c>
      <c r="M52" s="84">
        <v>5950</v>
      </c>
      <c r="O52" s="16"/>
      <c r="P52" s="16"/>
      <c r="Q52" s="16"/>
      <c r="R52" s="16"/>
    </row>
    <row r="53" spans="2:18" ht="76.5">
      <c r="B53" s="23" t="s">
        <v>30</v>
      </c>
      <c r="C53" s="78" t="s">
        <v>76</v>
      </c>
      <c r="D53" s="68" t="s">
        <v>158</v>
      </c>
      <c r="E53" s="68" t="s">
        <v>168</v>
      </c>
      <c r="F53" s="81" t="s">
        <v>52</v>
      </c>
      <c r="G53" s="61">
        <v>5</v>
      </c>
      <c r="H53" s="62"/>
      <c r="I53" s="62"/>
      <c r="J53" s="62"/>
      <c r="K53" s="62"/>
      <c r="L53" s="29" t="s">
        <v>121</v>
      </c>
      <c r="M53" s="84">
        <v>0</v>
      </c>
      <c r="O53" s="16"/>
      <c r="P53" s="16"/>
      <c r="Q53" s="16"/>
      <c r="R53" s="16"/>
    </row>
    <row r="54" spans="2:18" ht="76.5">
      <c r="B54" s="23" t="s">
        <v>30</v>
      </c>
      <c r="C54" s="107" t="s">
        <v>77</v>
      </c>
      <c r="D54" s="102" t="s">
        <v>169</v>
      </c>
      <c r="E54" s="102" t="s">
        <v>169</v>
      </c>
      <c r="F54" s="103" t="s">
        <v>52</v>
      </c>
      <c r="G54" s="108">
        <v>30</v>
      </c>
      <c r="H54" s="109"/>
      <c r="I54" s="109"/>
      <c r="J54" s="109"/>
      <c r="K54" s="109"/>
      <c r="L54" s="105" t="s">
        <v>121</v>
      </c>
      <c r="M54" s="106">
        <v>21000</v>
      </c>
      <c r="N54" s="126">
        <v>34000</v>
      </c>
      <c r="O54" s="17"/>
      <c r="P54" s="17"/>
      <c r="Q54" s="17"/>
      <c r="R54" s="17"/>
    </row>
    <row r="55" spans="2:18" ht="76.5">
      <c r="B55" s="23" t="s">
        <v>30</v>
      </c>
      <c r="C55" s="78" t="s">
        <v>78</v>
      </c>
      <c r="D55" s="68" t="s">
        <v>169</v>
      </c>
      <c r="E55" s="68" t="s">
        <v>170</v>
      </c>
      <c r="F55" s="81" t="s">
        <v>52</v>
      </c>
      <c r="G55" s="63">
        <v>65</v>
      </c>
      <c r="H55" s="64"/>
      <c r="I55" s="64"/>
      <c r="J55" s="64"/>
      <c r="K55" s="64"/>
      <c r="L55" s="29" t="s">
        <v>121</v>
      </c>
      <c r="M55" s="84">
        <v>13000</v>
      </c>
      <c r="N55" s="124"/>
      <c r="O55" s="17"/>
      <c r="P55" s="17"/>
      <c r="Q55" s="17"/>
      <c r="R55" s="17"/>
    </row>
    <row r="56" spans="2:18" ht="76.5">
      <c r="B56" s="23" t="s">
        <v>30</v>
      </c>
      <c r="C56" s="107" t="s">
        <v>79</v>
      </c>
      <c r="D56" s="102" t="s">
        <v>171</v>
      </c>
      <c r="E56" s="102" t="s">
        <v>171</v>
      </c>
      <c r="F56" s="103" t="s">
        <v>52</v>
      </c>
      <c r="G56" s="108">
        <v>30</v>
      </c>
      <c r="H56" s="109"/>
      <c r="I56" s="109"/>
      <c r="J56" s="109"/>
      <c r="K56" s="109"/>
      <c r="L56" s="105" t="s">
        <v>121</v>
      </c>
      <c r="M56" s="106">
        <v>10200</v>
      </c>
      <c r="N56" s="126">
        <v>26750</v>
      </c>
      <c r="O56" s="17"/>
      <c r="P56" s="17"/>
      <c r="Q56" s="17"/>
      <c r="R56" s="17"/>
    </row>
    <row r="57" spans="2:18" ht="76.5">
      <c r="B57" s="23" t="s">
        <v>30</v>
      </c>
      <c r="C57" s="78" t="s">
        <v>80</v>
      </c>
      <c r="D57" s="68" t="s">
        <v>171</v>
      </c>
      <c r="E57" s="68" t="s">
        <v>172</v>
      </c>
      <c r="F57" s="81" t="s">
        <v>52</v>
      </c>
      <c r="G57" s="65">
        <v>10</v>
      </c>
      <c r="H57" s="62"/>
      <c r="I57" s="62"/>
      <c r="J57" s="62"/>
      <c r="K57" s="62"/>
      <c r="L57" s="29" t="s">
        <v>121</v>
      </c>
      <c r="M57" s="84">
        <v>3800</v>
      </c>
    </row>
    <row r="58" spans="2:18" ht="76.5">
      <c r="B58" s="23" t="s">
        <v>30</v>
      </c>
      <c r="C58" s="78" t="s">
        <v>425</v>
      </c>
      <c r="D58" s="68" t="s">
        <v>171</v>
      </c>
      <c r="E58" s="68" t="s">
        <v>173</v>
      </c>
      <c r="F58" s="81" t="s">
        <v>52</v>
      </c>
      <c r="G58" s="65">
        <v>15</v>
      </c>
      <c r="H58" s="62"/>
      <c r="I58" s="62"/>
      <c r="J58" s="62"/>
      <c r="K58" s="62"/>
      <c r="L58" s="29" t="s">
        <v>121</v>
      </c>
      <c r="M58" s="84">
        <v>6000</v>
      </c>
    </row>
    <row r="59" spans="2:18" ht="76.5">
      <c r="B59" s="23" t="s">
        <v>30</v>
      </c>
      <c r="C59" s="78" t="s">
        <v>426</v>
      </c>
      <c r="D59" s="68" t="s">
        <v>171</v>
      </c>
      <c r="E59" s="68" t="s">
        <v>174</v>
      </c>
      <c r="F59" s="81" t="s">
        <v>52</v>
      </c>
      <c r="G59" s="65">
        <v>45</v>
      </c>
      <c r="H59" s="62"/>
      <c r="I59" s="62"/>
      <c r="J59" s="62"/>
      <c r="K59" s="62"/>
      <c r="L59" s="29" t="s">
        <v>121</v>
      </c>
      <c r="M59" s="84">
        <v>6750</v>
      </c>
    </row>
    <row r="60" spans="2:18" ht="76.5">
      <c r="B60" s="23" t="s">
        <v>30</v>
      </c>
      <c r="C60" s="107" t="s">
        <v>81</v>
      </c>
      <c r="D60" s="102" t="s">
        <v>175</v>
      </c>
      <c r="E60" s="102" t="s">
        <v>175</v>
      </c>
      <c r="F60" s="103" t="s">
        <v>52</v>
      </c>
      <c r="G60" s="110">
        <v>68</v>
      </c>
      <c r="H60" s="111"/>
      <c r="I60" s="111"/>
      <c r="J60" s="111"/>
      <c r="K60" s="111"/>
      <c r="L60" s="105" t="s">
        <v>121</v>
      </c>
      <c r="M60" s="106">
        <v>14960</v>
      </c>
      <c r="N60" s="125">
        <v>314460</v>
      </c>
    </row>
    <row r="61" spans="2:18" ht="76.5">
      <c r="B61" s="23" t="s">
        <v>30</v>
      </c>
      <c r="C61" s="78" t="s">
        <v>82</v>
      </c>
      <c r="D61" s="68" t="s">
        <v>175</v>
      </c>
      <c r="E61" s="68" t="s">
        <v>176</v>
      </c>
      <c r="F61" s="81" t="s">
        <v>52</v>
      </c>
      <c r="G61" s="65">
        <v>30</v>
      </c>
      <c r="H61" s="62"/>
      <c r="I61" s="62"/>
      <c r="J61" s="62"/>
      <c r="K61" s="62"/>
      <c r="L61" s="29" t="s">
        <v>121</v>
      </c>
      <c r="M61" s="84">
        <v>6600</v>
      </c>
    </row>
    <row r="62" spans="2:18" ht="76.5">
      <c r="B62" s="23" t="s">
        <v>30</v>
      </c>
      <c r="C62" s="78" t="s">
        <v>427</v>
      </c>
      <c r="D62" s="68" t="s">
        <v>175</v>
      </c>
      <c r="E62" s="68" t="s">
        <v>177</v>
      </c>
      <c r="F62" s="81" t="s">
        <v>52</v>
      </c>
      <c r="G62" s="65">
        <v>70</v>
      </c>
      <c r="H62" s="62"/>
      <c r="I62" s="62"/>
      <c r="J62" s="62"/>
      <c r="K62" s="62"/>
      <c r="L62" s="29" t="s">
        <v>121</v>
      </c>
      <c r="M62" s="84">
        <v>8400</v>
      </c>
    </row>
    <row r="63" spans="2:18" ht="76.5">
      <c r="B63" s="23" t="s">
        <v>30</v>
      </c>
      <c r="C63" s="78" t="s">
        <v>428</v>
      </c>
      <c r="D63" s="68" t="s">
        <v>175</v>
      </c>
      <c r="E63" s="68" t="s">
        <v>178</v>
      </c>
      <c r="F63" s="81" t="s">
        <v>52</v>
      </c>
      <c r="G63" s="86">
        <v>20</v>
      </c>
      <c r="H63" s="87"/>
      <c r="I63" s="87"/>
      <c r="J63" s="87"/>
      <c r="K63" s="87"/>
      <c r="L63" s="29" t="s">
        <v>121</v>
      </c>
      <c r="M63" s="85">
        <v>4000</v>
      </c>
    </row>
    <row r="64" spans="2:18" ht="76.5">
      <c r="B64" s="23" t="s">
        <v>30</v>
      </c>
      <c r="C64" s="78" t="s">
        <v>429</v>
      </c>
      <c r="D64" s="68" t="s">
        <v>175</v>
      </c>
      <c r="E64" s="68" t="s">
        <v>179</v>
      </c>
      <c r="F64" s="81" t="s">
        <v>52</v>
      </c>
      <c r="G64" s="86">
        <v>20</v>
      </c>
      <c r="H64" s="87"/>
      <c r="I64" s="87"/>
      <c r="J64" s="87"/>
      <c r="K64" s="87"/>
      <c r="L64" s="29" t="s">
        <v>121</v>
      </c>
      <c r="M64" s="85">
        <v>4000</v>
      </c>
    </row>
    <row r="65" spans="2:14" ht="76.5">
      <c r="B65" s="23" t="s">
        <v>30</v>
      </c>
      <c r="C65" s="78" t="s">
        <v>430</v>
      </c>
      <c r="D65" s="68" t="s">
        <v>175</v>
      </c>
      <c r="E65" s="68" t="s">
        <v>180</v>
      </c>
      <c r="F65" s="81" t="s">
        <v>52</v>
      </c>
      <c r="G65" s="86">
        <v>40</v>
      </c>
      <c r="H65" s="87"/>
      <c r="I65" s="87"/>
      <c r="J65" s="87"/>
      <c r="K65" s="87"/>
      <c r="L65" s="29" t="s">
        <v>121</v>
      </c>
      <c r="M65" s="85">
        <v>4800</v>
      </c>
    </row>
    <row r="66" spans="2:14" ht="76.5">
      <c r="B66" s="23" t="s">
        <v>30</v>
      </c>
      <c r="C66" s="78" t="s">
        <v>431</v>
      </c>
      <c r="D66" s="68" t="s">
        <v>175</v>
      </c>
      <c r="E66" s="68" t="s">
        <v>181</v>
      </c>
      <c r="F66" s="81" t="s">
        <v>52</v>
      </c>
      <c r="G66" s="86">
        <v>22</v>
      </c>
      <c r="H66" s="87"/>
      <c r="I66" s="87"/>
      <c r="J66" s="87"/>
      <c r="K66" s="87"/>
      <c r="L66" s="29" t="s">
        <v>121</v>
      </c>
      <c r="M66" s="85">
        <v>17600</v>
      </c>
    </row>
    <row r="67" spans="2:14" ht="76.5">
      <c r="B67" s="23" t="s">
        <v>30</v>
      </c>
      <c r="C67" s="78" t="s">
        <v>432</v>
      </c>
      <c r="D67" s="68" t="s">
        <v>175</v>
      </c>
      <c r="E67" s="68" t="s">
        <v>182</v>
      </c>
      <c r="F67" s="81" t="s">
        <v>52</v>
      </c>
      <c r="G67" s="86">
        <v>65</v>
      </c>
      <c r="H67" s="87"/>
      <c r="I67" s="87"/>
      <c r="J67" s="87"/>
      <c r="K67" s="87"/>
      <c r="L67" s="29" t="s">
        <v>121</v>
      </c>
      <c r="M67" s="85">
        <v>29900</v>
      </c>
    </row>
    <row r="68" spans="2:14" ht="76.5">
      <c r="B68" s="23" t="s">
        <v>30</v>
      </c>
      <c r="C68" s="78" t="s">
        <v>433</v>
      </c>
      <c r="D68" s="68" t="s">
        <v>175</v>
      </c>
      <c r="E68" s="68" t="s">
        <v>183</v>
      </c>
      <c r="F68" s="81" t="s">
        <v>52</v>
      </c>
      <c r="G68" s="86">
        <v>20</v>
      </c>
      <c r="H68" s="87"/>
      <c r="I68" s="87"/>
      <c r="J68" s="87"/>
      <c r="K68" s="87"/>
      <c r="L68" s="29" t="s">
        <v>121</v>
      </c>
      <c r="M68" s="85">
        <v>14000</v>
      </c>
    </row>
    <row r="69" spans="2:14" ht="76.5">
      <c r="B69" s="23" t="s">
        <v>30</v>
      </c>
      <c r="C69" s="78" t="s">
        <v>434</v>
      </c>
      <c r="D69" s="68" t="s">
        <v>175</v>
      </c>
      <c r="E69" s="68" t="s">
        <v>184</v>
      </c>
      <c r="F69" s="81" t="s">
        <v>52</v>
      </c>
      <c r="G69" s="86">
        <v>10</v>
      </c>
      <c r="H69" s="87"/>
      <c r="I69" s="87"/>
      <c r="J69" s="87"/>
      <c r="K69" s="87"/>
      <c r="L69" s="29" t="s">
        <v>121</v>
      </c>
      <c r="M69" s="85">
        <v>50000</v>
      </c>
    </row>
    <row r="70" spans="2:14" ht="76.5">
      <c r="B70" s="23" t="s">
        <v>30</v>
      </c>
      <c r="C70" s="78" t="s">
        <v>435</v>
      </c>
      <c r="D70" s="68" t="s">
        <v>175</v>
      </c>
      <c r="E70" s="68" t="s">
        <v>185</v>
      </c>
      <c r="F70" s="81" t="s">
        <v>52</v>
      </c>
      <c r="G70" s="86">
        <v>10</v>
      </c>
      <c r="H70" s="87"/>
      <c r="I70" s="87"/>
      <c r="J70" s="87"/>
      <c r="K70" s="87"/>
      <c r="L70" s="29" t="s">
        <v>121</v>
      </c>
      <c r="M70" s="85">
        <v>53000</v>
      </c>
    </row>
    <row r="71" spans="2:14" ht="76.5">
      <c r="B71" s="23" t="s">
        <v>30</v>
      </c>
      <c r="C71" s="78" t="s">
        <v>436</v>
      </c>
      <c r="D71" s="68" t="s">
        <v>175</v>
      </c>
      <c r="E71" s="68" t="s">
        <v>186</v>
      </c>
      <c r="F71" s="81" t="s">
        <v>52</v>
      </c>
      <c r="G71" s="86">
        <v>20</v>
      </c>
      <c r="H71" s="87"/>
      <c r="I71" s="87"/>
      <c r="J71" s="87"/>
      <c r="K71" s="87"/>
      <c r="L71" s="29" t="s">
        <v>121</v>
      </c>
      <c r="M71" s="85">
        <v>100000</v>
      </c>
    </row>
    <row r="72" spans="2:14" ht="76.5">
      <c r="B72" s="23" t="s">
        <v>30</v>
      </c>
      <c r="C72" s="78" t="s">
        <v>437</v>
      </c>
      <c r="D72" s="68" t="s">
        <v>175</v>
      </c>
      <c r="E72" s="68" t="s">
        <v>187</v>
      </c>
      <c r="F72" s="81" t="s">
        <v>52</v>
      </c>
      <c r="G72" s="86">
        <v>10</v>
      </c>
      <c r="H72" s="87"/>
      <c r="I72" s="87"/>
      <c r="J72" s="87"/>
      <c r="K72" s="87"/>
      <c r="L72" s="29" t="s">
        <v>121</v>
      </c>
      <c r="M72" s="85">
        <v>7200</v>
      </c>
    </row>
    <row r="73" spans="2:14" ht="76.5">
      <c r="B73" s="112" t="s">
        <v>30</v>
      </c>
      <c r="C73" s="107" t="s">
        <v>438</v>
      </c>
      <c r="D73" s="102" t="s">
        <v>188</v>
      </c>
      <c r="E73" s="102" t="s">
        <v>188</v>
      </c>
      <c r="F73" s="103" t="s">
        <v>52</v>
      </c>
      <c r="G73" s="110">
        <v>50</v>
      </c>
      <c r="H73" s="111"/>
      <c r="I73" s="111"/>
      <c r="J73" s="111"/>
      <c r="K73" s="111"/>
      <c r="L73" s="105" t="s">
        <v>121</v>
      </c>
      <c r="M73" s="106">
        <v>8000</v>
      </c>
      <c r="N73" s="125">
        <v>130400</v>
      </c>
    </row>
    <row r="74" spans="2:14" ht="76.5">
      <c r="B74" s="23" t="s">
        <v>30</v>
      </c>
      <c r="C74" s="78" t="s">
        <v>439</v>
      </c>
      <c r="D74" s="68" t="s">
        <v>188</v>
      </c>
      <c r="E74" s="68" t="s">
        <v>189</v>
      </c>
      <c r="F74" s="81" t="s">
        <v>52</v>
      </c>
      <c r="G74" s="86">
        <v>60</v>
      </c>
      <c r="H74" s="87"/>
      <c r="I74" s="87"/>
      <c r="J74" s="87"/>
      <c r="K74" s="87"/>
      <c r="L74" s="29" t="s">
        <v>121</v>
      </c>
      <c r="M74" s="85">
        <v>9000</v>
      </c>
    </row>
    <row r="75" spans="2:14" ht="76.5">
      <c r="B75" s="23" t="s">
        <v>30</v>
      </c>
      <c r="C75" s="78" t="s">
        <v>440</v>
      </c>
      <c r="D75" s="68" t="s">
        <v>188</v>
      </c>
      <c r="E75" s="68" t="s">
        <v>190</v>
      </c>
      <c r="F75" s="81" t="s">
        <v>52</v>
      </c>
      <c r="G75" s="86">
        <v>50</v>
      </c>
      <c r="H75" s="87"/>
      <c r="I75" s="87"/>
      <c r="J75" s="87"/>
      <c r="K75" s="87"/>
      <c r="L75" s="29" t="s">
        <v>121</v>
      </c>
      <c r="M75" s="85">
        <v>9000</v>
      </c>
    </row>
    <row r="76" spans="2:14" ht="76.5">
      <c r="B76" s="23" t="s">
        <v>30</v>
      </c>
      <c r="C76" s="78" t="s">
        <v>441</v>
      </c>
      <c r="D76" s="68" t="s">
        <v>188</v>
      </c>
      <c r="E76" s="68" t="s">
        <v>190</v>
      </c>
      <c r="F76" s="81" t="s">
        <v>52</v>
      </c>
      <c r="G76" s="86">
        <v>50</v>
      </c>
      <c r="H76" s="87"/>
      <c r="I76" s="87"/>
      <c r="J76" s="87"/>
      <c r="K76" s="87"/>
      <c r="L76" s="29" t="s">
        <v>121</v>
      </c>
      <c r="M76" s="85">
        <v>11250</v>
      </c>
    </row>
    <row r="77" spans="2:14" ht="76.5">
      <c r="B77" s="23" t="s">
        <v>30</v>
      </c>
      <c r="C77" s="78" t="s">
        <v>442</v>
      </c>
      <c r="D77" s="68" t="s">
        <v>188</v>
      </c>
      <c r="E77" s="68" t="s">
        <v>191</v>
      </c>
      <c r="F77" s="81" t="s">
        <v>52</v>
      </c>
      <c r="G77" s="86">
        <v>50</v>
      </c>
      <c r="H77" s="87"/>
      <c r="I77" s="87"/>
      <c r="J77" s="87"/>
      <c r="K77" s="87"/>
      <c r="L77" s="29" t="s">
        <v>121</v>
      </c>
      <c r="M77" s="85">
        <v>8250</v>
      </c>
    </row>
    <row r="78" spans="2:14" ht="76.5">
      <c r="B78" s="23" t="s">
        <v>30</v>
      </c>
      <c r="C78" s="78" t="s">
        <v>443</v>
      </c>
      <c r="D78" s="68" t="s">
        <v>188</v>
      </c>
      <c r="E78" s="68" t="s">
        <v>192</v>
      </c>
      <c r="F78" s="81" t="s">
        <v>52</v>
      </c>
      <c r="G78" s="86">
        <v>50</v>
      </c>
      <c r="H78" s="87"/>
      <c r="I78" s="87"/>
      <c r="J78" s="87"/>
      <c r="K78" s="87"/>
      <c r="L78" s="29" t="s">
        <v>121</v>
      </c>
      <c r="M78" s="85">
        <v>15000</v>
      </c>
    </row>
    <row r="79" spans="2:14" ht="76.5">
      <c r="B79" s="23" t="s">
        <v>30</v>
      </c>
      <c r="C79" s="78" t="s">
        <v>444</v>
      </c>
      <c r="D79" s="68" t="s">
        <v>193</v>
      </c>
      <c r="E79" s="68" t="s">
        <v>194</v>
      </c>
      <c r="F79" s="81" t="s">
        <v>52</v>
      </c>
      <c r="G79" s="86">
        <v>50</v>
      </c>
      <c r="H79" s="87"/>
      <c r="I79" s="87"/>
      <c r="J79" s="87"/>
      <c r="K79" s="87"/>
      <c r="L79" s="29" t="s">
        <v>121</v>
      </c>
      <c r="M79" s="85">
        <v>20000</v>
      </c>
    </row>
    <row r="80" spans="2:14" ht="76.5">
      <c r="B80" s="23" t="s">
        <v>30</v>
      </c>
      <c r="C80" s="78" t="s">
        <v>445</v>
      </c>
      <c r="D80" s="68" t="s">
        <v>188</v>
      </c>
      <c r="E80" s="68" t="s">
        <v>195</v>
      </c>
      <c r="F80" s="81" t="s">
        <v>52</v>
      </c>
      <c r="G80" s="86">
        <v>60</v>
      </c>
      <c r="H80" s="87"/>
      <c r="I80" s="87"/>
      <c r="J80" s="87"/>
      <c r="K80" s="87"/>
      <c r="L80" s="29" t="s">
        <v>121</v>
      </c>
      <c r="M80" s="85">
        <v>6900</v>
      </c>
    </row>
    <row r="81" spans="2:14" ht="76.5">
      <c r="B81" s="23" t="s">
        <v>30</v>
      </c>
      <c r="C81" s="78" t="s">
        <v>446</v>
      </c>
      <c r="D81" s="68" t="s">
        <v>188</v>
      </c>
      <c r="E81" s="68" t="s">
        <v>196</v>
      </c>
      <c r="F81" s="81" t="s">
        <v>52</v>
      </c>
      <c r="G81" s="86">
        <v>50</v>
      </c>
      <c r="H81" s="87"/>
      <c r="I81" s="87"/>
      <c r="J81" s="87"/>
      <c r="K81" s="87"/>
      <c r="L81" s="29" t="s">
        <v>121</v>
      </c>
      <c r="M81" s="85">
        <v>19000</v>
      </c>
    </row>
    <row r="82" spans="2:14" ht="76.5">
      <c r="B82" s="23" t="s">
        <v>30</v>
      </c>
      <c r="C82" s="78" t="s">
        <v>447</v>
      </c>
      <c r="D82" s="68" t="s">
        <v>193</v>
      </c>
      <c r="E82" s="68" t="s">
        <v>197</v>
      </c>
      <c r="F82" s="81" t="s">
        <v>52</v>
      </c>
      <c r="G82" s="86">
        <v>50</v>
      </c>
      <c r="H82" s="87"/>
      <c r="I82" s="87"/>
      <c r="J82" s="87"/>
      <c r="K82" s="87"/>
      <c r="L82" s="29" t="s">
        <v>121</v>
      </c>
      <c r="M82" s="85">
        <v>20000</v>
      </c>
    </row>
    <row r="83" spans="2:14" ht="76.5">
      <c r="B83" s="23" t="s">
        <v>30</v>
      </c>
      <c r="C83" s="78" t="s">
        <v>448</v>
      </c>
      <c r="D83" s="68" t="s">
        <v>188</v>
      </c>
      <c r="E83" s="68" t="s">
        <v>198</v>
      </c>
      <c r="F83" s="81" t="s">
        <v>52</v>
      </c>
      <c r="G83" s="86">
        <v>10</v>
      </c>
      <c r="H83" s="87"/>
      <c r="I83" s="87"/>
      <c r="J83" s="87"/>
      <c r="K83" s="87"/>
      <c r="L83" s="29" t="s">
        <v>121</v>
      </c>
      <c r="M83" s="85">
        <v>4000</v>
      </c>
    </row>
    <row r="84" spans="2:14" ht="76.5">
      <c r="B84" s="112" t="s">
        <v>30</v>
      </c>
      <c r="C84" s="107" t="s">
        <v>449</v>
      </c>
      <c r="D84" s="102" t="s">
        <v>199</v>
      </c>
      <c r="E84" s="102" t="s">
        <v>199</v>
      </c>
      <c r="F84" s="103" t="s">
        <v>52</v>
      </c>
      <c r="G84" s="110">
        <v>6</v>
      </c>
      <c r="H84" s="111"/>
      <c r="I84" s="111"/>
      <c r="J84" s="111"/>
      <c r="K84" s="111"/>
      <c r="L84" s="105" t="s">
        <v>121</v>
      </c>
      <c r="M84" s="106">
        <v>1500</v>
      </c>
      <c r="N84" s="125">
        <v>26900</v>
      </c>
    </row>
    <row r="85" spans="2:14" ht="76.5">
      <c r="B85" s="23" t="s">
        <v>30</v>
      </c>
      <c r="C85" s="78" t="s">
        <v>450</v>
      </c>
      <c r="D85" s="68" t="s">
        <v>199</v>
      </c>
      <c r="E85" s="68" t="s">
        <v>200</v>
      </c>
      <c r="F85" s="81" t="s">
        <v>52</v>
      </c>
      <c r="G85" s="86">
        <v>20</v>
      </c>
      <c r="H85" s="87"/>
      <c r="I85" s="87"/>
      <c r="J85" s="87"/>
      <c r="K85" s="87"/>
      <c r="L85" s="29" t="s">
        <v>121</v>
      </c>
      <c r="M85" s="85">
        <v>2000</v>
      </c>
    </row>
    <row r="86" spans="2:14" ht="76.5">
      <c r="B86" s="23" t="s">
        <v>30</v>
      </c>
      <c r="C86" s="78" t="s">
        <v>451</v>
      </c>
      <c r="D86" s="68" t="s">
        <v>199</v>
      </c>
      <c r="E86" s="68" t="s">
        <v>201</v>
      </c>
      <c r="F86" s="81" t="s">
        <v>52</v>
      </c>
      <c r="G86" s="86">
        <v>20</v>
      </c>
      <c r="H86" s="87"/>
      <c r="I86" s="87"/>
      <c r="J86" s="87"/>
      <c r="K86" s="87"/>
      <c r="L86" s="29" t="s">
        <v>121</v>
      </c>
      <c r="M86" s="85">
        <v>1200</v>
      </c>
    </row>
    <row r="87" spans="2:14" ht="76.5">
      <c r="B87" s="23" t="s">
        <v>30</v>
      </c>
      <c r="C87" s="78" t="s">
        <v>452</v>
      </c>
      <c r="D87" s="68" t="s">
        <v>199</v>
      </c>
      <c r="E87" s="68" t="s">
        <v>202</v>
      </c>
      <c r="F87" s="81" t="s">
        <v>52</v>
      </c>
      <c r="G87" s="86">
        <v>20</v>
      </c>
      <c r="H87" s="87"/>
      <c r="I87" s="87"/>
      <c r="J87" s="87"/>
      <c r="K87" s="87"/>
      <c r="L87" s="29" t="s">
        <v>121</v>
      </c>
      <c r="M87" s="85">
        <v>1200</v>
      </c>
    </row>
    <row r="88" spans="2:14" ht="76.5">
      <c r="B88" s="23" t="s">
        <v>30</v>
      </c>
      <c r="C88" s="78" t="s">
        <v>453</v>
      </c>
      <c r="D88" s="68" t="s">
        <v>199</v>
      </c>
      <c r="E88" s="68" t="s">
        <v>203</v>
      </c>
      <c r="F88" s="81" t="s">
        <v>52</v>
      </c>
      <c r="G88" s="86">
        <v>1000</v>
      </c>
      <c r="H88" s="87"/>
      <c r="I88" s="87"/>
      <c r="J88" s="87"/>
      <c r="K88" s="87"/>
      <c r="L88" s="29" t="s">
        <v>121</v>
      </c>
      <c r="M88" s="85">
        <v>15000</v>
      </c>
    </row>
    <row r="89" spans="2:14" ht="76.5">
      <c r="B89" s="23" t="s">
        <v>30</v>
      </c>
      <c r="C89" s="78" t="s">
        <v>454</v>
      </c>
      <c r="D89" s="68" t="s">
        <v>199</v>
      </c>
      <c r="E89" s="68" t="s">
        <v>204</v>
      </c>
      <c r="F89" s="81" t="s">
        <v>52</v>
      </c>
      <c r="G89" s="86">
        <v>50</v>
      </c>
      <c r="H89" s="87"/>
      <c r="I89" s="87"/>
      <c r="J89" s="87"/>
      <c r="K89" s="87"/>
      <c r="L89" s="29" t="s">
        <v>121</v>
      </c>
      <c r="M89" s="85">
        <v>6000</v>
      </c>
      <c r="N89" s="85"/>
    </row>
    <row r="90" spans="2:14" ht="76.5">
      <c r="B90" s="23" t="s">
        <v>30</v>
      </c>
      <c r="C90" s="78" t="s">
        <v>455</v>
      </c>
      <c r="D90" s="68" t="s">
        <v>205</v>
      </c>
      <c r="E90" s="68" t="s">
        <v>205</v>
      </c>
      <c r="F90" s="81" t="s">
        <v>52</v>
      </c>
      <c r="G90" s="86">
        <v>520</v>
      </c>
      <c r="H90" s="87"/>
      <c r="I90" s="87"/>
      <c r="J90" s="87"/>
      <c r="K90" s="87"/>
      <c r="L90" s="29" t="s">
        <v>121</v>
      </c>
      <c r="M90" s="85">
        <v>5720</v>
      </c>
      <c r="N90" s="85">
        <v>5720</v>
      </c>
    </row>
    <row r="91" spans="2:14" ht="76.5">
      <c r="B91" s="23" t="s">
        <v>30</v>
      </c>
      <c r="C91" s="78" t="s">
        <v>456</v>
      </c>
      <c r="D91" s="68" t="s">
        <v>206</v>
      </c>
      <c r="E91" s="68" t="s">
        <v>206</v>
      </c>
      <c r="F91" s="81" t="s">
        <v>52</v>
      </c>
      <c r="G91" s="86">
        <v>920</v>
      </c>
      <c r="H91" s="87"/>
      <c r="I91" s="87"/>
      <c r="J91" s="87"/>
      <c r="K91" s="87"/>
      <c r="L91" s="29" t="s">
        <v>121</v>
      </c>
      <c r="M91" s="85">
        <v>12880</v>
      </c>
      <c r="N91" s="85">
        <v>12880</v>
      </c>
    </row>
    <row r="92" spans="2:14" ht="76.5">
      <c r="B92" s="23" t="s">
        <v>30</v>
      </c>
      <c r="C92" s="78" t="s">
        <v>457</v>
      </c>
      <c r="D92" s="68" t="s">
        <v>207</v>
      </c>
      <c r="E92" s="68" t="s">
        <v>207</v>
      </c>
      <c r="F92" s="81" t="s">
        <v>52</v>
      </c>
      <c r="G92" s="86">
        <v>2280</v>
      </c>
      <c r="H92" s="87"/>
      <c r="I92" s="87"/>
      <c r="J92" s="87"/>
      <c r="K92" s="87"/>
      <c r="L92" s="29" t="s">
        <v>121</v>
      </c>
      <c r="M92" s="85">
        <v>34200</v>
      </c>
      <c r="N92" s="85">
        <v>34200</v>
      </c>
    </row>
    <row r="93" spans="2:14" ht="76.5">
      <c r="B93" s="23" t="s">
        <v>30</v>
      </c>
      <c r="C93" s="78" t="s">
        <v>458</v>
      </c>
      <c r="D93" s="68" t="s">
        <v>208</v>
      </c>
      <c r="E93" s="68" t="s">
        <v>208</v>
      </c>
      <c r="F93" s="81" t="s">
        <v>52</v>
      </c>
      <c r="G93" s="86">
        <v>4030</v>
      </c>
      <c r="H93" s="87"/>
      <c r="I93" s="87"/>
      <c r="J93" s="87"/>
      <c r="K93" s="87"/>
      <c r="L93" s="29" t="s">
        <v>121</v>
      </c>
      <c r="M93" s="85">
        <v>64480</v>
      </c>
      <c r="N93" s="85">
        <v>64480</v>
      </c>
    </row>
    <row r="94" spans="2:14" ht="76.5">
      <c r="B94" s="23" t="s">
        <v>30</v>
      </c>
      <c r="C94" s="78" t="s">
        <v>459</v>
      </c>
      <c r="D94" s="68" t="s">
        <v>209</v>
      </c>
      <c r="E94" s="68" t="s">
        <v>209</v>
      </c>
      <c r="F94" s="81" t="s">
        <v>52</v>
      </c>
      <c r="G94" s="86">
        <v>4300</v>
      </c>
      <c r="H94" s="87"/>
      <c r="I94" s="87"/>
      <c r="J94" s="87"/>
      <c r="K94" s="87"/>
      <c r="L94" s="29" t="s">
        <v>121</v>
      </c>
      <c r="M94" s="85">
        <v>73100</v>
      </c>
      <c r="N94" s="85">
        <v>73100</v>
      </c>
    </row>
    <row r="95" spans="2:14" ht="76.5">
      <c r="B95" s="23" t="s">
        <v>30</v>
      </c>
      <c r="C95" s="78" t="s">
        <v>460</v>
      </c>
      <c r="D95" s="68" t="s">
        <v>210</v>
      </c>
      <c r="E95" s="68" t="s">
        <v>210</v>
      </c>
      <c r="F95" s="81" t="s">
        <v>52</v>
      </c>
      <c r="G95" s="86">
        <v>950</v>
      </c>
      <c r="H95" s="87"/>
      <c r="I95" s="87"/>
      <c r="J95" s="87"/>
      <c r="K95" s="87"/>
      <c r="L95" s="29" t="s">
        <v>121</v>
      </c>
      <c r="M95" s="85">
        <v>17100</v>
      </c>
      <c r="N95" s="85">
        <v>17100</v>
      </c>
    </row>
    <row r="96" spans="2:14" ht="76.5">
      <c r="B96" s="23" t="s">
        <v>30</v>
      </c>
      <c r="C96" s="78" t="s">
        <v>83</v>
      </c>
      <c r="D96" s="68" t="s">
        <v>211</v>
      </c>
      <c r="E96" s="68" t="s">
        <v>211</v>
      </c>
      <c r="F96" s="81" t="s">
        <v>52</v>
      </c>
      <c r="G96" s="86">
        <v>21</v>
      </c>
      <c r="H96" s="87"/>
      <c r="I96" s="87"/>
      <c r="J96" s="87"/>
      <c r="K96" s="87"/>
      <c r="L96" s="29" t="s">
        <v>121</v>
      </c>
      <c r="M96" s="85">
        <v>26250</v>
      </c>
      <c r="N96" s="85">
        <v>26250</v>
      </c>
    </row>
    <row r="97" spans="2:14" ht="76.5">
      <c r="B97" s="23" t="s">
        <v>30</v>
      </c>
      <c r="C97" s="78" t="s">
        <v>461</v>
      </c>
      <c r="D97" s="68" t="s">
        <v>212</v>
      </c>
      <c r="E97" s="68" t="s">
        <v>212</v>
      </c>
      <c r="F97" s="81" t="s">
        <v>52</v>
      </c>
      <c r="G97" s="86">
        <v>29</v>
      </c>
      <c r="H97" s="87"/>
      <c r="I97" s="87"/>
      <c r="J97" s="87"/>
      <c r="K97" s="87"/>
      <c r="L97" s="29" t="s">
        <v>121</v>
      </c>
      <c r="M97" s="85">
        <v>3480</v>
      </c>
      <c r="N97" s="85">
        <v>3480</v>
      </c>
    </row>
    <row r="98" spans="2:14" ht="76.5">
      <c r="B98" s="23" t="s">
        <v>30</v>
      </c>
      <c r="C98" s="78" t="s">
        <v>462</v>
      </c>
      <c r="D98" s="68" t="s">
        <v>213</v>
      </c>
      <c r="E98" s="68" t="s">
        <v>213</v>
      </c>
      <c r="F98" s="81" t="s">
        <v>52</v>
      </c>
      <c r="G98" s="86">
        <v>55</v>
      </c>
      <c r="H98" s="87"/>
      <c r="I98" s="87"/>
      <c r="J98" s="87"/>
      <c r="K98" s="87"/>
      <c r="L98" s="29" t="s">
        <v>121</v>
      </c>
      <c r="M98" s="85">
        <v>6600</v>
      </c>
      <c r="N98" s="85">
        <v>6600</v>
      </c>
    </row>
    <row r="99" spans="2:14" ht="76.5">
      <c r="B99" s="23" t="s">
        <v>30</v>
      </c>
      <c r="C99" s="78" t="s">
        <v>84</v>
      </c>
      <c r="D99" s="68" t="s">
        <v>214</v>
      </c>
      <c r="E99" s="68" t="s">
        <v>214</v>
      </c>
      <c r="F99" s="81" t="s">
        <v>52</v>
      </c>
      <c r="G99" s="86">
        <v>57</v>
      </c>
      <c r="H99" s="87"/>
      <c r="I99" s="87"/>
      <c r="J99" s="87"/>
      <c r="K99" s="87"/>
      <c r="L99" s="29" t="s">
        <v>121</v>
      </c>
      <c r="M99" s="85">
        <v>6840</v>
      </c>
      <c r="N99" s="85">
        <v>6840</v>
      </c>
    </row>
    <row r="100" spans="2:14" ht="76.5">
      <c r="B100" s="23" t="s">
        <v>30</v>
      </c>
      <c r="C100" s="78" t="s">
        <v>85</v>
      </c>
      <c r="D100" s="68" t="s">
        <v>215</v>
      </c>
      <c r="E100" s="68" t="s">
        <v>215</v>
      </c>
      <c r="F100" s="81" t="s">
        <v>52</v>
      </c>
      <c r="G100" s="86">
        <v>66</v>
      </c>
      <c r="H100" s="87"/>
      <c r="I100" s="87"/>
      <c r="J100" s="87"/>
      <c r="K100" s="87"/>
      <c r="L100" s="29" t="s">
        <v>121</v>
      </c>
      <c r="M100" s="85">
        <v>7920</v>
      </c>
      <c r="N100" s="85">
        <v>7920</v>
      </c>
    </row>
    <row r="101" spans="2:14" ht="76.5">
      <c r="B101" s="23" t="s">
        <v>30</v>
      </c>
      <c r="C101" s="78" t="s">
        <v>86</v>
      </c>
      <c r="D101" s="68" t="s">
        <v>216</v>
      </c>
      <c r="E101" s="68" t="s">
        <v>216</v>
      </c>
      <c r="F101" s="81" t="s">
        <v>52</v>
      </c>
      <c r="G101" s="86">
        <v>27</v>
      </c>
      <c r="H101" s="87"/>
      <c r="I101" s="87"/>
      <c r="J101" s="87"/>
      <c r="K101" s="87"/>
      <c r="L101" s="29" t="s">
        <v>121</v>
      </c>
      <c r="M101" s="85">
        <v>3240</v>
      </c>
      <c r="N101" s="85">
        <v>3240</v>
      </c>
    </row>
    <row r="102" spans="2:14" ht="76.5">
      <c r="B102" s="23" t="s">
        <v>30</v>
      </c>
      <c r="C102" s="78" t="s">
        <v>87</v>
      </c>
      <c r="D102" s="68" t="s">
        <v>217</v>
      </c>
      <c r="E102" s="68" t="s">
        <v>217</v>
      </c>
      <c r="F102" s="81" t="s">
        <v>52</v>
      </c>
      <c r="G102" s="86">
        <v>30</v>
      </c>
      <c r="H102" s="87"/>
      <c r="I102" s="87"/>
      <c r="J102" s="87"/>
      <c r="K102" s="87"/>
      <c r="L102" s="29" t="s">
        <v>121</v>
      </c>
      <c r="M102" s="85">
        <v>2400</v>
      </c>
      <c r="N102" s="85">
        <v>2400</v>
      </c>
    </row>
    <row r="103" spans="2:14" ht="76.5">
      <c r="B103" s="23" t="s">
        <v>30</v>
      </c>
      <c r="C103" s="78" t="s">
        <v>88</v>
      </c>
      <c r="D103" s="68" t="s">
        <v>218</v>
      </c>
      <c r="E103" s="68" t="s">
        <v>218</v>
      </c>
      <c r="F103" s="81" t="s">
        <v>52</v>
      </c>
      <c r="G103" s="86">
        <v>47</v>
      </c>
      <c r="H103" s="87"/>
      <c r="I103" s="87"/>
      <c r="J103" s="87"/>
      <c r="K103" s="87"/>
      <c r="L103" s="29" t="s">
        <v>121</v>
      </c>
      <c r="M103" s="85">
        <v>4465</v>
      </c>
      <c r="N103" s="85">
        <v>4465</v>
      </c>
    </row>
    <row r="104" spans="2:14" ht="76.5">
      <c r="B104" s="23" t="s">
        <v>30</v>
      </c>
      <c r="C104" s="78" t="s">
        <v>89</v>
      </c>
      <c r="D104" s="68" t="s">
        <v>219</v>
      </c>
      <c r="E104" s="68" t="s">
        <v>219</v>
      </c>
      <c r="F104" s="81" t="s">
        <v>52</v>
      </c>
      <c r="G104" s="86">
        <v>30</v>
      </c>
      <c r="H104" s="87"/>
      <c r="I104" s="87"/>
      <c r="J104" s="87"/>
      <c r="K104" s="87"/>
      <c r="L104" s="29" t="s">
        <v>121</v>
      </c>
      <c r="M104" s="85">
        <v>2850</v>
      </c>
      <c r="N104" s="85">
        <v>2850</v>
      </c>
    </row>
    <row r="105" spans="2:14" ht="76.5">
      <c r="B105" s="23" t="s">
        <v>30</v>
      </c>
      <c r="C105" s="78" t="s">
        <v>90</v>
      </c>
      <c r="D105" s="68" t="s">
        <v>220</v>
      </c>
      <c r="E105" s="68" t="s">
        <v>220</v>
      </c>
      <c r="F105" s="81" t="s">
        <v>52</v>
      </c>
      <c r="G105" s="86">
        <v>51</v>
      </c>
      <c r="H105" s="87"/>
      <c r="I105" s="87"/>
      <c r="J105" s="87"/>
      <c r="K105" s="87"/>
      <c r="L105" s="29" t="s">
        <v>121</v>
      </c>
      <c r="M105" s="85">
        <v>4845</v>
      </c>
      <c r="N105" s="85">
        <v>4845</v>
      </c>
    </row>
    <row r="106" spans="2:14" ht="76.5">
      <c r="B106" s="23" t="s">
        <v>30</v>
      </c>
      <c r="C106" s="78" t="s">
        <v>91</v>
      </c>
      <c r="D106" s="68" t="s">
        <v>221</v>
      </c>
      <c r="E106" s="68" t="s">
        <v>221</v>
      </c>
      <c r="F106" s="81" t="s">
        <v>52</v>
      </c>
      <c r="G106" s="86">
        <v>36</v>
      </c>
      <c r="H106" s="87"/>
      <c r="I106" s="87"/>
      <c r="J106" s="87"/>
      <c r="K106" s="87"/>
      <c r="L106" s="29" t="s">
        <v>121</v>
      </c>
      <c r="M106" s="85">
        <v>3600</v>
      </c>
      <c r="N106" s="85">
        <v>3600</v>
      </c>
    </row>
    <row r="107" spans="2:14" ht="76.5">
      <c r="B107" s="23" t="s">
        <v>30</v>
      </c>
      <c r="C107" s="78" t="s">
        <v>92</v>
      </c>
      <c r="D107" s="68" t="s">
        <v>222</v>
      </c>
      <c r="E107" s="68" t="s">
        <v>222</v>
      </c>
      <c r="F107" s="81" t="s">
        <v>52</v>
      </c>
      <c r="G107" s="86">
        <v>16</v>
      </c>
      <c r="H107" s="87"/>
      <c r="I107" s="87"/>
      <c r="J107" s="87"/>
      <c r="K107" s="87"/>
      <c r="L107" s="29" t="s">
        <v>121</v>
      </c>
      <c r="M107" s="85">
        <v>1600</v>
      </c>
      <c r="N107" s="85">
        <v>1600</v>
      </c>
    </row>
    <row r="108" spans="2:14" ht="76.5">
      <c r="B108" s="23" t="s">
        <v>30</v>
      </c>
      <c r="C108" s="78" t="s">
        <v>93</v>
      </c>
      <c r="D108" s="68" t="s">
        <v>223</v>
      </c>
      <c r="E108" s="68" t="s">
        <v>223</v>
      </c>
      <c r="F108" s="81" t="s">
        <v>52</v>
      </c>
      <c r="G108" s="86">
        <v>14</v>
      </c>
      <c r="H108" s="87"/>
      <c r="I108" s="87"/>
      <c r="J108" s="87"/>
      <c r="K108" s="87"/>
      <c r="L108" s="29" t="s">
        <v>121</v>
      </c>
      <c r="M108" s="85">
        <v>2520</v>
      </c>
      <c r="N108" s="85">
        <v>2520</v>
      </c>
    </row>
    <row r="109" spans="2:14" ht="76.5">
      <c r="B109" s="23" t="s">
        <v>30</v>
      </c>
      <c r="C109" s="78" t="s">
        <v>94</v>
      </c>
      <c r="D109" s="68" t="s">
        <v>224</v>
      </c>
      <c r="E109" s="68" t="s">
        <v>224</v>
      </c>
      <c r="F109" s="81" t="s">
        <v>52</v>
      </c>
      <c r="G109" s="86">
        <v>12</v>
      </c>
      <c r="H109" s="87"/>
      <c r="I109" s="87"/>
      <c r="J109" s="87"/>
      <c r="K109" s="87"/>
      <c r="L109" s="29" t="s">
        <v>121</v>
      </c>
      <c r="M109" s="85">
        <v>3360</v>
      </c>
      <c r="N109" s="85">
        <v>3360</v>
      </c>
    </row>
    <row r="110" spans="2:14" ht="76.5">
      <c r="B110" s="23" t="s">
        <v>30</v>
      </c>
      <c r="C110" s="78" t="s">
        <v>95</v>
      </c>
      <c r="D110" s="68" t="s">
        <v>225</v>
      </c>
      <c r="E110" s="68" t="s">
        <v>226</v>
      </c>
      <c r="F110" s="82" t="s">
        <v>52</v>
      </c>
      <c r="G110" s="86">
        <v>14</v>
      </c>
      <c r="H110" s="87"/>
      <c r="I110" s="87"/>
      <c r="J110" s="87"/>
      <c r="K110" s="87"/>
      <c r="L110" s="29" t="s">
        <v>121</v>
      </c>
      <c r="M110" s="85">
        <v>980</v>
      </c>
      <c r="N110" s="85">
        <v>980</v>
      </c>
    </row>
    <row r="111" spans="2:14" ht="76.5">
      <c r="B111" s="23" t="s">
        <v>30</v>
      </c>
      <c r="C111" s="78" t="s">
        <v>96</v>
      </c>
      <c r="D111" s="68" t="s">
        <v>227</v>
      </c>
      <c r="E111" s="68" t="s">
        <v>226</v>
      </c>
      <c r="F111" s="82" t="s">
        <v>52</v>
      </c>
      <c r="G111" s="86">
        <v>20</v>
      </c>
      <c r="H111" s="87"/>
      <c r="I111" s="87"/>
      <c r="J111" s="87"/>
      <c r="K111" s="87"/>
      <c r="L111" s="29" t="s">
        <v>121</v>
      </c>
      <c r="M111" s="85">
        <v>1800</v>
      </c>
      <c r="N111" s="85">
        <v>1800</v>
      </c>
    </row>
    <row r="112" spans="2:14" ht="76.5">
      <c r="B112" s="23" t="s">
        <v>30</v>
      </c>
      <c r="C112" s="78" t="s">
        <v>97</v>
      </c>
      <c r="D112" s="68" t="s">
        <v>228</v>
      </c>
      <c r="E112" s="68" t="s">
        <v>229</v>
      </c>
      <c r="F112" s="82" t="s">
        <v>52</v>
      </c>
      <c r="G112" s="86">
        <v>11</v>
      </c>
      <c r="H112" s="87"/>
      <c r="I112" s="87"/>
      <c r="J112" s="87"/>
      <c r="K112" s="87"/>
      <c r="L112" s="29" t="s">
        <v>121</v>
      </c>
      <c r="M112" s="85">
        <v>3080</v>
      </c>
      <c r="N112" s="85">
        <v>3080</v>
      </c>
    </row>
    <row r="113" spans="2:14" ht="76.5">
      <c r="B113" s="23" t="s">
        <v>30</v>
      </c>
      <c r="C113" s="78" t="s">
        <v>98</v>
      </c>
      <c r="D113" s="68" t="s">
        <v>230</v>
      </c>
      <c r="E113" s="68" t="s">
        <v>230</v>
      </c>
      <c r="F113" s="81" t="s">
        <v>52</v>
      </c>
      <c r="G113" s="86">
        <v>21</v>
      </c>
      <c r="H113" s="87"/>
      <c r="I113" s="87"/>
      <c r="J113" s="87"/>
      <c r="K113" s="87"/>
      <c r="L113" s="29" t="s">
        <v>121</v>
      </c>
      <c r="M113" s="85">
        <v>4935</v>
      </c>
      <c r="N113" s="85">
        <v>4935</v>
      </c>
    </row>
    <row r="114" spans="2:14" ht="76.5">
      <c r="B114" s="23" t="s">
        <v>30</v>
      </c>
      <c r="C114" s="78" t="s">
        <v>99</v>
      </c>
      <c r="D114" s="68" t="s">
        <v>231</v>
      </c>
      <c r="E114" s="68" t="s">
        <v>231</v>
      </c>
      <c r="F114" s="81" t="s">
        <v>52</v>
      </c>
      <c r="G114" s="86">
        <v>28</v>
      </c>
      <c r="H114" s="87"/>
      <c r="I114" s="87"/>
      <c r="J114" s="87"/>
      <c r="K114" s="87"/>
      <c r="L114" s="29" t="s">
        <v>121</v>
      </c>
      <c r="M114" s="85">
        <v>6580</v>
      </c>
      <c r="N114" s="85">
        <v>6580</v>
      </c>
    </row>
    <row r="115" spans="2:14" ht="76.5">
      <c r="B115" s="23" t="s">
        <v>30</v>
      </c>
      <c r="C115" s="78" t="s">
        <v>100</v>
      </c>
      <c r="D115" s="68" t="s">
        <v>232</v>
      </c>
      <c r="E115" s="68" t="s">
        <v>232</v>
      </c>
      <c r="F115" s="81" t="s">
        <v>52</v>
      </c>
      <c r="G115" s="86">
        <v>28</v>
      </c>
      <c r="H115" s="87"/>
      <c r="I115" s="87"/>
      <c r="J115" s="87"/>
      <c r="K115" s="87"/>
      <c r="L115" s="29" t="s">
        <v>121</v>
      </c>
      <c r="M115" s="85">
        <v>6580</v>
      </c>
      <c r="N115" s="85">
        <v>6580</v>
      </c>
    </row>
    <row r="116" spans="2:14" ht="76.5">
      <c r="B116" s="23" t="s">
        <v>30</v>
      </c>
      <c r="C116" s="78" t="s">
        <v>463</v>
      </c>
      <c r="D116" s="68" t="s">
        <v>233</v>
      </c>
      <c r="E116" s="68" t="s">
        <v>233</v>
      </c>
      <c r="F116" s="81" t="s">
        <v>52</v>
      </c>
      <c r="G116" s="86">
        <v>13</v>
      </c>
      <c r="H116" s="87"/>
      <c r="I116" s="87"/>
      <c r="J116" s="87"/>
      <c r="K116" s="87"/>
      <c r="L116" s="29" t="s">
        <v>121</v>
      </c>
      <c r="M116" s="85">
        <v>3185</v>
      </c>
      <c r="N116" s="85">
        <v>3185</v>
      </c>
    </row>
    <row r="117" spans="2:14" ht="76.5">
      <c r="B117" s="23" t="s">
        <v>30</v>
      </c>
      <c r="C117" s="78" t="s">
        <v>101</v>
      </c>
      <c r="D117" s="68" t="s">
        <v>234</v>
      </c>
      <c r="E117" s="68" t="s">
        <v>234</v>
      </c>
      <c r="F117" s="81" t="s">
        <v>52</v>
      </c>
      <c r="G117" s="86">
        <v>15</v>
      </c>
      <c r="H117" s="87"/>
      <c r="I117" s="87"/>
      <c r="J117" s="87"/>
      <c r="K117" s="87"/>
      <c r="L117" s="29" t="s">
        <v>121</v>
      </c>
      <c r="M117" s="85">
        <v>4125</v>
      </c>
      <c r="N117" s="85">
        <v>4125</v>
      </c>
    </row>
    <row r="118" spans="2:14" ht="76.5">
      <c r="B118" s="23" t="s">
        <v>30</v>
      </c>
      <c r="C118" s="78" t="s">
        <v>102</v>
      </c>
      <c r="D118" s="68" t="s">
        <v>235</v>
      </c>
      <c r="E118" s="68" t="s">
        <v>235</v>
      </c>
      <c r="F118" s="81" t="s">
        <v>52</v>
      </c>
      <c r="G118" s="86">
        <v>16</v>
      </c>
      <c r="H118" s="87"/>
      <c r="I118" s="87"/>
      <c r="J118" s="87"/>
      <c r="K118" s="87"/>
      <c r="L118" s="29" t="s">
        <v>121</v>
      </c>
      <c r="M118" s="85">
        <v>4400</v>
      </c>
      <c r="N118" s="85">
        <v>4400</v>
      </c>
    </row>
    <row r="119" spans="2:14" ht="76.5">
      <c r="B119" s="23" t="s">
        <v>30</v>
      </c>
      <c r="C119" s="78" t="s">
        <v>103</v>
      </c>
      <c r="D119" s="68" t="s">
        <v>236</v>
      </c>
      <c r="E119" s="68" t="s">
        <v>236</v>
      </c>
      <c r="F119" s="81" t="s">
        <v>52</v>
      </c>
      <c r="G119" s="86">
        <v>7</v>
      </c>
      <c r="H119" s="87"/>
      <c r="I119" s="87"/>
      <c r="J119" s="87"/>
      <c r="K119" s="87"/>
      <c r="L119" s="29" t="s">
        <v>121</v>
      </c>
      <c r="M119" s="85">
        <v>4550</v>
      </c>
      <c r="N119" s="85">
        <v>4550</v>
      </c>
    </row>
    <row r="120" spans="2:14" ht="76.5">
      <c r="B120" s="23" t="s">
        <v>30</v>
      </c>
      <c r="C120" s="78" t="s">
        <v>104</v>
      </c>
      <c r="D120" s="68" t="s">
        <v>237</v>
      </c>
      <c r="E120" s="68" t="s">
        <v>237</v>
      </c>
      <c r="F120" s="81" t="s">
        <v>52</v>
      </c>
      <c r="G120" s="86">
        <v>7</v>
      </c>
      <c r="H120" s="87"/>
      <c r="I120" s="87"/>
      <c r="J120" s="87"/>
      <c r="K120" s="87"/>
      <c r="L120" s="29" t="s">
        <v>121</v>
      </c>
      <c r="M120" s="85">
        <v>5250</v>
      </c>
      <c r="N120" s="85">
        <v>5250</v>
      </c>
    </row>
    <row r="121" spans="2:14" ht="76.5">
      <c r="B121" s="23" t="s">
        <v>30</v>
      </c>
      <c r="C121" s="78" t="s">
        <v>105</v>
      </c>
      <c r="D121" s="68" t="s">
        <v>238</v>
      </c>
      <c r="E121" s="68" t="s">
        <v>238</v>
      </c>
      <c r="F121" s="81" t="s">
        <v>52</v>
      </c>
      <c r="G121" s="86">
        <v>7</v>
      </c>
      <c r="H121" s="87"/>
      <c r="I121" s="87"/>
      <c r="J121" s="87"/>
      <c r="K121" s="87"/>
      <c r="L121" s="29" t="s">
        <v>121</v>
      </c>
      <c r="M121" s="85">
        <v>5950</v>
      </c>
      <c r="N121" s="85">
        <v>5950</v>
      </c>
    </row>
    <row r="122" spans="2:14" ht="76.5">
      <c r="B122" s="23" t="s">
        <v>30</v>
      </c>
      <c r="C122" s="78" t="s">
        <v>106</v>
      </c>
      <c r="D122" s="68" t="s">
        <v>239</v>
      </c>
      <c r="E122" s="68" t="s">
        <v>239</v>
      </c>
      <c r="F122" s="81" t="s">
        <v>52</v>
      </c>
      <c r="G122" s="86">
        <v>7</v>
      </c>
      <c r="H122" s="87"/>
      <c r="I122" s="87"/>
      <c r="J122" s="87"/>
      <c r="K122" s="87"/>
      <c r="L122" s="29" t="s">
        <v>121</v>
      </c>
      <c r="M122" s="85">
        <v>5775</v>
      </c>
      <c r="N122" s="85">
        <v>5775</v>
      </c>
    </row>
    <row r="123" spans="2:14" ht="76.5">
      <c r="B123" s="23" t="s">
        <v>30</v>
      </c>
      <c r="C123" s="78" t="s">
        <v>107</v>
      </c>
      <c r="D123" s="68" t="s">
        <v>240</v>
      </c>
      <c r="E123" s="68" t="s">
        <v>240</v>
      </c>
      <c r="F123" s="81" t="s">
        <v>52</v>
      </c>
      <c r="G123" s="86">
        <v>7</v>
      </c>
      <c r="H123" s="87"/>
      <c r="I123" s="87"/>
      <c r="J123" s="87"/>
      <c r="K123" s="87"/>
      <c r="L123" s="29" t="s">
        <v>121</v>
      </c>
      <c r="M123" s="85">
        <v>5950</v>
      </c>
      <c r="N123" s="85">
        <v>5950</v>
      </c>
    </row>
    <row r="124" spans="2:14" ht="76.5">
      <c r="B124" s="23" t="s">
        <v>30</v>
      </c>
      <c r="C124" s="78" t="s">
        <v>108</v>
      </c>
      <c r="D124" s="68" t="s">
        <v>241</v>
      </c>
      <c r="E124" s="68" t="s">
        <v>241</v>
      </c>
      <c r="F124" s="81" t="s">
        <v>52</v>
      </c>
      <c r="G124" s="86">
        <v>7</v>
      </c>
      <c r="H124" s="87"/>
      <c r="I124" s="87"/>
      <c r="J124" s="87"/>
      <c r="K124" s="87"/>
      <c r="L124" s="29" t="s">
        <v>121</v>
      </c>
      <c r="M124" s="85">
        <v>7350</v>
      </c>
      <c r="N124" s="85">
        <v>7350</v>
      </c>
    </row>
    <row r="125" spans="2:14" ht="76.5">
      <c r="B125" s="23" t="s">
        <v>30</v>
      </c>
      <c r="C125" s="78" t="s">
        <v>109</v>
      </c>
      <c r="D125" s="68" t="s">
        <v>242</v>
      </c>
      <c r="E125" s="68" t="s">
        <v>242</v>
      </c>
      <c r="F125" s="81" t="s">
        <v>52</v>
      </c>
      <c r="G125" s="86">
        <v>6</v>
      </c>
      <c r="H125" s="87"/>
      <c r="I125" s="87"/>
      <c r="J125" s="87"/>
      <c r="K125" s="87"/>
      <c r="L125" s="29" t="s">
        <v>121</v>
      </c>
      <c r="M125" s="85">
        <v>6090</v>
      </c>
      <c r="N125" s="85">
        <v>6090</v>
      </c>
    </row>
    <row r="126" spans="2:14" ht="76.5">
      <c r="B126" s="23" t="s">
        <v>30</v>
      </c>
      <c r="C126" s="78" t="s">
        <v>110</v>
      </c>
      <c r="D126" s="68" t="s">
        <v>243</v>
      </c>
      <c r="E126" s="68" t="s">
        <v>243</v>
      </c>
      <c r="F126" s="81" t="s">
        <v>52</v>
      </c>
      <c r="G126" s="86">
        <v>8</v>
      </c>
      <c r="H126" s="87"/>
      <c r="I126" s="87"/>
      <c r="J126" s="87"/>
      <c r="K126" s="87"/>
      <c r="L126" s="29" t="s">
        <v>121</v>
      </c>
      <c r="M126" s="85">
        <v>8560</v>
      </c>
      <c r="N126" s="85">
        <v>8560</v>
      </c>
    </row>
    <row r="127" spans="2:14" ht="76.5">
      <c r="B127" s="23" t="s">
        <v>30</v>
      </c>
      <c r="C127" s="78" t="s">
        <v>464</v>
      </c>
      <c r="D127" s="68" t="s">
        <v>244</v>
      </c>
      <c r="E127" s="68" t="s">
        <v>244</v>
      </c>
      <c r="F127" s="81" t="s">
        <v>52</v>
      </c>
      <c r="G127" s="86">
        <v>7</v>
      </c>
      <c r="H127" s="87"/>
      <c r="I127" s="87"/>
      <c r="J127" s="87"/>
      <c r="K127" s="87"/>
      <c r="L127" s="29" t="s">
        <v>121</v>
      </c>
      <c r="M127" s="85">
        <v>5740</v>
      </c>
      <c r="N127" s="85">
        <v>5740</v>
      </c>
    </row>
    <row r="128" spans="2:14" ht="76.5">
      <c r="B128" s="23" t="s">
        <v>30</v>
      </c>
      <c r="C128" s="78" t="s">
        <v>111</v>
      </c>
      <c r="D128" s="68" t="s">
        <v>245</v>
      </c>
      <c r="E128" s="68" t="s">
        <v>245</v>
      </c>
      <c r="F128" s="81" t="s">
        <v>52</v>
      </c>
      <c r="G128" s="86">
        <v>7</v>
      </c>
      <c r="H128" s="87"/>
      <c r="I128" s="87"/>
      <c r="J128" s="87"/>
      <c r="K128" s="87"/>
      <c r="L128" s="29" t="s">
        <v>121</v>
      </c>
      <c r="M128" s="85">
        <v>5950</v>
      </c>
      <c r="N128" s="85">
        <v>5950</v>
      </c>
    </row>
    <row r="129" spans="2:14" ht="76.5">
      <c r="B129" s="23" t="s">
        <v>30</v>
      </c>
      <c r="C129" s="78" t="s">
        <v>465</v>
      </c>
      <c r="D129" s="68" t="s">
        <v>246</v>
      </c>
      <c r="E129" s="68" t="s">
        <v>246</v>
      </c>
      <c r="F129" s="81" t="s">
        <v>52</v>
      </c>
      <c r="G129" s="86">
        <v>5</v>
      </c>
      <c r="H129" s="87"/>
      <c r="I129" s="87"/>
      <c r="J129" s="87"/>
      <c r="K129" s="87"/>
      <c r="L129" s="29" t="s">
        <v>121</v>
      </c>
      <c r="M129" s="85">
        <v>4250</v>
      </c>
      <c r="N129" s="85">
        <v>4250</v>
      </c>
    </row>
    <row r="130" spans="2:14" ht="76.5">
      <c r="B130" s="23" t="s">
        <v>30</v>
      </c>
      <c r="C130" s="78" t="s">
        <v>466</v>
      </c>
      <c r="D130" s="68" t="s">
        <v>247</v>
      </c>
      <c r="E130" s="68" t="s">
        <v>247</v>
      </c>
      <c r="F130" s="81" t="s">
        <v>52</v>
      </c>
      <c r="G130" s="86">
        <v>5</v>
      </c>
      <c r="H130" s="87"/>
      <c r="I130" s="87"/>
      <c r="J130" s="87"/>
      <c r="K130" s="87"/>
      <c r="L130" s="29" t="s">
        <v>121</v>
      </c>
      <c r="M130" s="85">
        <v>4950</v>
      </c>
      <c r="N130" s="85">
        <v>4950</v>
      </c>
    </row>
    <row r="131" spans="2:14" ht="76.5">
      <c r="B131" s="23" t="s">
        <v>30</v>
      </c>
      <c r="C131" s="78" t="s">
        <v>467</v>
      </c>
      <c r="D131" s="68" t="s">
        <v>248</v>
      </c>
      <c r="E131" s="68" t="s">
        <v>248</v>
      </c>
      <c r="F131" s="81" t="s">
        <v>52</v>
      </c>
      <c r="G131" s="86">
        <v>5</v>
      </c>
      <c r="H131" s="87"/>
      <c r="I131" s="87"/>
      <c r="J131" s="87"/>
      <c r="K131" s="87"/>
      <c r="L131" s="29" t="s">
        <v>121</v>
      </c>
      <c r="M131" s="85">
        <v>2325</v>
      </c>
      <c r="N131" s="85">
        <v>2325</v>
      </c>
    </row>
    <row r="132" spans="2:14" ht="76.5">
      <c r="B132" s="23" t="s">
        <v>30</v>
      </c>
      <c r="C132" s="78" t="s">
        <v>468</v>
      </c>
      <c r="D132" s="68" t="s">
        <v>249</v>
      </c>
      <c r="E132" s="68" t="s">
        <v>249</v>
      </c>
      <c r="F132" s="81" t="s">
        <v>52</v>
      </c>
      <c r="G132" s="86">
        <v>5</v>
      </c>
      <c r="H132" s="87"/>
      <c r="I132" s="87"/>
      <c r="J132" s="87"/>
      <c r="K132" s="87"/>
      <c r="L132" s="29" t="s">
        <v>121</v>
      </c>
      <c r="M132" s="85">
        <v>3150</v>
      </c>
      <c r="N132" s="85">
        <v>3150</v>
      </c>
    </row>
    <row r="133" spans="2:14" ht="76.5">
      <c r="B133" s="23" t="s">
        <v>30</v>
      </c>
      <c r="C133" s="78" t="s">
        <v>112</v>
      </c>
      <c r="D133" s="68" t="s">
        <v>250</v>
      </c>
      <c r="E133" s="68" t="s">
        <v>250</v>
      </c>
      <c r="F133" s="81" t="s">
        <v>52</v>
      </c>
      <c r="G133" s="86">
        <v>5</v>
      </c>
      <c r="H133" s="87"/>
      <c r="I133" s="87"/>
      <c r="J133" s="87"/>
      <c r="K133" s="87"/>
      <c r="L133" s="29" t="s">
        <v>121</v>
      </c>
      <c r="M133" s="85">
        <v>3700</v>
      </c>
      <c r="N133" s="85">
        <v>3700</v>
      </c>
    </row>
    <row r="134" spans="2:14" ht="76.5">
      <c r="B134" s="23" t="s">
        <v>30</v>
      </c>
      <c r="C134" s="78" t="s">
        <v>113</v>
      </c>
      <c r="D134" s="68" t="s">
        <v>251</v>
      </c>
      <c r="E134" s="68" t="s">
        <v>251</v>
      </c>
      <c r="F134" s="81" t="s">
        <v>52</v>
      </c>
      <c r="G134" s="86">
        <v>22</v>
      </c>
      <c r="H134" s="87"/>
      <c r="I134" s="87"/>
      <c r="J134" s="87"/>
      <c r="K134" s="87"/>
      <c r="L134" s="29" t="s">
        <v>121</v>
      </c>
      <c r="M134" s="85">
        <v>320980</v>
      </c>
      <c r="N134" s="85">
        <v>320980</v>
      </c>
    </row>
    <row r="135" spans="2:14" ht="76.5">
      <c r="B135" s="112" t="s">
        <v>30</v>
      </c>
      <c r="C135" s="107" t="s">
        <v>114</v>
      </c>
      <c r="D135" s="102" t="s">
        <v>252</v>
      </c>
      <c r="E135" s="102" t="s">
        <v>252</v>
      </c>
      <c r="F135" s="103" t="s">
        <v>52</v>
      </c>
      <c r="G135" s="110">
        <v>20</v>
      </c>
      <c r="H135" s="111"/>
      <c r="I135" s="111"/>
      <c r="J135" s="111"/>
      <c r="K135" s="111"/>
      <c r="L135" s="105" t="s">
        <v>121</v>
      </c>
      <c r="M135" s="106">
        <v>76610.600000000006</v>
      </c>
      <c r="N135" s="125">
        <v>100153.7</v>
      </c>
    </row>
    <row r="136" spans="2:14" ht="76.5">
      <c r="B136" s="23" t="s">
        <v>30</v>
      </c>
      <c r="C136" s="78" t="s">
        <v>115</v>
      </c>
      <c r="D136" s="68" t="s">
        <v>252</v>
      </c>
      <c r="E136" s="68" t="s">
        <v>253</v>
      </c>
      <c r="F136" s="81" t="s">
        <v>52</v>
      </c>
      <c r="G136" s="86">
        <v>40</v>
      </c>
      <c r="H136" s="87"/>
      <c r="I136" s="87"/>
      <c r="J136" s="87"/>
      <c r="K136" s="87"/>
      <c r="L136" s="29" t="s">
        <v>121</v>
      </c>
      <c r="M136" s="85">
        <v>16119.6</v>
      </c>
    </row>
    <row r="137" spans="2:14" ht="76.5">
      <c r="B137" s="23" t="s">
        <v>30</v>
      </c>
      <c r="C137" s="78" t="s">
        <v>116</v>
      </c>
      <c r="D137" s="68" t="s">
        <v>252</v>
      </c>
      <c r="E137" s="68" t="s">
        <v>254</v>
      </c>
      <c r="F137" s="81" t="s">
        <v>52</v>
      </c>
      <c r="G137" s="86">
        <v>35</v>
      </c>
      <c r="H137" s="87"/>
      <c r="I137" s="87"/>
      <c r="J137" s="87"/>
      <c r="K137" s="87"/>
      <c r="L137" s="29" t="s">
        <v>121</v>
      </c>
      <c r="M137" s="85">
        <v>7423.5</v>
      </c>
    </row>
    <row r="138" spans="2:14" ht="76.5">
      <c r="B138" s="23" t="s">
        <v>30</v>
      </c>
      <c r="C138" s="78" t="s">
        <v>117</v>
      </c>
      <c r="D138" s="68" t="s">
        <v>252</v>
      </c>
      <c r="E138" s="68" t="s">
        <v>255</v>
      </c>
      <c r="F138" s="81" t="s">
        <v>52</v>
      </c>
      <c r="G138" s="86">
        <v>2</v>
      </c>
      <c r="H138" s="87"/>
      <c r="I138" s="87"/>
      <c r="J138" s="87"/>
      <c r="K138" s="87"/>
      <c r="L138" s="29" t="s">
        <v>121</v>
      </c>
      <c r="M138" s="85">
        <v>0</v>
      </c>
    </row>
    <row r="139" spans="2:14" ht="76.5">
      <c r="B139" s="112" t="s">
        <v>30</v>
      </c>
      <c r="C139" s="107" t="s">
        <v>469</v>
      </c>
      <c r="D139" s="102" t="s">
        <v>256</v>
      </c>
      <c r="E139" s="102" t="s">
        <v>256</v>
      </c>
      <c r="F139" s="103" t="s">
        <v>52</v>
      </c>
      <c r="G139" s="110">
        <v>70</v>
      </c>
      <c r="H139" s="111"/>
      <c r="I139" s="111"/>
      <c r="J139" s="111"/>
      <c r="K139" s="111"/>
      <c r="L139" s="105" t="s">
        <v>121</v>
      </c>
      <c r="M139" s="106">
        <v>231562.8</v>
      </c>
      <c r="N139" s="125">
        <v>260789.6</v>
      </c>
    </row>
    <row r="140" spans="2:14" ht="76.5">
      <c r="B140" s="23" t="s">
        <v>30</v>
      </c>
      <c r="C140" s="78" t="s">
        <v>470</v>
      </c>
      <c r="D140" s="68" t="s">
        <v>256</v>
      </c>
      <c r="E140" s="68" t="s">
        <v>257</v>
      </c>
      <c r="F140" s="81" t="s">
        <v>52</v>
      </c>
      <c r="G140" s="86">
        <v>40</v>
      </c>
      <c r="H140" s="87"/>
      <c r="I140" s="87"/>
      <c r="J140" s="87"/>
      <c r="K140" s="87"/>
      <c r="L140" s="29" t="s">
        <v>121</v>
      </c>
      <c r="M140" s="85">
        <v>18254.400000000001</v>
      </c>
    </row>
    <row r="141" spans="2:14" ht="76.5">
      <c r="B141" s="23" t="s">
        <v>30</v>
      </c>
      <c r="C141" s="78" t="s">
        <v>471</v>
      </c>
      <c r="D141" s="68" t="s">
        <v>256</v>
      </c>
      <c r="E141" s="68" t="s">
        <v>258</v>
      </c>
      <c r="F141" s="81" t="s">
        <v>52</v>
      </c>
      <c r="G141" s="86">
        <v>20</v>
      </c>
      <c r="H141" s="87"/>
      <c r="I141" s="87"/>
      <c r="J141" s="87"/>
      <c r="K141" s="87"/>
      <c r="L141" s="29" t="s">
        <v>121</v>
      </c>
      <c r="M141" s="85">
        <v>5486.2</v>
      </c>
    </row>
    <row r="142" spans="2:14" ht="76.5">
      <c r="B142" s="23" t="s">
        <v>30</v>
      </c>
      <c r="C142" s="78" t="s">
        <v>472</v>
      </c>
      <c r="D142" s="68" t="s">
        <v>256</v>
      </c>
      <c r="E142" s="68" t="s">
        <v>259</v>
      </c>
      <c r="F142" s="81" t="s">
        <v>52</v>
      </c>
      <c r="G142" s="86">
        <v>20</v>
      </c>
      <c r="H142" s="87"/>
      <c r="I142" s="87"/>
      <c r="J142" s="87"/>
      <c r="K142" s="87"/>
      <c r="L142" s="29" t="s">
        <v>121</v>
      </c>
      <c r="M142" s="85">
        <v>5486.2</v>
      </c>
    </row>
    <row r="143" spans="2:14" ht="76.5">
      <c r="B143" s="23" t="s">
        <v>30</v>
      </c>
      <c r="C143" s="78" t="s">
        <v>473</v>
      </c>
      <c r="D143" s="68" t="s">
        <v>256</v>
      </c>
      <c r="E143" s="68" t="s">
        <v>260</v>
      </c>
      <c r="F143" s="81" t="s">
        <v>52</v>
      </c>
      <c r="G143" s="86">
        <v>3</v>
      </c>
      <c r="H143" s="87"/>
      <c r="I143" s="87"/>
      <c r="J143" s="87"/>
      <c r="K143" s="87"/>
      <c r="L143" s="29" t="s">
        <v>121</v>
      </c>
      <c r="M143" s="85">
        <v>0</v>
      </c>
    </row>
    <row r="144" spans="2:14" ht="102">
      <c r="B144" s="112" t="s">
        <v>30</v>
      </c>
      <c r="C144" s="107" t="s">
        <v>118</v>
      </c>
      <c r="D144" s="102" t="s">
        <v>261</v>
      </c>
      <c r="E144" s="102" t="s">
        <v>261</v>
      </c>
      <c r="F144" s="103" t="s">
        <v>52</v>
      </c>
      <c r="G144" s="110">
        <v>250</v>
      </c>
      <c r="H144" s="111"/>
      <c r="I144" s="111"/>
      <c r="J144" s="111"/>
      <c r="K144" s="111"/>
      <c r="L144" s="105" t="s">
        <v>121</v>
      </c>
      <c r="M144" s="106">
        <v>815100</v>
      </c>
      <c r="N144" s="125">
        <v>1044751</v>
      </c>
    </row>
    <row r="145" spans="2:18" ht="89.25">
      <c r="B145" s="87" t="s">
        <v>30</v>
      </c>
      <c r="C145" s="78" t="s">
        <v>119</v>
      </c>
      <c r="D145" s="68" t="s">
        <v>261</v>
      </c>
      <c r="E145" s="68" t="s">
        <v>262</v>
      </c>
      <c r="F145" s="81" t="s">
        <v>52</v>
      </c>
      <c r="G145" s="86">
        <v>200</v>
      </c>
      <c r="H145" s="87"/>
      <c r="I145" s="87"/>
      <c r="J145" s="87"/>
      <c r="K145" s="87"/>
      <c r="L145" s="29" t="s">
        <v>121</v>
      </c>
      <c r="M145" s="85">
        <v>25876</v>
      </c>
    </row>
    <row r="146" spans="2:18" ht="102">
      <c r="B146" s="87" t="s">
        <v>30</v>
      </c>
      <c r="C146" s="78" t="s">
        <v>120</v>
      </c>
      <c r="D146" s="68" t="s">
        <v>261</v>
      </c>
      <c r="E146" s="68" t="s">
        <v>263</v>
      </c>
      <c r="F146" s="81" t="s">
        <v>52</v>
      </c>
      <c r="G146" s="89">
        <v>250</v>
      </c>
      <c r="H146" s="90"/>
      <c r="I146" s="90"/>
      <c r="J146" s="90"/>
      <c r="K146" s="90"/>
      <c r="L146" s="29" t="s">
        <v>121</v>
      </c>
      <c r="M146" s="85">
        <v>148787.5</v>
      </c>
      <c r="O146" s="16"/>
      <c r="P146" s="16"/>
      <c r="Q146" s="16"/>
      <c r="R146" s="16"/>
    </row>
    <row r="147" spans="2:18" ht="89.25">
      <c r="B147" s="87" t="s">
        <v>30</v>
      </c>
      <c r="C147" s="78" t="s">
        <v>474</v>
      </c>
      <c r="D147" s="68" t="s">
        <v>261</v>
      </c>
      <c r="E147" s="68" t="s">
        <v>264</v>
      </c>
      <c r="F147" s="81" t="s">
        <v>52</v>
      </c>
      <c r="G147" s="86">
        <v>250</v>
      </c>
      <c r="H147" s="87"/>
      <c r="I147" s="87"/>
      <c r="J147" s="87"/>
      <c r="K147" s="87"/>
      <c r="L147" s="29" t="s">
        <v>121</v>
      </c>
      <c r="M147" s="85">
        <v>54987.5</v>
      </c>
      <c r="O147" s="16"/>
      <c r="P147" s="16"/>
      <c r="Q147" s="16"/>
      <c r="R147" s="16"/>
    </row>
    <row r="148" spans="2:18" ht="76.5">
      <c r="B148" s="87" t="s">
        <v>30</v>
      </c>
      <c r="C148" s="78" t="s">
        <v>475</v>
      </c>
      <c r="D148" s="68" t="s">
        <v>261</v>
      </c>
      <c r="E148" s="68" t="s">
        <v>265</v>
      </c>
      <c r="F148" s="81" t="s">
        <v>52</v>
      </c>
      <c r="G148" s="91">
        <v>3</v>
      </c>
      <c r="H148" s="87"/>
      <c r="I148" s="87"/>
      <c r="J148" s="87"/>
      <c r="K148" s="87"/>
      <c r="L148" s="29" t="s">
        <v>121</v>
      </c>
      <c r="M148" s="85">
        <v>0</v>
      </c>
      <c r="O148" s="16"/>
      <c r="P148" s="16"/>
      <c r="Q148" s="16"/>
      <c r="R148" s="16"/>
    </row>
    <row r="149" spans="2:18" ht="76.5">
      <c r="B149" s="111" t="s">
        <v>30</v>
      </c>
      <c r="C149" s="107" t="s">
        <v>476</v>
      </c>
      <c r="D149" s="102" t="s">
        <v>266</v>
      </c>
      <c r="E149" s="102" t="s">
        <v>266</v>
      </c>
      <c r="F149" s="103" t="s">
        <v>52</v>
      </c>
      <c r="G149" s="113">
        <v>170</v>
      </c>
      <c r="H149" s="111"/>
      <c r="I149" s="111"/>
      <c r="J149" s="111"/>
      <c r="K149" s="111"/>
      <c r="L149" s="105" t="s">
        <v>121</v>
      </c>
      <c r="M149" s="106">
        <v>459673.2</v>
      </c>
      <c r="N149" s="125">
        <v>581491.80000000005</v>
      </c>
      <c r="O149" s="16"/>
      <c r="P149" s="16"/>
      <c r="Q149" s="16"/>
      <c r="R149" s="16"/>
    </row>
    <row r="150" spans="2:18" ht="76.5">
      <c r="B150" s="87" t="s">
        <v>30</v>
      </c>
      <c r="C150" s="78" t="s">
        <v>477</v>
      </c>
      <c r="D150" s="68" t="s">
        <v>266</v>
      </c>
      <c r="E150" s="68" t="s">
        <v>267</v>
      </c>
      <c r="F150" s="81" t="s">
        <v>52</v>
      </c>
      <c r="G150" s="94">
        <v>540</v>
      </c>
      <c r="H150" s="92"/>
      <c r="I150" s="92"/>
      <c r="J150" s="92"/>
      <c r="K150" s="92"/>
      <c r="L150" s="29" t="s">
        <v>121</v>
      </c>
      <c r="M150" s="85">
        <v>121818.6</v>
      </c>
      <c r="N150" s="124"/>
      <c r="O150" s="17"/>
      <c r="P150" s="17"/>
      <c r="Q150" s="17"/>
      <c r="R150" s="17"/>
    </row>
    <row r="151" spans="2:18" ht="76.5">
      <c r="B151" s="87" t="s">
        <v>30</v>
      </c>
      <c r="C151" s="78" t="s">
        <v>478</v>
      </c>
      <c r="D151" s="68" t="s">
        <v>266</v>
      </c>
      <c r="E151" s="68" t="s">
        <v>268</v>
      </c>
      <c r="F151" s="81" t="s">
        <v>52</v>
      </c>
      <c r="G151" s="94">
        <v>4</v>
      </c>
      <c r="H151" s="92"/>
      <c r="I151" s="92"/>
      <c r="J151" s="92"/>
      <c r="K151" s="92"/>
      <c r="L151" s="29" t="s">
        <v>121</v>
      </c>
      <c r="M151" s="85">
        <v>0</v>
      </c>
      <c r="N151" s="124"/>
      <c r="O151" s="17"/>
      <c r="P151" s="17"/>
      <c r="Q151" s="17"/>
      <c r="R151" s="17"/>
    </row>
    <row r="152" spans="2:18" ht="76.5">
      <c r="B152" s="111" t="s">
        <v>30</v>
      </c>
      <c r="C152" s="107" t="s">
        <v>479</v>
      </c>
      <c r="D152" s="102" t="s">
        <v>269</v>
      </c>
      <c r="E152" s="102" t="s">
        <v>270</v>
      </c>
      <c r="F152" s="103" t="s">
        <v>52</v>
      </c>
      <c r="G152" s="114">
        <v>40</v>
      </c>
      <c r="H152" s="109"/>
      <c r="I152" s="109"/>
      <c r="J152" s="109"/>
      <c r="K152" s="109"/>
      <c r="L152" s="105" t="s">
        <v>121</v>
      </c>
      <c r="M152" s="106">
        <v>132000</v>
      </c>
      <c r="N152" s="126">
        <v>170300</v>
      </c>
      <c r="O152" s="17"/>
      <c r="P152" s="17"/>
      <c r="Q152" s="17"/>
      <c r="R152" s="17"/>
    </row>
    <row r="153" spans="2:18" ht="89.25">
      <c r="B153" s="87" t="s">
        <v>30</v>
      </c>
      <c r="C153" s="78" t="s">
        <v>480</v>
      </c>
      <c r="D153" s="68" t="s">
        <v>269</v>
      </c>
      <c r="E153" s="68" t="s">
        <v>271</v>
      </c>
      <c r="F153" s="81" t="s">
        <v>52</v>
      </c>
      <c r="G153" s="69">
        <v>140</v>
      </c>
      <c r="H153" s="93"/>
      <c r="I153" s="93"/>
      <c r="J153" s="93"/>
      <c r="K153" s="93"/>
      <c r="L153" s="29" t="s">
        <v>121</v>
      </c>
      <c r="M153" s="85">
        <v>26600</v>
      </c>
      <c r="N153" s="123"/>
      <c r="O153" s="15"/>
      <c r="P153" s="15"/>
      <c r="Q153" s="15"/>
      <c r="R153" s="15"/>
    </row>
    <row r="154" spans="2:18" ht="76.5">
      <c r="B154" s="87" t="s">
        <v>30</v>
      </c>
      <c r="C154" s="78" t="s">
        <v>481</v>
      </c>
      <c r="D154" s="68" t="s">
        <v>269</v>
      </c>
      <c r="E154" s="68" t="s">
        <v>272</v>
      </c>
      <c r="F154" s="81" t="s">
        <v>52</v>
      </c>
      <c r="G154" s="86">
        <v>30</v>
      </c>
      <c r="H154" s="87"/>
      <c r="I154" s="87"/>
      <c r="J154" s="87"/>
      <c r="K154" s="87"/>
      <c r="L154" s="29" t="s">
        <v>121</v>
      </c>
      <c r="M154" s="85">
        <v>11700</v>
      </c>
    </row>
    <row r="155" spans="2:18" ht="76.5">
      <c r="B155" s="87" t="s">
        <v>30</v>
      </c>
      <c r="C155" s="78" t="s">
        <v>482</v>
      </c>
      <c r="D155" s="68" t="s">
        <v>269</v>
      </c>
      <c r="E155" s="68" t="s">
        <v>273</v>
      </c>
      <c r="F155" s="57" t="s">
        <v>59</v>
      </c>
      <c r="G155" s="86">
        <v>1</v>
      </c>
      <c r="H155" s="87"/>
      <c r="I155" s="87"/>
      <c r="J155" s="87"/>
      <c r="K155" s="87"/>
      <c r="L155" s="29" t="s">
        <v>121</v>
      </c>
      <c r="M155" s="85">
        <v>0</v>
      </c>
    </row>
    <row r="156" spans="2:18" ht="76.5">
      <c r="B156" s="111" t="s">
        <v>30</v>
      </c>
      <c r="C156" s="107" t="s">
        <v>771</v>
      </c>
      <c r="D156" s="102" t="s">
        <v>274</v>
      </c>
      <c r="E156" s="102" t="s">
        <v>275</v>
      </c>
      <c r="F156" s="103" t="s">
        <v>52</v>
      </c>
      <c r="G156" s="110">
        <v>30</v>
      </c>
      <c r="H156" s="111"/>
      <c r="I156" s="111"/>
      <c r="J156" s="111"/>
      <c r="K156" s="111"/>
      <c r="L156" s="105" t="s">
        <v>121</v>
      </c>
      <c r="M156" s="106">
        <v>108450</v>
      </c>
      <c r="N156" s="125">
        <v>120700</v>
      </c>
    </row>
    <row r="157" spans="2:18" ht="76.5">
      <c r="B157" s="87" t="s">
        <v>30</v>
      </c>
      <c r="C157" s="78" t="s">
        <v>483</v>
      </c>
      <c r="D157" s="68" t="s">
        <v>274</v>
      </c>
      <c r="E157" s="68" t="s">
        <v>276</v>
      </c>
      <c r="F157" s="81" t="s">
        <v>52</v>
      </c>
      <c r="G157" s="86">
        <v>15</v>
      </c>
      <c r="H157" s="87"/>
      <c r="I157" s="87"/>
      <c r="J157" s="87"/>
      <c r="K157" s="87"/>
      <c r="L157" s="29" t="s">
        <v>121</v>
      </c>
      <c r="M157" s="85">
        <v>3750</v>
      </c>
    </row>
    <row r="158" spans="2:18" ht="76.5">
      <c r="B158" s="87" t="s">
        <v>30</v>
      </c>
      <c r="C158" s="78" t="s">
        <v>484</v>
      </c>
      <c r="D158" s="68" t="s">
        <v>274</v>
      </c>
      <c r="E158" s="68" t="s">
        <v>277</v>
      </c>
      <c r="F158" s="81" t="s">
        <v>52</v>
      </c>
      <c r="G158" s="86">
        <v>5</v>
      </c>
      <c r="H158" s="87"/>
      <c r="I158" s="87"/>
      <c r="J158" s="87"/>
      <c r="K158" s="87"/>
      <c r="L158" s="29" t="s">
        <v>121</v>
      </c>
      <c r="M158" s="85">
        <v>3250</v>
      </c>
    </row>
    <row r="159" spans="2:18" ht="76.5">
      <c r="B159" s="87" t="s">
        <v>30</v>
      </c>
      <c r="C159" s="78" t="s">
        <v>485</v>
      </c>
      <c r="D159" s="68" t="s">
        <v>274</v>
      </c>
      <c r="E159" s="68" t="s">
        <v>278</v>
      </c>
      <c r="F159" s="81" t="s">
        <v>52</v>
      </c>
      <c r="G159" s="86">
        <v>3</v>
      </c>
      <c r="H159" s="87"/>
      <c r="I159" s="87"/>
      <c r="J159" s="87"/>
      <c r="K159" s="87"/>
      <c r="L159" s="29" t="s">
        <v>121</v>
      </c>
      <c r="M159" s="85">
        <v>5250</v>
      </c>
    </row>
    <row r="160" spans="2:18" ht="76.5">
      <c r="B160" s="111" t="s">
        <v>30</v>
      </c>
      <c r="C160" s="107" t="s">
        <v>487</v>
      </c>
      <c r="D160" s="102" t="s">
        <v>279</v>
      </c>
      <c r="E160" s="102" t="s">
        <v>279</v>
      </c>
      <c r="F160" s="103" t="s">
        <v>52</v>
      </c>
      <c r="G160" s="110">
        <v>45</v>
      </c>
      <c r="H160" s="111"/>
      <c r="I160" s="111"/>
      <c r="J160" s="111"/>
      <c r="K160" s="111"/>
      <c r="L160" s="105" t="s">
        <v>121</v>
      </c>
      <c r="M160" s="106">
        <v>648000</v>
      </c>
      <c r="N160" s="125">
        <v>692000</v>
      </c>
    </row>
    <row r="161" spans="2:14" ht="76.5">
      <c r="B161" s="87" t="s">
        <v>30</v>
      </c>
      <c r="C161" s="78" t="s">
        <v>488</v>
      </c>
      <c r="D161" s="68" t="s">
        <v>279</v>
      </c>
      <c r="E161" s="68" t="s">
        <v>280</v>
      </c>
      <c r="F161" s="81" t="s">
        <v>52</v>
      </c>
      <c r="G161" s="86">
        <v>10</v>
      </c>
      <c r="H161" s="87"/>
      <c r="I161" s="87"/>
      <c r="J161" s="87"/>
      <c r="K161" s="87"/>
      <c r="L161" s="29" t="s">
        <v>121</v>
      </c>
      <c r="M161" s="85">
        <v>44000</v>
      </c>
    </row>
    <row r="162" spans="2:14" ht="76.5">
      <c r="B162" s="87" t="s">
        <v>30</v>
      </c>
      <c r="C162" s="78" t="s">
        <v>489</v>
      </c>
      <c r="D162" s="68" t="s">
        <v>281</v>
      </c>
      <c r="E162" s="68" t="s">
        <v>281</v>
      </c>
      <c r="F162" s="81" t="s">
        <v>52</v>
      </c>
      <c r="G162" s="86">
        <v>5</v>
      </c>
      <c r="H162" s="87"/>
      <c r="I162" s="87"/>
      <c r="J162" s="87"/>
      <c r="K162" s="87"/>
      <c r="L162" s="29" t="s">
        <v>121</v>
      </c>
      <c r="M162" s="85">
        <v>2150</v>
      </c>
      <c r="N162" s="85">
        <v>2150</v>
      </c>
    </row>
    <row r="163" spans="2:14" ht="76.5">
      <c r="B163" s="87" t="s">
        <v>30</v>
      </c>
      <c r="C163" s="78" t="s">
        <v>490</v>
      </c>
      <c r="D163" s="68" t="s">
        <v>282</v>
      </c>
      <c r="E163" s="68" t="s">
        <v>282</v>
      </c>
      <c r="F163" s="81" t="s">
        <v>52</v>
      </c>
      <c r="G163" s="86">
        <v>5</v>
      </c>
      <c r="H163" s="87"/>
      <c r="I163" s="87"/>
      <c r="J163" s="87"/>
      <c r="K163" s="87"/>
      <c r="L163" s="29" t="s">
        <v>121</v>
      </c>
      <c r="M163" s="85">
        <v>2150</v>
      </c>
      <c r="N163" s="85">
        <v>2150</v>
      </c>
    </row>
    <row r="164" spans="2:14" ht="76.5">
      <c r="B164" s="87" t="s">
        <v>30</v>
      </c>
      <c r="C164" s="78" t="s">
        <v>491</v>
      </c>
      <c r="D164" s="68" t="s">
        <v>283</v>
      </c>
      <c r="E164" s="68" t="s">
        <v>283</v>
      </c>
      <c r="F164" s="81" t="s">
        <v>52</v>
      </c>
      <c r="G164" s="86">
        <v>5</v>
      </c>
      <c r="H164" s="87"/>
      <c r="I164" s="87"/>
      <c r="J164" s="87"/>
      <c r="K164" s="87"/>
      <c r="L164" s="29" t="s">
        <v>121</v>
      </c>
      <c r="M164" s="85">
        <v>3625</v>
      </c>
      <c r="N164" s="85">
        <v>3625</v>
      </c>
    </row>
    <row r="165" spans="2:14" ht="76.5">
      <c r="B165" s="87" t="s">
        <v>30</v>
      </c>
      <c r="C165" s="78" t="s">
        <v>492</v>
      </c>
      <c r="D165" s="68" t="s">
        <v>284</v>
      </c>
      <c r="E165" s="68" t="s">
        <v>284</v>
      </c>
      <c r="F165" s="81" t="s">
        <v>52</v>
      </c>
      <c r="G165" s="86">
        <v>5</v>
      </c>
      <c r="H165" s="87"/>
      <c r="I165" s="87"/>
      <c r="J165" s="87"/>
      <c r="K165" s="87"/>
      <c r="L165" s="29" t="s">
        <v>121</v>
      </c>
      <c r="M165" s="85">
        <v>3625</v>
      </c>
      <c r="N165" s="85">
        <v>3625</v>
      </c>
    </row>
    <row r="166" spans="2:14" ht="76.5">
      <c r="B166" s="111" t="s">
        <v>30</v>
      </c>
      <c r="C166" s="107" t="s">
        <v>493</v>
      </c>
      <c r="D166" s="102" t="s">
        <v>285</v>
      </c>
      <c r="E166" s="102" t="s">
        <v>286</v>
      </c>
      <c r="F166" s="103" t="s">
        <v>52</v>
      </c>
      <c r="G166" s="110">
        <v>19</v>
      </c>
      <c r="H166" s="111"/>
      <c r="I166" s="111"/>
      <c r="J166" s="111"/>
      <c r="K166" s="111"/>
      <c r="L166" s="105" t="s">
        <v>121</v>
      </c>
      <c r="M166" s="106">
        <v>19475</v>
      </c>
      <c r="N166" s="125">
        <v>68375</v>
      </c>
    </row>
    <row r="167" spans="2:14" ht="76.5">
      <c r="B167" s="87" t="s">
        <v>30</v>
      </c>
      <c r="C167" s="78" t="s">
        <v>494</v>
      </c>
      <c r="D167" s="68" t="s">
        <v>285</v>
      </c>
      <c r="E167" s="68" t="s">
        <v>287</v>
      </c>
      <c r="F167" s="81" t="s">
        <v>52</v>
      </c>
      <c r="G167" s="86">
        <v>9</v>
      </c>
      <c r="H167" s="87"/>
      <c r="I167" s="87"/>
      <c r="J167" s="87"/>
      <c r="K167" s="87"/>
      <c r="L167" s="29" t="s">
        <v>121</v>
      </c>
      <c r="M167" s="85">
        <v>9225</v>
      </c>
    </row>
    <row r="168" spans="2:14" ht="76.5">
      <c r="B168" s="87" t="s">
        <v>30</v>
      </c>
      <c r="C168" s="78" t="s">
        <v>495</v>
      </c>
      <c r="D168" s="68" t="s">
        <v>285</v>
      </c>
      <c r="E168" s="68" t="s">
        <v>288</v>
      </c>
      <c r="F168" s="81" t="s">
        <v>52</v>
      </c>
      <c r="G168" s="86">
        <v>18</v>
      </c>
      <c r="H168" s="87"/>
      <c r="I168" s="87"/>
      <c r="J168" s="87"/>
      <c r="K168" s="87"/>
      <c r="L168" s="29" t="s">
        <v>121</v>
      </c>
      <c r="M168" s="85">
        <v>18450</v>
      </c>
    </row>
    <row r="169" spans="2:14" ht="76.5">
      <c r="B169" s="87" t="s">
        <v>30</v>
      </c>
      <c r="C169" s="78" t="s">
        <v>496</v>
      </c>
      <c r="D169" s="68" t="s">
        <v>285</v>
      </c>
      <c r="E169" s="68" t="s">
        <v>289</v>
      </c>
      <c r="F169" s="81" t="s">
        <v>52</v>
      </c>
      <c r="G169" s="86">
        <v>9</v>
      </c>
      <c r="H169" s="87"/>
      <c r="I169" s="87"/>
      <c r="J169" s="87"/>
      <c r="K169" s="87"/>
      <c r="L169" s="29" t="s">
        <v>121</v>
      </c>
      <c r="M169" s="85">
        <v>9225</v>
      </c>
    </row>
    <row r="170" spans="2:14" ht="76.5">
      <c r="B170" s="87" t="s">
        <v>30</v>
      </c>
      <c r="C170" s="78" t="s">
        <v>497</v>
      </c>
      <c r="D170" s="68" t="s">
        <v>285</v>
      </c>
      <c r="E170" s="68" t="s">
        <v>290</v>
      </c>
      <c r="F170" s="81" t="s">
        <v>52</v>
      </c>
      <c r="G170" s="86">
        <v>10</v>
      </c>
      <c r="H170" s="87"/>
      <c r="I170" s="87"/>
      <c r="J170" s="87"/>
      <c r="K170" s="87"/>
      <c r="L170" s="29" t="s">
        <v>121</v>
      </c>
      <c r="M170" s="85">
        <v>800</v>
      </c>
    </row>
    <row r="171" spans="2:14" ht="76.5">
      <c r="B171" s="87" t="s">
        <v>30</v>
      </c>
      <c r="C171" s="78" t="s">
        <v>498</v>
      </c>
      <c r="D171" s="68" t="s">
        <v>285</v>
      </c>
      <c r="E171" s="68" t="s">
        <v>291</v>
      </c>
      <c r="F171" s="81" t="s">
        <v>52</v>
      </c>
      <c r="G171" s="86">
        <v>40</v>
      </c>
      <c r="H171" s="87"/>
      <c r="I171" s="87"/>
      <c r="J171" s="87"/>
      <c r="K171" s="87"/>
      <c r="L171" s="29" t="s">
        <v>121</v>
      </c>
      <c r="M171" s="85">
        <v>3200</v>
      </c>
    </row>
    <row r="172" spans="2:14" ht="76.5">
      <c r="B172" s="87" t="s">
        <v>30</v>
      </c>
      <c r="C172" s="78" t="s">
        <v>499</v>
      </c>
      <c r="D172" s="68" t="s">
        <v>285</v>
      </c>
      <c r="E172" s="68" t="s">
        <v>292</v>
      </c>
      <c r="F172" s="81" t="s">
        <v>52</v>
      </c>
      <c r="G172" s="86">
        <v>35</v>
      </c>
      <c r="H172" s="87"/>
      <c r="I172" s="87"/>
      <c r="J172" s="87"/>
      <c r="K172" s="87"/>
      <c r="L172" s="29" t="s">
        <v>121</v>
      </c>
      <c r="M172" s="85">
        <v>2800</v>
      </c>
    </row>
    <row r="173" spans="2:14" ht="76.5">
      <c r="B173" s="87" t="s">
        <v>30</v>
      </c>
      <c r="C173" s="78" t="s">
        <v>500</v>
      </c>
      <c r="D173" s="68" t="s">
        <v>285</v>
      </c>
      <c r="E173" s="68" t="s">
        <v>293</v>
      </c>
      <c r="F173" s="81" t="s">
        <v>52</v>
      </c>
      <c r="G173" s="86">
        <v>65</v>
      </c>
      <c r="H173" s="87"/>
      <c r="I173" s="87"/>
      <c r="J173" s="87"/>
      <c r="K173" s="87"/>
      <c r="L173" s="29" t="s">
        <v>121</v>
      </c>
      <c r="M173" s="85">
        <v>5200</v>
      </c>
    </row>
    <row r="174" spans="2:14" ht="76.5">
      <c r="B174" s="87" t="s">
        <v>30</v>
      </c>
      <c r="C174" s="78" t="s">
        <v>501</v>
      </c>
      <c r="D174" s="68" t="s">
        <v>294</v>
      </c>
      <c r="E174" s="68" t="s">
        <v>294</v>
      </c>
      <c r="F174" s="81" t="s">
        <v>52</v>
      </c>
      <c r="G174" s="86">
        <v>20</v>
      </c>
      <c r="H174" s="87"/>
      <c r="I174" s="87"/>
      <c r="J174" s="87"/>
      <c r="K174" s="87"/>
      <c r="L174" s="29" t="s">
        <v>121</v>
      </c>
      <c r="M174" s="85">
        <v>6500</v>
      </c>
      <c r="N174" s="85">
        <v>6500</v>
      </c>
    </row>
    <row r="175" spans="2:14" ht="76.5">
      <c r="B175" s="111" t="s">
        <v>30</v>
      </c>
      <c r="C175" s="107" t="s">
        <v>502</v>
      </c>
      <c r="D175" s="102" t="s">
        <v>295</v>
      </c>
      <c r="E175" s="102" t="s">
        <v>296</v>
      </c>
      <c r="F175" s="103" t="s">
        <v>52</v>
      </c>
      <c r="G175" s="110">
        <v>20</v>
      </c>
      <c r="H175" s="111"/>
      <c r="I175" s="111"/>
      <c r="J175" s="111"/>
      <c r="K175" s="111"/>
      <c r="L175" s="105" t="s">
        <v>121</v>
      </c>
      <c r="M175" s="106">
        <v>16000</v>
      </c>
      <c r="N175" s="125">
        <v>86500</v>
      </c>
    </row>
    <row r="176" spans="2:14" ht="76.5">
      <c r="B176" s="87" t="s">
        <v>30</v>
      </c>
      <c r="C176" s="78" t="s">
        <v>503</v>
      </c>
      <c r="D176" s="68" t="s">
        <v>295</v>
      </c>
      <c r="E176" s="68" t="s">
        <v>297</v>
      </c>
      <c r="F176" s="81" t="s">
        <v>52</v>
      </c>
      <c r="G176" s="86">
        <v>20</v>
      </c>
      <c r="H176" s="87"/>
      <c r="I176" s="87"/>
      <c r="J176" s="87"/>
      <c r="K176" s="87"/>
      <c r="L176" s="29" t="s">
        <v>121</v>
      </c>
      <c r="M176" s="85">
        <v>16000</v>
      </c>
    </row>
    <row r="177" spans="2:14" ht="76.5">
      <c r="B177" s="87" t="s">
        <v>30</v>
      </c>
      <c r="C177" s="78" t="s">
        <v>504</v>
      </c>
      <c r="D177" s="68" t="s">
        <v>295</v>
      </c>
      <c r="E177" s="68" t="s">
        <v>298</v>
      </c>
      <c r="F177" s="81" t="s">
        <v>52</v>
      </c>
      <c r="G177" s="86">
        <v>20</v>
      </c>
      <c r="H177" s="87"/>
      <c r="I177" s="87"/>
      <c r="J177" s="87"/>
      <c r="K177" s="87"/>
      <c r="L177" s="29" t="s">
        <v>121</v>
      </c>
      <c r="M177" s="85">
        <v>16000</v>
      </c>
    </row>
    <row r="178" spans="2:14" ht="76.5">
      <c r="B178" s="87" t="s">
        <v>30</v>
      </c>
      <c r="C178" s="78" t="s">
        <v>505</v>
      </c>
      <c r="D178" s="68" t="s">
        <v>295</v>
      </c>
      <c r="E178" s="68" t="s">
        <v>299</v>
      </c>
      <c r="F178" s="81" t="s">
        <v>52</v>
      </c>
      <c r="G178" s="86">
        <v>20</v>
      </c>
      <c r="H178" s="87"/>
      <c r="I178" s="87"/>
      <c r="J178" s="87"/>
      <c r="K178" s="87"/>
      <c r="L178" s="29" t="s">
        <v>121</v>
      </c>
      <c r="M178" s="85">
        <v>16000</v>
      </c>
    </row>
    <row r="179" spans="2:14" ht="76.5">
      <c r="B179" s="87" t="s">
        <v>30</v>
      </c>
      <c r="C179" s="78" t="s">
        <v>506</v>
      </c>
      <c r="D179" s="73" t="s">
        <v>300</v>
      </c>
      <c r="E179" s="68" t="s">
        <v>301</v>
      </c>
      <c r="F179" s="82" t="s">
        <v>52</v>
      </c>
      <c r="G179" s="86">
        <v>25</v>
      </c>
      <c r="H179" s="87"/>
      <c r="I179" s="87"/>
      <c r="J179" s="87"/>
      <c r="K179" s="87"/>
      <c r="L179" s="29" t="s">
        <v>121</v>
      </c>
      <c r="M179" s="85">
        <v>7500</v>
      </c>
    </row>
    <row r="180" spans="2:14" ht="76.5">
      <c r="B180" s="87" t="s">
        <v>30</v>
      </c>
      <c r="C180" s="78" t="s">
        <v>507</v>
      </c>
      <c r="D180" s="73" t="s">
        <v>300</v>
      </c>
      <c r="E180" s="68" t="s">
        <v>302</v>
      </c>
      <c r="F180" s="82" t="s">
        <v>52</v>
      </c>
      <c r="G180" s="86">
        <v>40</v>
      </c>
      <c r="H180" s="87"/>
      <c r="I180" s="87"/>
      <c r="J180" s="87"/>
      <c r="K180" s="87"/>
      <c r="L180" s="29" t="s">
        <v>121</v>
      </c>
      <c r="M180" s="85">
        <v>4000</v>
      </c>
    </row>
    <row r="181" spans="2:14" ht="76.5">
      <c r="B181" s="87" t="s">
        <v>30</v>
      </c>
      <c r="C181" s="78" t="s">
        <v>508</v>
      </c>
      <c r="D181" s="73" t="s">
        <v>300</v>
      </c>
      <c r="E181" s="68" t="s">
        <v>303</v>
      </c>
      <c r="F181" s="82" t="s">
        <v>52</v>
      </c>
      <c r="G181" s="86">
        <v>40</v>
      </c>
      <c r="H181" s="87"/>
      <c r="I181" s="87"/>
      <c r="J181" s="87"/>
      <c r="K181" s="87"/>
      <c r="L181" s="29" t="s">
        <v>121</v>
      </c>
      <c r="M181" s="85">
        <v>4000</v>
      </c>
    </row>
    <row r="182" spans="2:14" ht="76.5">
      <c r="B182" s="87" t="s">
        <v>30</v>
      </c>
      <c r="C182" s="78" t="s">
        <v>509</v>
      </c>
      <c r="D182" s="73" t="s">
        <v>300</v>
      </c>
      <c r="E182" s="68" t="s">
        <v>304</v>
      </c>
      <c r="F182" s="82" t="s">
        <v>52</v>
      </c>
      <c r="G182" s="86">
        <v>70</v>
      </c>
      <c r="H182" s="87"/>
      <c r="I182" s="87"/>
      <c r="J182" s="87"/>
      <c r="K182" s="87"/>
      <c r="L182" s="29" t="s">
        <v>121</v>
      </c>
      <c r="M182" s="85">
        <v>7000</v>
      </c>
    </row>
    <row r="183" spans="2:14" ht="76.5">
      <c r="B183" s="111" t="s">
        <v>30</v>
      </c>
      <c r="C183" s="115" t="s">
        <v>510</v>
      </c>
      <c r="D183" s="116" t="s">
        <v>305</v>
      </c>
      <c r="E183" s="116" t="s">
        <v>306</v>
      </c>
      <c r="F183" s="117" t="s">
        <v>52</v>
      </c>
      <c r="G183" s="110">
        <v>9</v>
      </c>
      <c r="H183" s="111"/>
      <c r="I183" s="111"/>
      <c r="J183" s="111"/>
      <c r="K183" s="111"/>
      <c r="L183" s="105" t="s">
        <v>121</v>
      </c>
      <c r="M183" s="106">
        <v>70028.010000000009</v>
      </c>
      <c r="N183" s="125">
        <v>525835.49</v>
      </c>
    </row>
    <row r="184" spans="2:14" ht="76.5">
      <c r="B184" s="87" t="s">
        <v>30</v>
      </c>
      <c r="C184" s="80" t="s">
        <v>511</v>
      </c>
      <c r="D184" s="56" t="s">
        <v>305</v>
      </c>
      <c r="E184" s="56" t="s">
        <v>307</v>
      </c>
      <c r="F184" s="82" t="s">
        <v>52</v>
      </c>
      <c r="G184" s="86">
        <v>11</v>
      </c>
      <c r="H184" s="87"/>
      <c r="I184" s="87"/>
      <c r="J184" s="87"/>
      <c r="K184" s="87"/>
      <c r="L184" s="29" t="s">
        <v>121</v>
      </c>
      <c r="M184" s="85">
        <v>85589.790000000008</v>
      </c>
    </row>
    <row r="185" spans="2:14" ht="76.5">
      <c r="B185" s="87" t="s">
        <v>30</v>
      </c>
      <c r="C185" s="80" t="s">
        <v>512</v>
      </c>
      <c r="D185" s="56" t="s">
        <v>305</v>
      </c>
      <c r="E185" s="56" t="s">
        <v>308</v>
      </c>
      <c r="F185" s="82" t="s">
        <v>52</v>
      </c>
      <c r="G185" s="86">
        <v>5</v>
      </c>
      <c r="H185" s="87"/>
      <c r="I185" s="87"/>
      <c r="J185" s="87"/>
      <c r="K185" s="87"/>
      <c r="L185" s="29" t="s">
        <v>121</v>
      </c>
      <c r="M185" s="85">
        <v>38904.450000000004</v>
      </c>
    </row>
    <row r="186" spans="2:14" ht="76.5">
      <c r="B186" s="87" t="s">
        <v>30</v>
      </c>
      <c r="C186" s="80" t="s">
        <v>513</v>
      </c>
      <c r="D186" s="56" t="s">
        <v>305</v>
      </c>
      <c r="E186" s="56" t="s">
        <v>309</v>
      </c>
      <c r="F186" s="82" t="s">
        <v>52</v>
      </c>
      <c r="G186" s="86">
        <v>7</v>
      </c>
      <c r="H186" s="87"/>
      <c r="I186" s="87"/>
      <c r="J186" s="87"/>
      <c r="K186" s="87"/>
      <c r="L186" s="29" t="s">
        <v>121</v>
      </c>
      <c r="M186" s="85">
        <v>32076.940000000002</v>
      </c>
    </row>
    <row r="187" spans="2:14" ht="76.5">
      <c r="B187" s="87" t="s">
        <v>30</v>
      </c>
      <c r="C187" s="80" t="s">
        <v>514</v>
      </c>
      <c r="D187" s="56" t="s">
        <v>305</v>
      </c>
      <c r="E187" s="56" t="s">
        <v>310</v>
      </c>
      <c r="F187" s="82" t="s">
        <v>52</v>
      </c>
      <c r="G187" s="86">
        <v>5</v>
      </c>
      <c r="H187" s="87"/>
      <c r="I187" s="87"/>
      <c r="J187" s="87"/>
      <c r="K187" s="87"/>
      <c r="L187" s="29" t="s">
        <v>121</v>
      </c>
      <c r="M187" s="85">
        <v>16223</v>
      </c>
    </row>
    <row r="188" spans="2:14" ht="76.5">
      <c r="B188" s="87" t="s">
        <v>30</v>
      </c>
      <c r="C188" s="80" t="s">
        <v>515</v>
      </c>
      <c r="D188" s="56" t="s">
        <v>305</v>
      </c>
      <c r="E188" s="56" t="s">
        <v>311</v>
      </c>
      <c r="F188" s="82" t="s">
        <v>52</v>
      </c>
      <c r="G188" s="86">
        <v>5</v>
      </c>
      <c r="H188" s="87"/>
      <c r="I188" s="87"/>
      <c r="J188" s="87"/>
      <c r="K188" s="87"/>
      <c r="L188" s="29" t="s">
        <v>121</v>
      </c>
      <c r="M188" s="85">
        <v>3383</v>
      </c>
    </row>
    <row r="189" spans="2:14" ht="76.5">
      <c r="B189" s="87" t="s">
        <v>30</v>
      </c>
      <c r="C189" s="80" t="s">
        <v>516</v>
      </c>
      <c r="D189" s="56" t="s">
        <v>305</v>
      </c>
      <c r="E189" s="56" t="s">
        <v>312</v>
      </c>
      <c r="F189" s="82" t="s">
        <v>52</v>
      </c>
      <c r="G189" s="86">
        <v>20</v>
      </c>
      <c r="H189" s="87"/>
      <c r="I189" s="87"/>
      <c r="J189" s="87"/>
      <c r="K189" s="87"/>
      <c r="L189" s="29" t="s">
        <v>121</v>
      </c>
      <c r="M189" s="85">
        <v>8611.2000000000007</v>
      </c>
    </row>
    <row r="190" spans="2:14" ht="76.5">
      <c r="B190" s="87" t="s">
        <v>30</v>
      </c>
      <c r="C190" s="80" t="s">
        <v>517</v>
      </c>
      <c r="D190" s="56" t="s">
        <v>305</v>
      </c>
      <c r="E190" s="56" t="s">
        <v>313</v>
      </c>
      <c r="F190" s="82" t="s">
        <v>52</v>
      </c>
      <c r="G190" s="86">
        <v>30</v>
      </c>
      <c r="H190" s="87"/>
      <c r="I190" s="87"/>
      <c r="J190" s="87"/>
      <c r="K190" s="87"/>
      <c r="L190" s="29" t="s">
        <v>121</v>
      </c>
      <c r="M190" s="85">
        <v>8119.2</v>
      </c>
    </row>
    <row r="191" spans="2:14" ht="76.5">
      <c r="B191" s="87" t="s">
        <v>30</v>
      </c>
      <c r="C191" s="80" t="s">
        <v>518</v>
      </c>
      <c r="D191" s="56" t="s">
        <v>305</v>
      </c>
      <c r="E191" s="56" t="s">
        <v>314</v>
      </c>
      <c r="F191" s="82" t="s">
        <v>52</v>
      </c>
      <c r="G191" s="86">
        <v>30</v>
      </c>
      <c r="H191" s="87"/>
      <c r="I191" s="87"/>
      <c r="J191" s="87"/>
      <c r="K191" s="87"/>
      <c r="L191" s="29" t="s">
        <v>121</v>
      </c>
      <c r="M191" s="85">
        <v>8119.2</v>
      </c>
    </row>
    <row r="192" spans="2:14" ht="76.5">
      <c r="B192" s="87" t="s">
        <v>30</v>
      </c>
      <c r="C192" s="80" t="s">
        <v>519</v>
      </c>
      <c r="D192" s="56" t="s">
        <v>305</v>
      </c>
      <c r="E192" s="56" t="s">
        <v>315</v>
      </c>
      <c r="F192" s="82" t="s">
        <v>52</v>
      </c>
      <c r="G192" s="86">
        <v>70</v>
      </c>
      <c r="H192" s="87"/>
      <c r="I192" s="87"/>
      <c r="J192" s="87"/>
      <c r="K192" s="87"/>
      <c r="L192" s="29" t="s">
        <v>121</v>
      </c>
      <c r="M192" s="85">
        <v>21420.7</v>
      </c>
      <c r="N192" s="127"/>
    </row>
    <row r="193" spans="2:14" ht="76.5">
      <c r="B193" s="87" t="s">
        <v>30</v>
      </c>
      <c r="C193" s="80" t="s">
        <v>520</v>
      </c>
      <c r="D193" s="56" t="s">
        <v>305</v>
      </c>
      <c r="E193" s="56" t="s">
        <v>316</v>
      </c>
      <c r="F193" s="82" t="s">
        <v>52</v>
      </c>
      <c r="G193" s="86">
        <v>20</v>
      </c>
      <c r="H193" s="87"/>
      <c r="I193" s="87"/>
      <c r="J193" s="87"/>
      <c r="K193" s="87"/>
      <c r="L193" s="29" t="s">
        <v>121</v>
      </c>
      <c r="M193" s="85">
        <v>20260</v>
      </c>
      <c r="N193" s="127"/>
    </row>
    <row r="194" spans="2:14" ht="76.5">
      <c r="B194" s="87" t="s">
        <v>30</v>
      </c>
      <c r="C194" s="80" t="s">
        <v>521</v>
      </c>
      <c r="D194" s="56" t="s">
        <v>305</v>
      </c>
      <c r="E194" s="56" t="s">
        <v>317</v>
      </c>
      <c r="F194" s="82" t="s">
        <v>52</v>
      </c>
      <c r="G194" s="86">
        <v>70</v>
      </c>
      <c r="H194" s="87"/>
      <c r="I194" s="87"/>
      <c r="J194" s="87"/>
      <c r="K194" s="87"/>
      <c r="L194" s="29" t="s">
        <v>121</v>
      </c>
      <c r="M194" s="85">
        <v>210000</v>
      </c>
      <c r="N194" s="127"/>
    </row>
    <row r="195" spans="2:14" ht="76.5">
      <c r="B195" s="87" t="s">
        <v>30</v>
      </c>
      <c r="C195" s="80" t="s">
        <v>522</v>
      </c>
      <c r="D195" s="56" t="s">
        <v>305</v>
      </c>
      <c r="E195" s="68" t="s">
        <v>318</v>
      </c>
      <c r="F195" s="82" t="s">
        <v>52</v>
      </c>
      <c r="G195" s="86">
        <v>10</v>
      </c>
      <c r="H195" s="87"/>
      <c r="I195" s="87"/>
      <c r="J195" s="87"/>
      <c r="K195" s="87"/>
      <c r="L195" s="29" t="s">
        <v>121</v>
      </c>
      <c r="M195" s="85">
        <v>3100</v>
      </c>
      <c r="N195" s="127"/>
    </row>
    <row r="196" spans="2:14" ht="76.5">
      <c r="B196" s="87" t="s">
        <v>30</v>
      </c>
      <c r="C196" s="80">
        <v>79</v>
      </c>
      <c r="D196" s="68" t="s">
        <v>319</v>
      </c>
      <c r="E196" s="68" t="s">
        <v>320</v>
      </c>
      <c r="F196" s="82" t="s">
        <v>52</v>
      </c>
      <c r="G196" s="86">
        <v>30</v>
      </c>
      <c r="H196" s="87"/>
      <c r="I196" s="87"/>
      <c r="J196" s="87"/>
      <c r="K196" s="87"/>
      <c r="L196" s="29" t="s">
        <v>121</v>
      </c>
      <c r="M196" s="85">
        <v>4200</v>
      </c>
      <c r="N196" s="85">
        <v>4200</v>
      </c>
    </row>
    <row r="197" spans="2:14" ht="76.5">
      <c r="B197" s="87" t="s">
        <v>30</v>
      </c>
      <c r="C197" s="80">
        <v>80</v>
      </c>
      <c r="D197" s="68" t="s">
        <v>319</v>
      </c>
      <c r="E197" s="68" t="s">
        <v>321</v>
      </c>
      <c r="F197" s="82" t="s">
        <v>52</v>
      </c>
      <c r="G197" s="86">
        <v>30</v>
      </c>
      <c r="H197" s="87"/>
      <c r="I197" s="87"/>
      <c r="J197" s="87"/>
      <c r="K197" s="87"/>
      <c r="L197" s="29" t="s">
        <v>121</v>
      </c>
      <c r="M197" s="85">
        <v>3600</v>
      </c>
      <c r="N197" s="85">
        <v>3600</v>
      </c>
    </row>
    <row r="198" spans="2:14" ht="76.5">
      <c r="B198" s="87" t="s">
        <v>30</v>
      </c>
      <c r="C198" s="80">
        <v>81</v>
      </c>
      <c r="D198" s="68" t="s">
        <v>319</v>
      </c>
      <c r="E198" s="68" t="s">
        <v>322</v>
      </c>
      <c r="F198" s="82" t="s">
        <v>52</v>
      </c>
      <c r="G198" s="86">
        <v>30</v>
      </c>
      <c r="H198" s="87"/>
      <c r="I198" s="87"/>
      <c r="J198" s="87"/>
      <c r="K198" s="87"/>
      <c r="L198" s="29" t="s">
        <v>121</v>
      </c>
      <c r="M198" s="85">
        <v>4200</v>
      </c>
      <c r="N198" s="85">
        <v>4200</v>
      </c>
    </row>
    <row r="199" spans="2:14" ht="76.5">
      <c r="B199" s="87" t="s">
        <v>30</v>
      </c>
      <c r="C199" s="80">
        <v>82</v>
      </c>
      <c r="D199" s="68" t="s">
        <v>319</v>
      </c>
      <c r="E199" s="68" t="s">
        <v>323</v>
      </c>
      <c r="F199" s="82" t="s">
        <v>52</v>
      </c>
      <c r="G199" s="86">
        <v>40</v>
      </c>
      <c r="H199" s="87"/>
      <c r="I199" s="87"/>
      <c r="J199" s="87"/>
      <c r="K199" s="87"/>
      <c r="L199" s="29" t="s">
        <v>121</v>
      </c>
      <c r="M199" s="85">
        <v>4800</v>
      </c>
      <c r="N199" s="85">
        <v>4800</v>
      </c>
    </row>
    <row r="200" spans="2:14" ht="76.5">
      <c r="B200" s="87" t="s">
        <v>30</v>
      </c>
      <c r="C200" s="80">
        <v>83</v>
      </c>
      <c r="D200" s="68" t="s">
        <v>319</v>
      </c>
      <c r="E200" s="68" t="s">
        <v>324</v>
      </c>
      <c r="F200" s="82" t="s">
        <v>52</v>
      </c>
      <c r="G200" s="86">
        <v>100</v>
      </c>
      <c r="H200" s="87"/>
      <c r="I200" s="87"/>
      <c r="J200" s="87"/>
      <c r="K200" s="87"/>
      <c r="L200" s="29" t="s">
        <v>121</v>
      </c>
      <c r="M200" s="85">
        <v>12000</v>
      </c>
      <c r="N200" s="85">
        <v>12000</v>
      </c>
    </row>
    <row r="201" spans="2:14" ht="76.5">
      <c r="B201" s="87" t="s">
        <v>30</v>
      </c>
      <c r="C201" s="80">
        <v>84</v>
      </c>
      <c r="D201" s="68" t="s">
        <v>319</v>
      </c>
      <c r="E201" s="68" t="s">
        <v>325</v>
      </c>
      <c r="F201" s="82" t="s">
        <v>52</v>
      </c>
      <c r="G201" s="86">
        <v>30</v>
      </c>
      <c r="H201" s="87"/>
      <c r="I201" s="87"/>
      <c r="J201" s="87"/>
      <c r="K201" s="87"/>
      <c r="L201" s="29" t="s">
        <v>121</v>
      </c>
      <c r="M201" s="85">
        <v>4200</v>
      </c>
      <c r="N201" s="85">
        <v>4200</v>
      </c>
    </row>
    <row r="202" spans="2:14" ht="76.5">
      <c r="B202" s="87" t="s">
        <v>30</v>
      </c>
      <c r="C202" s="80">
        <v>85</v>
      </c>
      <c r="D202" s="68" t="s">
        <v>319</v>
      </c>
      <c r="E202" s="68" t="s">
        <v>326</v>
      </c>
      <c r="F202" s="82" t="s">
        <v>52</v>
      </c>
      <c r="G202" s="86">
        <v>40</v>
      </c>
      <c r="H202" s="87"/>
      <c r="I202" s="87"/>
      <c r="J202" s="87"/>
      <c r="K202" s="87"/>
      <c r="L202" s="29" t="s">
        <v>121</v>
      </c>
      <c r="M202" s="85">
        <v>5600</v>
      </c>
      <c r="N202" s="85">
        <v>5600</v>
      </c>
    </row>
    <row r="203" spans="2:14" ht="76.5">
      <c r="B203" s="87" t="s">
        <v>30</v>
      </c>
      <c r="C203" s="80">
        <v>86</v>
      </c>
      <c r="D203" s="68" t="s">
        <v>319</v>
      </c>
      <c r="E203" s="68" t="s">
        <v>327</v>
      </c>
      <c r="F203" s="82" t="s">
        <v>52</v>
      </c>
      <c r="G203" s="86">
        <v>40</v>
      </c>
      <c r="H203" s="87"/>
      <c r="I203" s="87"/>
      <c r="J203" s="87"/>
      <c r="K203" s="87"/>
      <c r="L203" s="29" t="s">
        <v>121</v>
      </c>
      <c r="M203" s="85">
        <v>5600</v>
      </c>
      <c r="N203" s="85">
        <v>5600</v>
      </c>
    </row>
    <row r="204" spans="2:14" ht="76.5">
      <c r="B204" s="87" t="s">
        <v>30</v>
      </c>
      <c r="C204" s="80">
        <v>87</v>
      </c>
      <c r="D204" s="68" t="s">
        <v>319</v>
      </c>
      <c r="E204" s="68" t="s">
        <v>328</v>
      </c>
      <c r="F204" s="82" t="s">
        <v>52</v>
      </c>
      <c r="G204" s="86">
        <v>10</v>
      </c>
      <c r="H204" s="87"/>
      <c r="I204" s="87"/>
      <c r="J204" s="87"/>
      <c r="K204" s="87"/>
      <c r="L204" s="29" t="s">
        <v>121</v>
      </c>
      <c r="M204" s="85">
        <v>500</v>
      </c>
      <c r="N204" s="85">
        <v>500</v>
      </c>
    </row>
    <row r="205" spans="2:14" ht="76.5">
      <c r="B205" s="87" t="s">
        <v>30</v>
      </c>
      <c r="C205" s="80">
        <v>88</v>
      </c>
      <c r="D205" s="68" t="s">
        <v>329</v>
      </c>
      <c r="E205" s="68" t="s">
        <v>329</v>
      </c>
      <c r="F205" s="82" t="s">
        <v>52</v>
      </c>
      <c r="G205" s="86">
        <v>16</v>
      </c>
      <c r="H205" s="87"/>
      <c r="I205" s="87"/>
      <c r="J205" s="87"/>
      <c r="K205" s="87"/>
      <c r="L205" s="29" t="s">
        <v>121</v>
      </c>
      <c r="M205" s="85">
        <v>6560</v>
      </c>
      <c r="N205" s="85">
        <v>6560</v>
      </c>
    </row>
    <row r="206" spans="2:14" ht="76.5">
      <c r="B206" s="87" t="s">
        <v>30</v>
      </c>
      <c r="C206" s="80">
        <v>89</v>
      </c>
      <c r="D206" s="68" t="s">
        <v>330</v>
      </c>
      <c r="E206" s="68" t="s">
        <v>330</v>
      </c>
      <c r="F206" s="82" t="s">
        <v>52</v>
      </c>
      <c r="G206" s="86">
        <v>6</v>
      </c>
      <c r="H206" s="87"/>
      <c r="I206" s="87"/>
      <c r="J206" s="87"/>
      <c r="K206" s="87"/>
      <c r="L206" s="29" t="s">
        <v>121</v>
      </c>
      <c r="M206" s="85">
        <v>2460</v>
      </c>
      <c r="N206" s="85">
        <v>2460</v>
      </c>
    </row>
    <row r="207" spans="2:14" ht="76.5">
      <c r="B207" s="87" t="s">
        <v>30</v>
      </c>
      <c r="C207" s="79">
        <v>90</v>
      </c>
      <c r="D207" s="56" t="s">
        <v>331</v>
      </c>
      <c r="E207" s="56" t="s">
        <v>331</v>
      </c>
      <c r="F207" s="82" t="s">
        <v>52</v>
      </c>
      <c r="G207" s="86">
        <v>10</v>
      </c>
      <c r="H207" s="87"/>
      <c r="I207" s="87"/>
      <c r="J207" s="87"/>
      <c r="K207" s="87"/>
      <c r="L207" s="29" t="s">
        <v>121</v>
      </c>
      <c r="M207" s="85">
        <v>6000</v>
      </c>
      <c r="N207" s="85">
        <v>6000</v>
      </c>
    </row>
    <row r="208" spans="2:14" ht="76.5">
      <c r="B208" s="87" t="s">
        <v>30</v>
      </c>
      <c r="C208" s="79">
        <v>91</v>
      </c>
      <c r="D208" s="56" t="s">
        <v>332</v>
      </c>
      <c r="E208" s="56" t="s">
        <v>332</v>
      </c>
      <c r="F208" s="82" t="s">
        <v>52</v>
      </c>
      <c r="G208" s="86">
        <v>10</v>
      </c>
      <c r="H208" s="87"/>
      <c r="I208" s="87"/>
      <c r="J208" s="87"/>
      <c r="K208" s="87"/>
      <c r="L208" s="29" t="s">
        <v>121</v>
      </c>
      <c r="M208" s="85">
        <v>6000</v>
      </c>
      <c r="N208" s="85">
        <v>6000</v>
      </c>
    </row>
    <row r="209" spans="2:14" ht="76.5">
      <c r="B209" s="87" t="s">
        <v>30</v>
      </c>
      <c r="C209" s="79">
        <v>92</v>
      </c>
      <c r="D209" s="68" t="s">
        <v>333</v>
      </c>
      <c r="E209" s="68" t="s">
        <v>334</v>
      </c>
      <c r="F209" s="82" t="s">
        <v>52</v>
      </c>
      <c r="G209" s="86">
        <v>6</v>
      </c>
      <c r="H209" s="87"/>
      <c r="I209" s="87"/>
      <c r="J209" s="87"/>
      <c r="K209" s="87"/>
      <c r="L209" s="29" t="s">
        <v>121</v>
      </c>
      <c r="M209" s="85">
        <v>2160</v>
      </c>
      <c r="N209" s="85">
        <v>2160</v>
      </c>
    </row>
    <row r="210" spans="2:14" ht="76.5">
      <c r="B210" s="87" t="s">
        <v>30</v>
      </c>
      <c r="C210" s="79">
        <v>93</v>
      </c>
      <c r="D210" s="68" t="s">
        <v>335</v>
      </c>
      <c r="E210" s="68" t="s">
        <v>334</v>
      </c>
      <c r="F210" s="82" t="s">
        <v>52</v>
      </c>
      <c r="G210" s="86">
        <v>8</v>
      </c>
      <c r="H210" s="87"/>
      <c r="I210" s="87"/>
      <c r="J210" s="87"/>
      <c r="K210" s="87"/>
      <c r="L210" s="29" t="s">
        <v>121</v>
      </c>
      <c r="M210" s="85">
        <v>2880</v>
      </c>
      <c r="N210" s="85">
        <v>2880</v>
      </c>
    </row>
    <row r="211" spans="2:14" ht="76.5">
      <c r="B211" s="87" t="s">
        <v>30</v>
      </c>
      <c r="C211" s="79">
        <v>94</v>
      </c>
      <c r="D211" s="68" t="s">
        <v>336</v>
      </c>
      <c r="E211" s="68" t="s">
        <v>334</v>
      </c>
      <c r="F211" s="82" t="s">
        <v>52</v>
      </c>
      <c r="G211" s="86">
        <v>8</v>
      </c>
      <c r="H211" s="87"/>
      <c r="I211" s="87"/>
      <c r="J211" s="87"/>
      <c r="K211" s="87"/>
      <c r="L211" s="29" t="s">
        <v>121</v>
      </c>
      <c r="M211" s="85">
        <v>2880</v>
      </c>
      <c r="N211" s="85">
        <v>2880</v>
      </c>
    </row>
    <row r="212" spans="2:14" ht="76.5">
      <c r="B212" s="87" t="s">
        <v>30</v>
      </c>
      <c r="C212" s="79">
        <v>95</v>
      </c>
      <c r="D212" s="68" t="s">
        <v>337</v>
      </c>
      <c r="E212" s="68" t="s">
        <v>337</v>
      </c>
      <c r="F212" s="82" t="s">
        <v>52</v>
      </c>
      <c r="G212" s="86">
        <v>7</v>
      </c>
      <c r="H212" s="87"/>
      <c r="I212" s="87"/>
      <c r="J212" s="87"/>
      <c r="K212" s="87"/>
      <c r="L212" s="29" t="s">
        <v>121</v>
      </c>
      <c r="M212" s="85">
        <v>11112.5</v>
      </c>
      <c r="N212" s="85">
        <v>11112.5</v>
      </c>
    </row>
    <row r="213" spans="2:14" ht="76.5">
      <c r="B213" s="87" t="s">
        <v>30</v>
      </c>
      <c r="C213" s="79">
        <v>96</v>
      </c>
      <c r="D213" s="68" t="s">
        <v>338</v>
      </c>
      <c r="E213" s="68" t="s">
        <v>339</v>
      </c>
      <c r="F213" s="82" t="s">
        <v>52</v>
      </c>
      <c r="G213" s="86">
        <v>6</v>
      </c>
      <c r="H213" s="87"/>
      <c r="I213" s="87"/>
      <c r="J213" s="87"/>
      <c r="K213" s="87"/>
      <c r="L213" s="29" t="s">
        <v>121</v>
      </c>
      <c r="M213" s="85">
        <v>3600</v>
      </c>
      <c r="N213" s="85">
        <v>3600</v>
      </c>
    </row>
    <row r="214" spans="2:14" ht="76.5">
      <c r="B214" s="87" t="s">
        <v>30</v>
      </c>
      <c r="C214" s="79">
        <v>97</v>
      </c>
      <c r="D214" s="68" t="s">
        <v>338</v>
      </c>
      <c r="E214" s="68" t="s">
        <v>340</v>
      </c>
      <c r="F214" s="82" t="s">
        <v>52</v>
      </c>
      <c r="G214" s="86">
        <v>6</v>
      </c>
      <c r="H214" s="87"/>
      <c r="I214" s="87"/>
      <c r="J214" s="87"/>
      <c r="K214" s="87"/>
      <c r="L214" s="29" t="s">
        <v>121</v>
      </c>
      <c r="M214" s="85">
        <v>3600</v>
      </c>
      <c r="N214" s="85">
        <v>3600</v>
      </c>
    </row>
    <row r="215" spans="2:14" ht="76.5">
      <c r="B215" s="87" t="s">
        <v>30</v>
      </c>
      <c r="C215" s="79">
        <v>98</v>
      </c>
      <c r="D215" s="68" t="s">
        <v>338</v>
      </c>
      <c r="E215" s="68" t="s">
        <v>341</v>
      </c>
      <c r="F215" s="82" t="s">
        <v>52</v>
      </c>
      <c r="G215" s="86">
        <v>6</v>
      </c>
      <c r="H215" s="87"/>
      <c r="I215" s="87"/>
      <c r="J215" s="87"/>
      <c r="K215" s="87"/>
      <c r="L215" s="29" t="s">
        <v>121</v>
      </c>
      <c r="M215" s="85">
        <v>3600</v>
      </c>
      <c r="N215" s="85">
        <v>3600</v>
      </c>
    </row>
    <row r="216" spans="2:14" ht="76.5">
      <c r="B216" s="87" t="s">
        <v>30</v>
      </c>
      <c r="C216" s="79">
        <v>99</v>
      </c>
      <c r="D216" s="68" t="s">
        <v>342</v>
      </c>
      <c r="E216" s="68" t="s">
        <v>342</v>
      </c>
      <c r="F216" s="82" t="s">
        <v>52</v>
      </c>
      <c r="G216" s="86">
        <v>8</v>
      </c>
      <c r="H216" s="87"/>
      <c r="I216" s="87"/>
      <c r="J216" s="87"/>
      <c r="K216" s="87"/>
      <c r="L216" s="29" t="s">
        <v>121</v>
      </c>
      <c r="M216" s="85">
        <v>4800</v>
      </c>
      <c r="N216" s="85">
        <v>4800</v>
      </c>
    </row>
    <row r="217" spans="2:14" ht="76.5">
      <c r="B217" s="87" t="s">
        <v>30</v>
      </c>
      <c r="C217" s="79">
        <v>100</v>
      </c>
      <c r="D217" s="68" t="s">
        <v>343</v>
      </c>
      <c r="E217" s="68" t="s">
        <v>344</v>
      </c>
      <c r="F217" s="82" t="s">
        <v>52</v>
      </c>
      <c r="G217" s="86">
        <v>7</v>
      </c>
      <c r="H217" s="87"/>
      <c r="I217" s="87"/>
      <c r="J217" s="87"/>
      <c r="K217" s="87"/>
      <c r="L217" s="29" t="s">
        <v>121</v>
      </c>
      <c r="M217" s="85">
        <v>2800</v>
      </c>
      <c r="N217" s="85">
        <v>2800</v>
      </c>
    </row>
    <row r="218" spans="2:14" ht="76.5">
      <c r="B218" s="87" t="s">
        <v>30</v>
      </c>
      <c r="C218" s="79">
        <v>101</v>
      </c>
      <c r="D218" s="68" t="s">
        <v>343</v>
      </c>
      <c r="E218" s="68" t="s">
        <v>345</v>
      </c>
      <c r="F218" s="82" t="s">
        <v>52</v>
      </c>
      <c r="G218" s="86">
        <v>7</v>
      </c>
      <c r="H218" s="87"/>
      <c r="I218" s="87"/>
      <c r="J218" s="87"/>
      <c r="K218" s="87"/>
      <c r="L218" s="29" t="s">
        <v>121</v>
      </c>
      <c r="M218" s="85">
        <v>2800</v>
      </c>
      <c r="N218" s="85">
        <v>2800</v>
      </c>
    </row>
    <row r="219" spans="2:14" ht="76.5">
      <c r="B219" s="87" t="s">
        <v>30</v>
      </c>
      <c r="C219" s="79">
        <v>102</v>
      </c>
      <c r="D219" s="68" t="s">
        <v>343</v>
      </c>
      <c r="E219" s="68" t="s">
        <v>345</v>
      </c>
      <c r="F219" s="82" t="s">
        <v>52</v>
      </c>
      <c r="G219" s="86">
        <v>7</v>
      </c>
      <c r="H219" s="87"/>
      <c r="I219" s="87"/>
      <c r="J219" s="87"/>
      <c r="K219" s="87"/>
      <c r="L219" s="29" t="s">
        <v>121</v>
      </c>
      <c r="M219" s="85">
        <v>2800</v>
      </c>
      <c r="N219" s="85">
        <v>2800</v>
      </c>
    </row>
    <row r="220" spans="2:14" ht="76.5">
      <c r="B220" s="87" t="s">
        <v>30</v>
      </c>
      <c r="C220" s="79">
        <v>103</v>
      </c>
      <c r="D220" s="68" t="s">
        <v>346</v>
      </c>
      <c r="E220" s="56" t="s">
        <v>347</v>
      </c>
      <c r="F220" s="82" t="s">
        <v>52</v>
      </c>
      <c r="G220" s="86">
        <v>11</v>
      </c>
      <c r="H220" s="87"/>
      <c r="I220" s="87"/>
      <c r="J220" s="87"/>
      <c r="K220" s="87"/>
      <c r="L220" s="29" t="s">
        <v>121</v>
      </c>
      <c r="M220" s="85">
        <v>6380</v>
      </c>
      <c r="N220" s="85">
        <v>6380</v>
      </c>
    </row>
    <row r="221" spans="2:14" ht="76.5">
      <c r="B221" s="87" t="s">
        <v>30</v>
      </c>
      <c r="C221" s="79">
        <v>104</v>
      </c>
      <c r="D221" s="68" t="s">
        <v>346</v>
      </c>
      <c r="E221" s="56" t="s">
        <v>348</v>
      </c>
      <c r="F221" s="82" t="s">
        <v>52</v>
      </c>
      <c r="G221" s="86">
        <v>10</v>
      </c>
      <c r="H221" s="87"/>
      <c r="I221" s="87"/>
      <c r="J221" s="87"/>
      <c r="K221" s="87"/>
      <c r="L221" s="29" t="s">
        <v>121</v>
      </c>
      <c r="M221" s="85">
        <v>5800</v>
      </c>
      <c r="N221" s="85">
        <v>5800</v>
      </c>
    </row>
    <row r="222" spans="2:14" ht="76.5">
      <c r="B222" s="111" t="s">
        <v>30</v>
      </c>
      <c r="C222" s="118" t="s">
        <v>523</v>
      </c>
      <c r="D222" s="102" t="s">
        <v>349</v>
      </c>
      <c r="E222" s="102" t="s">
        <v>349</v>
      </c>
      <c r="F222" s="117" t="s">
        <v>52</v>
      </c>
      <c r="G222" s="110">
        <v>12</v>
      </c>
      <c r="H222" s="111"/>
      <c r="I222" s="111"/>
      <c r="J222" s="111"/>
      <c r="K222" s="111"/>
      <c r="L222" s="105" t="s">
        <v>121</v>
      </c>
      <c r="M222" s="106">
        <v>2040</v>
      </c>
      <c r="N222" s="125">
        <v>125730</v>
      </c>
    </row>
    <row r="223" spans="2:14" ht="76.5">
      <c r="B223" s="87" t="s">
        <v>30</v>
      </c>
      <c r="C223" s="88" t="s">
        <v>524</v>
      </c>
      <c r="D223" s="68" t="s">
        <v>350</v>
      </c>
      <c r="E223" s="68" t="s">
        <v>350</v>
      </c>
      <c r="F223" s="82" t="s">
        <v>52</v>
      </c>
      <c r="G223" s="86">
        <v>12</v>
      </c>
      <c r="H223" s="87"/>
      <c r="I223" s="87"/>
      <c r="J223" s="87"/>
      <c r="K223" s="87"/>
      <c r="L223" s="29" t="s">
        <v>121</v>
      </c>
      <c r="M223" s="85">
        <v>2520</v>
      </c>
    </row>
    <row r="224" spans="2:14" ht="76.5">
      <c r="B224" s="87" t="s">
        <v>30</v>
      </c>
      <c r="C224" s="88" t="s">
        <v>525</v>
      </c>
      <c r="D224" s="68" t="s">
        <v>351</v>
      </c>
      <c r="E224" s="68" t="s">
        <v>351</v>
      </c>
      <c r="F224" s="82" t="s">
        <v>52</v>
      </c>
      <c r="G224" s="86">
        <v>10</v>
      </c>
      <c r="H224" s="87"/>
      <c r="I224" s="87"/>
      <c r="J224" s="87"/>
      <c r="K224" s="87"/>
      <c r="L224" s="29" t="s">
        <v>121</v>
      </c>
      <c r="M224" s="85">
        <v>3600</v>
      </c>
    </row>
    <row r="225" spans="2:14" ht="76.5">
      <c r="B225" s="87" t="s">
        <v>30</v>
      </c>
      <c r="C225" s="88" t="s">
        <v>526</v>
      </c>
      <c r="D225" s="68" t="s">
        <v>352</v>
      </c>
      <c r="E225" s="68" t="s">
        <v>352</v>
      </c>
      <c r="F225" s="82" t="s">
        <v>52</v>
      </c>
      <c r="G225" s="86">
        <v>10</v>
      </c>
      <c r="H225" s="87"/>
      <c r="I225" s="87"/>
      <c r="J225" s="87"/>
      <c r="K225" s="87"/>
      <c r="L225" s="29" t="s">
        <v>121</v>
      </c>
      <c r="M225" s="85">
        <v>2600</v>
      </c>
    </row>
    <row r="226" spans="2:14" ht="76.5">
      <c r="B226" s="87" t="s">
        <v>30</v>
      </c>
      <c r="C226" s="88" t="s">
        <v>527</v>
      </c>
      <c r="D226" s="68" t="s">
        <v>353</v>
      </c>
      <c r="E226" s="68" t="s">
        <v>353</v>
      </c>
      <c r="F226" s="82" t="s">
        <v>52</v>
      </c>
      <c r="G226" s="86">
        <v>10</v>
      </c>
      <c r="H226" s="87"/>
      <c r="I226" s="87"/>
      <c r="J226" s="87"/>
      <c r="K226" s="87"/>
      <c r="L226" s="29" t="s">
        <v>121</v>
      </c>
      <c r="M226" s="85">
        <v>2500</v>
      </c>
    </row>
    <row r="227" spans="2:14" ht="89.25">
      <c r="B227" s="87" t="s">
        <v>30</v>
      </c>
      <c r="C227" s="88" t="s">
        <v>528</v>
      </c>
      <c r="D227" s="68" t="s">
        <v>354</v>
      </c>
      <c r="E227" s="68" t="s">
        <v>354</v>
      </c>
      <c r="F227" s="82" t="s">
        <v>52</v>
      </c>
      <c r="G227" s="86">
        <v>200</v>
      </c>
      <c r="H227" s="87"/>
      <c r="I227" s="87"/>
      <c r="J227" s="87"/>
      <c r="K227" s="87"/>
      <c r="L227" s="29" t="s">
        <v>121</v>
      </c>
      <c r="M227" s="85">
        <v>60000</v>
      </c>
    </row>
    <row r="228" spans="2:14" ht="76.5">
      <c r="B228" s="87" t="s">
        <v>30</v>
      </c>
      <c r="C228" s="88" t="s">
        <v>529</v>
      </c>
      <c r="D228" s="73" t="s">
        <v>355</v>
      </c>
      <c r="E228" s="68" t="s">
        <v>356</v>
      </c>
      <c r="F228" s="82" t="s">
        <v>52</v>
      </c>
      <c r="G228" s="86">
        <v>50</v>
      </c>
      <c r="H228" s="87"/>
      <c r="I228" s="87"/>
      <c r="J228" s="87"/>
      <c r="K228" s="87"/>
      <c r="L228" s="29" t="s">
        <v>121</v>
      </c>
      <c r="M228" s="85">
        <v>24750</v>
      </c>
    </row>
    <row r="229" spans="2:14" ht="76.5">
      <c r="B229" s="87" t="s">
        <v>30</v>
      </c>
      <c r="C229" s="88" t="s">
        <v>530</v>
      </c>
      <c r="D229" s="73" t="s">
        <v>355</v>
      </c>
      <c r="E229" s="68" t="s">
        <v>357</v>
      </c>
      <c r="F229" s="82" t="s">
        <v>52</v>
      </c>
      <c r="G229" s="86">
        <v>56</v>
      </c>
      <c r="H229" s="87"/>
      <c r="I229" s="87"/>
      <c r="J229" s="87"/>
      <c r="K229" s="87"/>
      <c r="L229" s="29" t="s">
        <v>121</v>
      </c>
      <c r="M229" s="85">
        <v>27720</v>
      </c>
    </row>
    <row r="230" spans="2:14" ht="76.5">
      <c r="B230" s="111" t="s">
        <v>30</v>
      </c>
      <c r="C230" s="115" t="s">
        <v>531</v>
      </c>
      <c r="D230" s="119" t="s">
        <v>358</v>
      </c>
      <c r="E230" s="102" t="s">
        <v>359</v>
      </c>
      <c r="F230" s="117" t="s">
        <v>52</v>
      </c>
      <c r="G230" s="110">
        <v>20</v>
      </c>
      <c r="H230" s="111"/>
      <c r="I230" s="111"/>
      <c r="J230" s="111"/>
      <c r="K230" s="111"/>
      <c r="L230" s="105" t="s">
        <v>121</v>
      </c>
      <c r="M230" s="106">
        <v>80000</v>
      </c>
      <c r="N230" s="125">
        <v>122000</v>
      </c>
    </row>
    <row r="231" spans="2:14" ht="76.5">
      <c r="B231" s="87" t="s">
        <v>30</v>
      </c>
      <c r="C231" s="80" t="s">
        <v>532</v>
      </c>
      <c r="D231" s="73" t="s">
        <v>358</v>
      </c>
      <c r="E231" s="68" t="s">
        <v>360</v>
      </c>
      <c r="F231" s="82" t="s">
        <v>52</v>
      </c>
      <c r="G231" s="86">
        <v>120</v>
      </c>
      <c r="H231" s="87"/>
      <c r="I231" s="87"/>
      <c r="J231" s="87"/>
      <c r="K231" s="87"/>
      <c r="L231" s="29" t="s">
        <v>121</v>
      </c>
      <c r="M231" s="85">
        <v>36000</v>
      </c>
    </row>
    <row r="232" spans="2:14" ht="76.5">
      <c r="B232" s="87" t="s">
        <v>30</v>
      </c>
      <c r="C232" s="80" t="s">
        <v>533</v>
      </c>
      <c r="D232" s="73" t="s">
        <v>358</v>
      </c>
      <c r="E232" s="68" t="s">
        <v>361</v>
      </c>
      <c r="F232" s="82" t="s">
        <v>52</v>
      </c>
      <c r="G232" s="86">
        <v>20</v>
      </c>
      <c r="H232" s="87"/>
      <c r="I232" s="87"/>
      <c r="J232" s="87"/>
      <c r="K232" s="87"/>
      <c r="L232" s="29" t="s">
        <v>121</v>
      </c>
      <c r="M232" s="85">
        <v>6000</v>
      </c>
    </row>
    <row r="233" spans="2:14" ht="76.5">
      <c r="B233" s="111" t="s">
        <v>30</v>
      </c>
      <c r="C233" s="115" t="s">
        <v>534</v>
      </c>
      <c r="D233" s="119" t="s">
        <v>362</v>
      </c>
      <c r="E233" s="102" t="s">
        <v>363</v>
      </c>
      <c r="F233" s="117" t="s">
        <v>52</v>
      </c>
      <c r="G233" s="110">
        <v>20</v>
      </c>
      <c r="H233" s="111"/>
      <c r="I233" s="111"/>
      <c r="J233" s="111"/>
      <c r="K233" s="111"/>
      <c r="L233" s="105" t="s">
        <v>121</v>
      </c>
      <c r="M233" s="106">
        <v>51800</v>
      </c>
      <c r="N233" s="125">
        <v>72161.600000000006</v>
      </c>
    </row>
    <row r="234" spans="2:14" ht="76.5">
      <c r="B234" s="87" t="s">
        <v>30</v>
      </c>
      <c r="C234" s="80" t="s">
        <v>535</v>
      </c>
      <c r="D234" s="73" t="s">
        <v>362</v>
      </c>
      <c r="E234" s="56" t="s">
        <v>364</v>
      </c>
      <c r="F234" s="82" t="s">
        <v>52</v>
      </c>
      <c r="G234" s="86">
        <v>160</v>
      </c>
      <c r="H234" s="87"/>
      <c r="I234" s="87"/>
      <c r="J234" s="87"/>
      <c r="K234" s="87"/>
      <c r="L234" s="29" t="s">
        <v>121</v>
      </c>
      <c r="M234" s="85">
        <v>20361.600000000002</v>
      </c>
    </row>
    <row r="235" spans="2:14" ht="76.5">
      <c r="B235" s="87" t="s">
        <v>30</v>
      </c>
      <c r="C235" s="80">
        <v>108</v>
      </c>
      <c r="D235" s="68" t="s">
        <v>365</v>
      </c>
      <c r="E235" s="56" t="s">
        <v>366</v>
      </c>
      <c r="F235" s="82" t="s">
        <v>52</v>
      </c>
      <c r="G235" s="86">
        <v>6</v>
      </c>
      <c r="H235" s="87"/>
      <c r="I235" s="87"/>
      <c r="J235" s="87"/>
      <c r="K235" s="87"/>
      <c r="L235" s="29" t="s">
        <v>121</v>
      </c>
      <c r="M235" s="85">
        <v>3600</v>
      </c>
      <c r="N235" s="85">
        <v>3600</v>
      </c>
    </row>
    <row r="236" spans="2:14" ht="76.5">
      <c r="B236" s="87" t="s">
        <v>30</v>
      </c>
      <c r="C236" s="80">
        <v>109</v>
      </c>
      <c r="D236" s="68" t="s">
        <v>365</v>
      </c>
      <c r="E236" s="56" t="s">
        <v>367</v>
      </c>
      <c r="F236" s="82" t="s">
        <v>52</v>
      </c>
      <c r="G236" s="86">
        <v>6</v>
      </c>
      <c r="H236" s="87"/>
      <c r="I236" s="87"/>
      <c r="J236" s="87"/>
      <c r="K236" s="87"/>
      <c r="L236" s="29" t="s">
        <v>121</v>
      </c>
      <c r="M236" s="85">
        <v>3600</v>
      </c>
      <c r="N236" s="85">
        <v>3600</v>
      </c>
    </row>
    <row r="237" spans="2:14" ht="76.5">
      <c r="B237" s="87" t="s">
        <v>30</v>
      </c>
      <c r="C237" s="80">
        <v>110</v>
      </c>
      <c r="D237" s="68" t="s">
        <v>368</v>
      </c>
      <c r="E237" s="56" t="s">
        <v>369</v>
      </c>
      <c r="F237" s="82" t="s">
        <v>52</v>
      </c>
      <c r="G237" s="86">
        <v>12</v>
      </c>
      <c r="H237" s="87"/>
      <c r="I237" s="87"/>
      <c r="J237" s="87"/>
      <c r="K237" s="87"/>
      <c r="L237" s="29" t="s">
        <v>121</v>
      </c>
      <c r="M237" s="85">
        <v>2784</v>
      </c>
      <c r="N237" s="85">
        <v>2784</v>
      </c>
    </row>
    <row r="238" spans="2:14" ht="76.5">
      <c r="B238" s="87" t="s">
        <v>30</v>
      </c>
      <c r="C238" s="80">
        <v>111</v>
      </c>
      <c r="D238" s="68" t="s">
        <v>368</v>
      </c>
      <c r="E238" s="56" t="s">
        <v>370</v>
      </c>
      <c r="F238" s="82" t="s">
        <v>52</v>
      </c>
      <c r="G238" s="86">
        <v>17</v>
      </c>
      <c r="H238" s="87"/>
      <c r="I238" s="87"/>
      <c r="J238" s="87"/>
      <c r="K238" s="87"/>
      <c r="L238" s="29" t="s">
        <v>121</v>
      </c>
      <c r="M238" s="85">
        <v>3944</v>
      </c>
      <c r="N238" s="85">
        <v>3944</v>
      </c>
    </row>
    <row r="239" spans="2:14" ht="76.5">
      <c r="B239" s="87" t="s">
        <v>30</v>
      </c>
      <c r="C239" s="80">
        <v>112</v>
      </c>
      <c r="D239" s="68" t="s">
        <v>368</v>
      </c>
      <c r="E239" s="56" t="s">
        <v>371</v>
      </c>
      <c r="F239" s="82" t="s">
        <v>52</v>
      </c>
      <c r="G239" s="86">
        <v>12</v>
      </c>
      <c r="H239" s="87"/>
      <c r="I239" s="87"/>
      <c r="J239" s="87"/>
      <c r="K239" s="87"/>
      <c r="L239" s="29" t="s">
        <v>121</v>
      </c>
      <c r="M239" s="85">
        <v>2784</v>
      </c>
      <c r="N239" s="85">
        <v>2784</v>
      </c>
    </row>
    <row r="240" spans="2:14" ht="76.5">
      <c r="B240" s="87" t="s">
        <v>30</v>
      </c>
      <c r="C240" s="80">
        <v>113</v>
      </c>
      <c r="D240" s="68" t="s">
        <v>368</v>
      </c>
      <c r="E240" s="56" t="s">
        <v>372</v>
      </c>
      <c r="F240" s="82" t="s">
        <v>52</v>
      </c>
      <c r="G240" s="86">
        <v>17</v>
      </c>
      <c r="H240" s="87"/>
      <c r="I240" s="87"/>
      <c r="J240" s="87"/>
      <c r="K240" s="87"/>
      <c r="L240" s="29" t="s">
        <v>121</v>
      </c>
      <c r="M240" s="85">
        <v>3944</v>
      </c>
      <c r="N240" s="85">
        <v>3944</v>
      </c>
    </row>
    <row r="241" spans="2:14" ht="76.5">
      <c r="B241" s="87" t="s">
        <v>30</v>
      </c>
      <c r="C241" s="80">
        <v>114</v>
      </c>
      <c r="D241" s="68" t="s">
        <v>373</v>
      </c>
      <c r="E241" s="56" t="s">
        <v>374</v>
      </c>
      <c r="F241" s="82" t="s">
        <v>52</v>
      </c>
      <c r="G241" s="86">
        <v>15</v>
      </c>
      <c r="H241" s="87"/>
      <c r="I241" s="87"/>
      <c r="J241" s="87"/>
      <c r="K241" s="87"/>
      <c r="L241" s="29" t="s">
        <v>121</v>
      </c>
      <c r="M241" s="85">
        <v>10500</v>
      </c>
      <c r="N241" s="85">
        <v>10500</v>
      </c>
    </row>
    <row r="242" spans="2:14" ht="76.5">
      <c r="B242" s="87" t="s">
        <v>30</v>
      </c>
      <c r="C242" s="80">
        <v>115</v>
      </c>
      <c r="D242" s="68" t="s">
        <v>373</v>
      </c>
      <c r="E242" s="56" t="s">
        <v>375</v>
      </c>
      <c r="F242" s="82" t="s">
        <v>52</v>
      </c>
      <c r="G242" s="86">
        <v>15</v>
      </c>
      <c r="H242" s="87"/>
      <c r="I242" s="87"/>
      <c r="J242" s="87"/>
      <c r="K242" s="87"/>
      <c r="L242" s="29" t="s">
        <v>121</v>
      </c>
      <c r="M242" s="85">
        <v>10500</v>
      </c>
      <c r="N242" s="85">
        <v>10500</v>
      </c>
    </row>
    <row r="243" spans="2:14" ht="76.5">
      <c r="B243" s="87" t="s">
        <v>30</v>
      </c>
      <c r="C243" s="80">
        <v>116</v>
      </c>
      <c r="D243" s="68" t="s">
        <v>373</v>
      </c>
      <c r="E243" s="56" t="s">
        <v>376</v>
      </c>
      <c r="F243" s="82" t="s">
        <v>52</v>
      </c>
      <c r="G243" s="86">
        <v>15</v>
      </c>
      <c r="H243" s="87"/>
      <c r="I243" s="87"/>
      <c r="J243" s="87"/>
      <c r="K243" s="87"/>
      <c r="L243" s="29" t="s">
        <v>121</v>
      </c>
      <c r="M243" s="85">
        <v>10500</v>
      </c>
      <c r="N243" s="85">
        <v>10500</v>
      </c>
    </row>
    <row r="244" spans="2:14" ht="76.5">
      <c r="B244" s="87" t="s">
        <v>30</v>
      </c>
      <c r="C244" s="80">
        <v>117</v>
      </c>
      <c r="D244" s="68" t="s">
        <v>373</v>
      </c>
      <c r="E244" s="56" t="s">
        <v>377</v>
      </c>
      <c r="F244" s="82" t="s">
        <v>52</v>
      </c>
      <c r="G244" s="86">
        <v>15</v>
      </c>
      <c r="H244" s="87"/>
      <c r="I244" s="87"/>
      <c r="J244" s="87"/>
      <c r="K244" s="87"/>
      <c r="L244" s="29" t="s">
        <v>121</v>
      </c>
      <c r="M244" s="85">
        <v>10500</v>
      </c>
      <c r="N244" s="85">
        <v>10500</v>
      </c>
    </row>
    <row r="245" spans="2:14" ht="76.5">
      <c r="B245" s="87" t="s">
        <v>30</v>
      </c>
      <c r="C245" s="80">
        <v>118</v>
      </c>
      <c r="D245" s="68" t="s">
        <v>378</v>
      </c>
      <c r="E245" s="68" t="s">
        <v>378</v>
      </c>
      <c r="F245" s="82" t="s">
        <v>52</v>
      </c>
      <c r="G245" s="86">
        <v>6</v>
      </c>
      <c r="H245" s="87"/>
      <c r="I245" s="87"/>
      <c r="J245" s="87"/>
      <c r="K245" s="87"/>
      <c r="L245" s="29" t="s">
        <v>121</v>
      </c>
      <c r="M245" s="85">
        <v>2160</v>
      </c>
      <c r="N245" s="85">
        <v>2160</v>
      </c>
    </row>
    <row r="246" spans="2:14" ht="76.5">
      <c r="B246" s="87" t="s">
        <v>30</v>
      </c>
      <c r="C246" s="80">
        <v>119</v>
      </c>
      <c r="D246" s="68" t="s">
        <v>379</v>
      </c>
      <c r="E246" s="68" t="s">
        <v>379</v>
      </c>
      <c r="F246" s="82" t="s">
        <v>52</v>
      </c>
      <c r="G246" s="86">
        <v>6</v>
      </c>
      <c r="H246" s="87"/>
      <c r="I246" s="87"/>
      <c r="J246" s="87"/>
      <c r="K246" s="87"/>
      <c r="L246" s="29" t="s">
        <v>121</v>
      </c>
      <c r="M246" s="85">
        <v>2400</v>
      </c>
      <c r="N246" s="85">
        <v>2400</v>
      </c>
    </row>
    <row r="247" spans="2:14" ht="76.5">
      <c r="B247" s="87" t="s">
        <v>30</v>
      </c>
      <c r="C247" s="80">
        <v>110</v>
      </c>
      <c r="D247" s="68" t="s">
        <v>380</v>
      </c>
      <c r="E247" s="68" t="s">
        <v>380</v>
      </c>
      <c r="F247" s="82" t="s">
        <v>52</v>
      </c>
      <c r="G247" s="86">
        <v>6</v>
      </c>
      <c r="H247" s="87"/>
      <c r="I247" s="87"/>
      <c r="J247" s="87"/>
      <c r="K247" s="87"/>
      <c r="L247" s="29" t="s">
        <v>121</v>
      </c>
      <c r="M247" s="85">
        <v>1200</v>
      </c>
      <c r="N247" s="85">
        <v>1200</v>
      </c>
    </row>
    <row r="248" spans="2:14" ht="76.5">
      <c r="B248" s="87" t="s">
        <v>30</v>
      </c>
      <c r="C248" s="80">
        <v>111</v>
      </c>
      <c r="D248" s="68" t="s">
        <v>381</v>
      </c>
      <c r="E248" s="68" t="s">
        <v>381</v>
      </c>
      <c r="F248" s="82" t="s">
        <v>52</v>
      </c>
      <c r="G248" s="86">
        <v>25</v>
      </c>
      <c r="H248" s="87"/>
      <c r="I248" s="87"/>
      <c r="J248" s="87"/>
      <c r="K248" s="87"/>
      <c r="L248" s="29" t="s">
        <v>121</v>
      </c>
      <c r="M248" s="85">
        <v>45000</v>
      </c>
      <c r="N248" s="85">
        <v>45000</v>
      </c>
    </row>
    <row r="249" spans="2:14" ht="76.5">
      <c r="B249" s="87" t="s">
        <v>30</v>
      </c>
      <c r="C249" s="80">
        <v>112</v>
      </c>
      <c r="D249" s="68" t="s">
        <v>382</v>
      </c>
      <c r="E249" s="68" t="s">
        <v>382</v>
      </c>
      <c r="F249" s="82" t="s">
        <v>52</v>
      </c>
      <c r="G249" s="86">
        <v>30</v>
      </c>
      <c r="H249" s="87"/>
      <c r="I249" s="87"/>
      <c r="J249" s="87"/>
      <c r="K249" s="87"/>
      <c r="L249" s="29" t="s">
        <v>121</v>
      </c>
      <c r="M249" s="85">
        <v>40500</v>
      </c>
      <c r="N249" s="85">
        <v>40500</v>
      </c>
    </row>
    <row r="250" spans="2:14" ht="89.25">
      <c r="B250" s="87" t="s">
        <v>30</v>
      </c>
      <c r="C250" s="80">
        <v>113</v>
      </c>
      <c r="D250" s="73" t="s">
        <v>383</v>
      </c>
      <c r="E250" s="68" t="s">
        <v>384</v>
      </c>
      <c r="F250" s="82" t="s">
        <v>52</v>
      </c>
      <c r="G250" s="86">
        <v>20</v>
      </c>
      <c r="H250" s="87"/>
      <c r="I250" s="87"/>
      <c r="J250" s="87"/>
      <c r="K250" s="87"/>
      <c r="L250" s="29" t="s">
        <v>121</v>
      </c>
      <c r="M250" s="85">
        <v>3600</v>
      </c>
      <c r="N250" s="85">
        <v>3600</v>
      </c>
    </row>
    <row r="251" spans="2:14" ht="102">
      <c r="B251" s="87" t="s">
        <v>30</v>
      </c>
      <c r="C251" s="80">
        <v>114</v>
      </c>
      <c r="D251" s="73" t="s">
        <v>383</v>
      </c>
      <c r="E251" s="68" t="s">
        <v>385</v>
      </c>
      <c r="F251" s="82" t="s">
        <v>52</v>
      </c>
      <c r="G251" s="86">
        <v>30</v>
      </c>
      <c r="H251" s="87"/>
      <c r="I251" s="87"/>
      <c r="J251" s="87"/>
      <c r="K251" s="87"/>
      <c r="L251" s="29" t="s">
        <v>121</v>
      </c>
      <c r="M251" s="85">
        <v>5400</v>
      </c>
      <c r="N251" s="85">
        <v>5400</v>
      </c>
    </row>
    <row r="252" spans="2:14" ht="76.5">
      <c r="B252" s="111" t="s">
        <v>30</v>
      </c>
      <c r="C252" s="115" t="s">
        <v>536</v>
      </c>
      <c r="D252" s="119" t="s">
        <v>383</v>
      </c>
      <c r="E252" s="102" t="s">
        <v>386</v>
      </c>
      <c r="F252" s="117" t="s">
        <v>52</v>
      </c>
      <c r="G252" s="110">
        <v>20</v>
      </c>
      <c r="H252" s="111"/>
      <c r="I252" s="111"/>
      <c r="J252" s="111"/>
      <c r="K252" s="111"/>
      <c r="L252" s="105" t="s">
        <v>121</v>
      </c>
      <c r="M252" s="106">
        <v>1540</v>
      </c>
      <c r="N252" s="125">
        <v>2340</v>
      </c>
    </row>
    <row r="253" spans="2:14" ht="76.5">
      <c r="B253" s="87" t="s">
        <v>30</v>
      </c>
      <c r="C253" s="80" t="s">
        <v>537</v>
      </c>
      <c r="D253" s="73" t="s">
        <v>383</v>
      </c>
      <c r="E253" s="68" t="s">
        <v>387</v>
      </c>
      <c r="F253" s="82" t="s">
        <v>52</v>
      </c>
      <c r="G253" s="86">
        <v>20</v>
      </c>
      <c r="H253" s="87"/>
      <c r="I253" s="87"/>
      <c r="J253" s="87"/>
      <c r="K253" s="87"/>
      <c r="L253" s="29" t="s">
        <v>121</v>
      </c>
      <c r="M253" s="85">
        <v>800</v>
      </c>
    </row>
    <row r="254" spans="2:14" ht="76.5">
      <c r="B254" s="87" t="s">
        <v>30</v>
      </c>
      <c r="C254" s="80">
        <v>116</v>
      </c>
      <c r="D254" s="73" t="s">
        <v>383</v>
      </c>
      <c r="E254" s="68" t="s">
        <v>388</v>
      </c>
      <c r="F254" s="82" t="s">
        <v>52</v>
      </c>
      <c r="G254" s="86">
        <v>20</v>
      </c>
      <c r="H254" s="87"/>
      <c r="I254" s="87"/>
      <c r="J254" s="87"/>
      <c r="K254" s="87"/>
      <c r="L254" s="29" t="s">
        <v>121</v>
      </c>
      <c r="M254" s="85">
        <v>400</v>
      </c>
      <c r="N254" s="85">
        <v>400</v>
      </c>
    </row>
    <row r="255" spans="2:14" ht="76.5">
      <c r="B255" s="111" t="s">
        <v>30</v>
      </c>
      <c r="C255" s="115" t="s">
        <v>538</v>
      </c>
      <c r="D255" s="102" t="s">
        <v>389</v>
      </c>
      <c r="E255" s="102" t="s">
        <v>389</v>
      </c>
      <c r="F255" s="117" t="s">
        <v>52</v>
      </c>
      <c r="G255" s="110">
        <v>40</v>
      </c>
      <c r="H255" s="111"/>
      <c r="I255" s="111"/>
      <c r="J255" s="111"/>
      <c r="K255" s="111"/>
      <c r="L255" s="105" t="s">
        <v>121</v>
      </c>
      <c r="M255" s="106">
        <v>10000</v>
      </c>
      <c r="N255" s="125">
        <v>26000</v>
      </c>
    </row>
    <row r="256" spans="2:14" ht="76.5">
      <c r="B256" s="87" t="s">
        <v>30</v>
      </c>
      <c r="C256" s="80" t="s">
        <v>539</v>
      </c>
      <c r="D256" s="68" t="s">
        <v>390</v>
      </c>
      <c r="E256" s="68" t="s">
        <v>390</v>
      </c>
      <c r="F256" s="82" t="s">
        <v>52</v>
      </c>
      <c r="G256" s="86">
        <v>20</v>
      </c>
      <c r="H256" s="87"/>
      <c r="I256" s="87"/>
      <c r="J256" s="87"/>
      <c r="K256" s="87"/>
      <c r="L256" s="29" t="s">
        <v>121</v>
      </c>
      <c r="M256" s="85">
        <v>5000</v>
      </c>
    </row>
    <row r="257" spans="2:22" ht="76.5">
      <c r="B257" s="87" t="s">
        <v>30</v>
      </c>
      <c r="C257" s="80" t="s">
        <v>540</v>
      </c>
      <c r="D257" s="68" t="s">
        <v>391</v>
      </c>
      <c r="E257" s="68" t="s">
        <v>391</v>
      </c>
      <c r="F257" s="82" t="s">
        <v>52</v>
      </c>
      <c r="G257" s="86">
        <v>20</v>
      </c>
      <c r="H257" s="87"/>
      <c r="I257" s="87"/>
      <c r="J257" s="87"/>
      <c r="K257" s="87"/>
      <c r="L257" s="29" t="s">
        <v>121</v>
      </c>
      <c r="M257" s="85">
        <v>11000</v>
      </c>
    </row>
    <row r="258" spans="2:22" ht="76.5">
      <c r="B258" s="87" t="s">
        <v>30</v>
      </c>
      <c r="C258" s="69">
        <v>118</v>
      </c>
      <c r="D258" s="74" t="s">
        <v>392</v>
      </c>
      <c r="E258" s="74" t="s">
        <v>393</v>
      </c>
      <c r="F258" s="82" t="s">
        <v>52</v>
      </c>
      <c r="G258" s="86">
        <v>5</v>
      </c>
      <c r="H258" s="87"/>
      <c r="I258" s="87"/>
      <c r="J258" s="87"/>
      <c r="K258" s="87"/>
      <c r="L258" s="29" t="s">
        <v>121</v>
      </c>
      <c r="M258" s="85">
        <v>25000</v>
      </c>
      <c r="N258" s="85">
        <v>25000</v>
      </c>
    </row>
    <row r="259" spans="2:22" ht="76.5">
      <c r="B259" s="87" t="s">
        <v>30</v>
      </c>
      <c r="C259" s="69">
        <v>119</v>
      </c>
      <c r="D259" s="74" t="s">
        <v>392</v>
      </c>
      <c r="E259" s="74" t="s">
        <v>394</v>
      </c>
      <c r="F259" s="82" t="s">
        <v>52</v>
      </c>
      <c r="G259" s="86">
        <v>50</v>
      </c>
      <c r="H259" s="87"/>
      <c r="I259" s="87"/>
      <c r="J259" s="87"/>
      <c r="K259" s="87"/>
      <c r="L259" s="29" t="s">
        <v>121</v>
      </c>
      <c r="M259" s="85">
        <v>20000</v>
      </c>
      <c r="N259" s="85">
        <v>20000</v>
      </c>
    </row>
    <row r="260" spans="2:22">
      <c r="M260" s="28">
        <f>SUM(M7:M259)</f>
        <v>7227001.6900000013</v>
      </c>
      <c r="N260" s="28">
        <f>SUM(N7:N259)</f>
        <v>7227001.6900000004</v>
      </c>
    </row>
    <row r="261" spans="2:22">
      <c r="H261" s="45" t="s">
        <v>25</v>
      </c>
      <c r="I261" s="45"/>
      <c r="J261" s="7" t="e">
        <f>SUM(#REF!)</f>
        <v>#REF!</v>
      </c>
      <c r="K261" s="7" t="e">
        <f>SUM(#REF!)</f>
        <v>#REF!</v>
      </c>
    </row>
    <row r="263" spans="2:22" ht="20.25">
      <c r="D263" s="17"/>
      <c r="E263" s="17" t="s">
        <v>15</v>
      </c>
      <c r="F263" s="17"/>
      <c r="G263" s="17"/>
      <c r="H263" s="17"/>
      <c r="I263" s="17"/>
      <c r="J263" s="17"/>
      <c r="K263" s="17"/>
      <c r="L263" s="17"/>
      <c r="M263" s="17"/>
      <c r="N263" s="124"/>
      <c r="O263" s="17"/>
      <c r="P263" s="17"/>
      <c r="Q263" s="17"/>
      <c r="R263" s="17"/>
      <c r="S263" s="17"/>
      <c r="T263" s="17"/>
      <c r="U263" s="17"/>
      <c r="V263" s="17"/>
    </row>
    <row r="264" spans="2:22" ht="20.25">
      <c r="D264" s="17"/>
      <c r="E264" s="17"/>
      <c r="F264" s="17"/>
      <c r="G264" s="17"/>
      <c r="H264" s="17"/>
      <c r="I264" s="17"/>
      <c r="J264" s="17"/>
      <c r="K264" s="17"/>
      <c r="L264" s="17"/>
      <c r="M264" s="17"/>
      <c r="N264" s="124"/>
      <c r="O264" s="17"/>
      <c r="P264" s="17"/>
      <c r="Q264" s="17"/>
      <c r="R264" s="17"/>
      <c r="S264" s="17"/>
      <c r="T264" s="15"/>
      <c r="U264" s="15"/>
      <c r="V264" s="15"/>
    </row>
    <row r="265" spans="2:22" ht="20.25">
      <c r="D265" s="17"/>
      <c r="E265" s="17" t="s">
        <v>16</v>
      </c>
      <c r="F265" s="17"/>
      <c r="G265" s="17"/>
      <c r="H265" s="17"/>
      <c r="I265" s="17"/>
      <c r="J265" s="17"/>
      <c r="K265" s="17"/>
      <c r="L265" s="17"/>
      <c r="M265" s="17"/>
      <c r="N265" s="124"/>
      <c r="O265" s="17"/>
      <c r="P265" s="17"/>
      <c r="Q265" s="17"/>
      <c r="R265" s="17"/>
      <c r="S265" s="17"/>
      <c r="T265" s="15"/>
      <c r="U265" s="15"/>
      <c r="V265" s="15"/>
    </row>
    <row r="266" spans="2:22">
      <c r="D266" s="15"/>
      <c r="E266" s="15"/>
      <c r="F266" s="15"/>
      <c r="G266" s="15"/>
      <c r="H266" s="15"/>
      <c r="I266" s="15"/>
      <c r="J266" s="15"/>
      <c r="K266" s="15"/>
      <c r="L266" s="15"/>
      <c r="M266" s="15"/>
      <c r="N266" s="123"/>
      <c r="O266" s="15"/>
      <c r="P266" s="15"/>
      <c r="Q266" s="15"/>
      <c r="R266" s="15"/>
      <c r="S266" s="15"/>
      <c r="T266" s="15"/>
      <c r="U266" s="15"/>
      <c r="V266" s="15"/>
    </row>
    <row r="267" spans="2:22">
      <c r="D267" s="15"/>
      <c r="E267" s="15"/>
      <c r="F267" s="15"/>
      <c r="G267" s="15"/>
      <c r="H267" s="15"/>
      <c r="I267" s="15"/>
      <c r="J267" s="15"/>
      <c r="K267" s="15"/>
      <c r="L267" s="15"/>
      <c r="M267" s="15"/>
      <c r="N267" s="123"/>
      <c r="O267" s="15"/>
      <c r="P267" s="15"/>
      <c r="Q267" s="15"/>
      <c r="R267" s="15"/>
      <c r="S267" s="15"/>
      <c r="T267" s="15"/>
      <c r="U267" s="15"/>
      <c r="V267" s="15"/>
    </row>
    <row r="268" spans="2:22">
      <c r="D268" s="15"/>
      <c r="E268" s="15"/>
      <c r="F268" s="15"/>
      <c r="G268" s="15"/>
      <c r="H268" s="15"/>
      <c r="I268" s="15"/>
      <c r="J268" s="15"/>
      <c r="K268" s="15"/>
      <c r="L268" s="15"/>
      <c r="M268" s="15"/>
      <c r="N268" s="123"/>
      <c r="O268" s="15"/>
      <c r="P268" s="15"/>
      <c r="Q268" s="15"/>
      <c r="R268" s="15"/>
      <c r="S268" s="15"/>
      <c r="T268" s="15"/>
      <c r="U268" s="15"/>
      <c r="V268" s="15"/>
    </row>
    <row r="269" spans="2:22">
      <c r="D269" s="15"/>
      <c r="E269" s="15"/>
      <c r="F269" s="15"/>
      <c r="G269" s="15"/>
      <c r="H269" s="15"/>
      <c r="I269" s="15"/>
      <c r="J269" s="15"/>
      <c r="K269" s="15"/>
      <c r="L269" s="15"/>
      <c r="M269" s="15"/>
      <c r="N269" s="123"/>
      <c r="O269" s="15"/>
      <c r="P269" s="15"/>
      <c r="Q269" s="15"/>
      <c r="R269" s="15"/>
      <c r="S269" s="15"/>
      <c r="T269" s="15"/>
      <c r="U269" s="15"/>
      <c r="V269" s="15"/>
    </row>
    <row r="270" spans="2:22">
      <c r="D270" s="15"/>
      <c r="E270" s="15"/>
      <c r="F270" s="15"/>
      <c r="G270" s="15"/>
      <c r="H270" s="15"/>
      <c r="I270" s="15"/>
      <c r="J270" s="15"/>
      <c r="K270" s="15"/>
      <c r="L270" s="15"/>
      <c r="M270" s="15"/>
      <c r="N270" s="123"/>
      <c r="O270" s="15"/>
      <c r="P270" s="15"/>
      <c r="Q270" s="15"/>
      <c r="R270" s="15"/>
      <c r="S270" s="15"/>
      <c r="T270" s="15"/>
      <c r="U270" s="15"/>
      <c r="V270" s="15"/>
    </row>
    <row r="271" spans="2:22">
      <c r="D271" s="15"/>
      <c r="E271" s="15"/>
      <c r="F271" s="15"/>
      <c r="G271" s="15"/>
      <c r="H271" s="15"/>
      <c r="I271" s="15"/>
      <c r="J271" s="15"/>
      <c r="K271" s="15"/>
      <c r="L271" s="15"/>
      <c r="M271" s="15"/>
      <c r="N271" s="123"/>
      <c r="O271" s="15"/>
      <c r="P271" s="15"/>
      <c r="Q271" s="15"/>
      <c r="R271" s="15"/>
      <c r="S271" s="15"/>
      <c r="T271" s="15"/>
      <c r="U271" s="15"/>
      <c r="V271" s="15"/>
    </row>
  </sheetData>
  <autoFilter ref="A6:S261" xr:uid="{00000000-0009-0000-0000-000001000000}"/>
  <mergeCells count="8">
    <mergeCell ref="H50:I50"/>
    <mergeCell ref="E5:I5"/>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5"/>
    <col min="2" max="2" width="54.5703125" style="15" customWidth="1"/>
    <col min="3" max="3" width="13.5703125" customWidth="1"/>
    <col min="4" max="4" width="14.42578125" customWidth="1"/>
    <col min="5" max="5" width="13.28515625" customWidth="1"/>
  </cols>
  <sheetData>
    <row r="1" spans="1:5" ht="42.75" customHeight="1">
      <c r="A1" s="15" t="s">
        <v>58</v>
      </c>
      <c r="C1" s="21" t="s">
        <v>55</v>
      </c>
      <c r="D1" s="22" t="s">
        <v>56</v>
      </c>
      <c r="E1" s="22" t="s">
        <v>57</v>
      </c>
    </row>
    <row r="2" spans="1:5" ht="20.100000000000001" customHeight="1">
      <c r="A2" s="18">
        <v>1</v>
      </c>
      <c r="B2" s="18" t="s">
        <v>53</v>
      </c>
      <c r="C2" s="18">
        <v>2</v>
      </c>
      <c r="D2" s="20"/>
      <c r="E2" s="18"/>
    </row>
    <row r="3" spans="1:5" ht="20.100000000000001" customHeight="1">
      <c r="A3" s="18">
        <v>2</v>
      </c>
      <c r="B3" s="18" t="s">
        <v>32</v>
      </c>
      <c r="C3" s="18">
        <v>0</v>
      </c>
      <c r="D3" s="20">
        <v>10</v>
      </c>
      <c r="E3" s="18"/>
    </row>
    <row r="4" spans="1:5" ht="27.75" customHeight="1">
      <c r="A4" s="18">
        <v>3</v>
      </c>
      <c r="B4" s="18" t="s">
        <v>33</v>
      </c>
      <c r="C4" s="18"/>
      <c r="D4" s="20">
        <v>20</v>
      </c>
      <c r="E4" s="18"/>
    </row>
    <row r="5" spans="1:5" ht="20.100000000000001" customHeight="1">
      <c r="A5" s="18">
        <v>4</v>
      </c>
      <c r="B5" s="18" t="s">
        <v>34</v>
      </c>
      <c r="C5" s="18"/>
      <c r="D5" s="20">
        <v>5</v>
      </c>
      <c r="E5" s="18"/>
    </row>
    <row r="6" spans="1:5" ht="20.100000000000001" customHeight="1">
      <c r="A6" s="18">
        <v>5</v>
      </c>
      <c r="B6" s="18" t="s">
        <v>35</v>
      </c>
      <c r="C6" s="18"/>
      <c r="D6" s="20">
        <v>120</v>
      </c>
      <c r="E6" s="18"/>
    </row>
    <row r="7" spans="1:5" ht="20.100000000000001" customHeight="1">
      <c r="A7" s="18">
        <v>6</v>
      </c>
      <c r="B7" s="18" t="s">
        <v>35</v>
      </c>
      <c r="C7" s="18"/>
      <c r="D7" s="20">
        <v>120</v>
      </c>
      <c r="E7" s="18"/>
    </row>
    <row r="8" spans="1:5" ht="20.100000000000001" customHeight="1">
      <c r="A8" s="18">
        <v>7</v>
      </c>
      <c r="B8" s="18" t="s">
        <v>35</v>
      </c>
      <c r="C8" s="18"/>
      <c r="D8" s="20">
        <v>20</v>
      </c>
      <c r="E8" s="18"/>
    </row>
    <row r="9" spans="1:5" ht="20.100000000000001" customHeight="1">
      <c r="A9" s="18">
        <v>8</v>
      </c>
      <c r="B9" s="18" t="s">
        <v>36</v>
      </c>
      <c r="C9" s="18">
        <v>10</v>
      </c>
      <c r="D9" s="20"/>
      <c r="E9" s="18"/>
    </row>
    <row r="10" spans="1:5" ht="20.100000000000001" customHeight="1">
      <c r="A10" s="18">
        <v>9</v>
      </c>
      <c r="B10" s="18" t="s">
        <v>37</v>
      </c>
      <c r="C10" s="18">
        <v>40</v>
      </c>
      <c r="D10" s="20"/>
      <c r="E10" s="18"/>
    </row>
    <row r="11" spans="1:5" ht="20.100000000000001" customHeight="1">
      <c r="A11" s="18">
        <v>10</v>
      </c>
      <c r="B11" s="18" t="s">
        <v>38</v>
      </c>
      <c r="C11" s="18">
        <v>20</v>
      </c>
      <c r="D11" s="20"/>
      <c r="E11" s="18"/>
    </row>
    <row r="12" spans="1:5" ht="20.100000000000001" customHeight="1">
      <c r="A12" s="18">
        <v>11</v>
      </c>
      <c r="B12" s="18" t="s">
        <v>39</v>
      </c>
      <c r="C12" s="18">
        <v>10</v>
      </c>
      <c r="D12" s="20"/>
      <c r="E12" s="18"/>
    </row>
    <row r="13" spans="1:5" ht="20.100000000000001" customHeight="1">
      <c r="A13" s="18">
        <v>12</v>
      </c>
      <c r="B13" s="18" t="s">
        <v>40</v>
      </c>
      <c r="C13" s="18">
        <v>20</v>
      </c>
      <c r="D13" s="20"/>
      <c r="E13" s="18"/>
    </row>
    <row r="14" spans="1:5" ht="20.100000000000001" customHeight="1">
      <c r="A14" s="18">
        <v>13</v>
      </c>
      <c r="B14" s="18" t="s">
        <v>41</v>
      </c>
      <c r="C14" s="18">
        <v>50</v>
      </c>
      <c r="D14" s="20"/>
      <c r="E14" s="18"/>
    </row>
    <row r="15" spans="1:5" ht="20.100000000000001" customHeight="1">
      <c r="A15" s="18">
        <v>14</v>
      </c>
      <c r="B15" s="18" t="s">
        <v>42</v>
      </c>
      <c r="C15" s="18">
        <v>2</v>
      </c>
      <c r="D15" s="20"/>
      <c r="E15" s="18"/>
    </row>
    <row r="16" spans="1:5" ht="20.100000000000001" customHeight="1">
      <c r="A16" s="18">
        <v>15</v>
      </c>
      <c r="B16" s="18" t="s">
        <v>43</v>
      </c>
      <c r="C16" s="18">
        <v>2</v>
      </c>
      <c r="D16" s="20"/>
      <c r="E16" s="18"/>
    </row>
    <row r="17" spans="1:5" ht="20.100000000000001" customHeight="1">
      <c r="A17" s="18">
        <v>16</v>
      </c>
      <c r="B17" s="18" t="s">
        <v>44</v>
      </c>
      <c r="C17" s="18">
        <v>200</v>
      </c>
      <c r="D17" s="20"/>
      <c r="E17" s="18"/>
    </row>
    <row r="18" spans="1:5" ht="20.100000000000001" customHeight="1">
      <c r="A18" s="18">
        <v>17</v>
      </c>
      <c r="B18" s="18" t="s">
        <v>45</v>
      </c>
      <c r="C18" s="18">
        <v>10</v>
      </c>
      <c r="D18" s="20"/>
      <c r="E18" s="18">
        <v>100</v>
      </c>
    </row>
    <row r="19" spans="1:5" ht="20.100000000000001" customHeight="1">
      <c r="A19" s="18">
        <v>18</v>
      </c>
      <c r="B19" s="18" t="s">
        <v>54</v>
      </c>
      <c r="C19" s="18">
        <v>400</v>
      </c>
      <c r="D19" s="20"/>
      <c r="E19" s="18"/>
    </row>
    <row r="20" spans="1:5" ht="20.100000000000001" customHeight="1">
      <c r="A20" s="18">
        <v>19</v>
      </c>
      <c r="B20" s="18" t="s">
        <v>46</v>
      </c>
      <c r="C20" s="18">
        <v>20</v>
      </c>
      <c r="D20" s="20"/>
      <c r="E20" s="18"/>
    </row>
    <row r="21" spans="1:5" ht="20.100000000000001" customHeight="1">
      <c r="A21" s="18">
        <v>20</v>
      </c>
      <c r="B21" s="18" t="s">
        <v>47</v>
      </c>
      <c r="C21" s="18"/>
      <c r="D21" s="20">
        <v>10</v>
      </c>
      <c r="E21" s="18"/>
    </row>
    <row r="22" spans="1:5" ht="20.100000000000001" customHeight="1">
      <c r="A22" s="18">
        <v>21</v>
      </c>
      <c r="B22" s="18" t="s">
        <v>48</v>
      </c>
      <c r="C22" s="18"/>
      <c r="D22" s="20">
        <v>30</v>
      </c>
      <c r="E22" s="18"/>
    </row>
    <row r="23" spans="1:5" ht="20.100000000000001" customHeight="1">
      <c r="A23" s="18">
        <v>22</v>
      </c>
      <c r="B23" s="18" t="s">
        <v>49</v>
      </c>
      <c r="C23" s="18">
        <v>150</v>
      </c>
      <c r="D23" s="20"/>
      <c r="E23" s="18"/>
    </row>
    <row r="24" spans="1:5" ht="20.100000000000001" customHeight="1">
      <c r="A24" s="18">
        <v>23</v>
      </c>
      <c r="B24" s="18" t="s">
        <v>50</v>
      </c>
      <c r="C24" s="18">
        <v>20</v>
      </c>
      <c r="D24" s="20"/>
      <c r="E24" s="18"/>
    </row>
    <row r="25" spans="1:5" ht="20.100000000000001" customHeight="1">
      <c r="A25" s="18">
        <v>24</v>
      </c>
      <c r="B25" s="18" t="s">
        <v>51</v>
      </c>
      <c r="C25" s="18"/>
      <c r="D25" s="20">
        <v>10</v>
      </c>
      <c r="E25" s="1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S19"/>
  <sheetViews>
    <sheetView workbookViewId="0">
      <selection activeCell="D17" sqref="D17:V25"/>
    </sheetView>
  </sheetViews>
  <sheetFormatPr defaultRowHeight="12.75"/>
  <sheetData>
    <row r="11" spans="2:19" s="1" customFormat="1" ht="15.75">
      <c r="B11" s="9"/>
    </row>
    <row r="12" spans="2:19" s="1" customFormat="1" ht="15.75">
      <c r="B12" s="9"/>
    </row>
    <row r="13" spans="2:19" s="1" customFormat="1" ht="15.75">
      <c r="D13" s="9"/>
      <c r="E13" s="9"/>
      <c r="F13" s="9"/>
      <c r="G13" s="10"/>
      <c r="H13" s="9"/>
      <c r="I13" s="11"/>
      <c r="J13" s="11"/>
      <c r="K13" s="9"/>
      <c r="L13" s="9"/>
      <c r="M13" s="9"/>
    </row>
    <row r="14" spans="2:19" s="1" customFormat="1" ht="15.75">
      <c r="D14" s="9"/>
      <c r="E14" s="9"/>
      <c r="F14" s="9"/>
      <c r="G14" s="10"/>
      <c r="H14" s="9"/>
      <c r="I14" s="143" t="s">
        <v>25</v>
      </c>
      <c r="J14" s="143"/>
      <c r="K14" s="7" t="e">
        <f>SUM(#REF!)</f>
        <v>#REF!</v>
      </c>
      <c r="L14" s="7" t="e">
        <f>SUM(#REF!)</f>
        <v>#REF!</v>
      </c>
      <c r="M14" s="9"/>
    </row>
    <row r="15" spans="2:19" s="8" customFormat="1" ht="20.25">
      <c r="D15" s="1"/>
      <c r="E15" s="1"/>
      <c r="F15" s="1"/>
      <c r="G15" s="6"/>
      <c r="H15" s="1"/>
      <c r="I15" s="1"/>
      <c r="J15" s="1"/>
      <c r="K15" s="1"/>
      <c r="L15" s="1"/>
      <c r="M15" s="1"/>
      <c r="N15" s="1"/>
      <c r="O15" s="1"/>
      <c r="P15" s="1"/>
      <c r="Q15" s="1"/>
      <c r="R15" s="1"/>
      <c r="S15" s="1"/>
    </row>
    <row r="16" spans="2:19" s="8" customFormat="1" ht="20.25">
      <c r="D16" s="1"/>
      <c r="E16" s="1"/>
      <c r="F16" s="1"/>
      <c r="G16" s="6"/>
      <c r="H16" s="1"/>
      <c r="I16" s="1"/>
      <c r="J16" s="1"/>
      <c r="K16" s="1"/>
      <c r="L16" s="1"/>
      <c r="M16" s="1"/>
      <c r="N16" s="1"/>
      <c r="O16" s="1"/>
      <c r="P16" s="1"/>
      <c r="Q16" s="1"/>
      <c r="R16" s="1"/>
      <c r="S16" s="1"/>
    </row>
    <row r="17" spans="4:19" s="8" customFormat="1" ht="20.25">
      <c r="E17" s="8" t="s">
        <v>15</v>
      </c>
    </row>
    <row r="18" spans="4:19" ht="20.25">
      <c r="D18" s="8"/>
      <c r="E18" s="8"/>
      <c r="F18" s="8"/>
      <c r="G18" s="8"/>
      <c r="H18" s="8"/>
      <c r="I18" s="8"/>
      <c r="J18" s="8"/>
      <c r="K18" s="8"/>
      <c r="L18" s="8"/>
      <c r="M18" s="8"/>
      <c r="N18" s="8"/>
      <c r="O18" s="8"/>
      <c r="P18" s="8"/>
      <c r="Q18" s="8"/>
      <c r="R18" s="8"/>
      <c r="S18" s="8"/>
    </row>
    <row r="19" spans="4:19" ht="20.25">
      <c r="D19" s="8"/>
      <c r="E19" s="8" t="s">
        <v>16</v>
      </c>
      <c r="F19" s="8"/>
      <c r="G19" s="8"/>
      <c r="H19" s="8"/>
      <c r="I19" s="8"/>
      <c r="J19" s="8"/>
      <c r="K19" s="8"/>
      <c r="L19" s="8"/>
      <c r="M19" s="8"/>
      <c r="N19" s="8"/>
      <c r="O19" s="8"/>
      <c r="P19" s="8"/>
      <c r="Q19" s="8"/>
      <c r="R19" s="8"/>
      <c r="S19" s="8"/>
    </row>
  </sheetData>
  <mergeCells count="1">
    <mergeCell ref="I14:J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2025-09-25T12:13:23Z</dcterms:modified>
</cp:coreProperties>
</file>