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<sst xmlns="http://schemas.openxmlformats.org/spreadsheetml/2006/main" count="128" uniqueCount="57">
  <si>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</si>
  <si>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</si>
  <si>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</si>
  <si>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</si>
  <si>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</si>
  <si>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</si>
  <si>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</si>
  <si>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</si>
  <si>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</si>
  <si>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</si>
  <si>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</si>
  <si>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</si>
  <si>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</si>
  <si>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</si>
  <si>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</si>
  <si>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</si>
  <si>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</si>
  <si>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</si>
  <si>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</si>
  <si>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</si>
  <si>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</si>
  <si>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</si>
  <si>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</si>
  <si>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</si>
  <si>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</si>
  <si>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</si>
  <si>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</si>
  <si>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</si>
  <si>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</si>
  <si>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</si>
  <si>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</si>
  <si>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</si>
  <si>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Specificarea tehnică deplină propusă de către ofertant</t>
  </si>
  <si>
    <t>Standarde de referinţă</t>
  </si>
  <si>
    <t>bucată</t>
  </si>
  <si>
    <t>Ecograf stationar de unalta performanta Cardio vascular</t>
  </si>
  <si>
    <t>SCTO</t>
  </si>
  <si>
    <t xml:space="preserve">Electrocardiograf cu 3 canale, caracteristici de baza </t>
  </si>
  <si>
    <t xml:space="preserve">Electrocardiograf cu 3 canale, caracteristici de baza
Cod 260200
Descriere Electrocardiograf cu 3 canale, care înregistrează, printează şi/sau interpretează ECG de la o singură sau mai multe derivații simultan cu display monocrom.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da
Indicator deconectare electrod acustic sau vizual da
Imprimantă Termică încorporată
 Mărimea hîrtiei ≥ 60 mm
 Să se indice numele derivației printate da
 Viteza de înscriere 5, 10,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da
 LCD monochrmon da
 Monitorizarea pe display:
data, ora, sensibilitatea, viteza de înscriere, filtru, derivațiile da
 Marime ecran  ≥ 3 inch
 Rezoluție display ≥ 320x240
 Numărul de derivații afișate simultan ≥ 6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da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</si>
  <si>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Sistem  ecografic digital staționar clasa Expert   
Sistem  ecografic de tip stationar  
APLICAŢII CLINICE general,  dedicat aplicaţiilor  abdominale,  ginecologice,musculoscheletale, transcraniale, parţi moi, etc;  
PROBE PORTURI ACTIVI   ≥ 4
PROBE TIP 
1. Linear/Vascular Fregventa minim intre valorile de la maxim 4.5 MHz pina la minim 13,5.0 MHz
  Tehnologie pentru aplicatii vasculare, MSK; minim 5 frecvente in modul B, 3 frecvente in armonici superioare, 3 frecvente in armonici tisulare diferentiale – 1 bucata
   Single cristal/ Matricial/ XDclear sau alta tehnologie de ultima generatie care formeaza o imagine de rezolutie inalta.
2. Sectorial/Cardio 
Frecventa minima intre valorile de la maxim 1,8 Mhz pina la minim 5,0 Mhz
  Tehnologie pentru aplicatii cardio vasculare, TCD: minim 5 frecvente in modul B, 3 frecvente in armonici superioare, 3 frecvente in armonici tisulare diferentiale – 1 bucata
   Single cristal/ Matricial/ XDclear sau alta tehnologie de ultima generatie care formeaza o imagine de rezolutie inalta.
 Multifrequency  da
 Focus ajustabil:   minim 8 trepte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si Phased/Cardiac tip 4D 
ADINCIMEA DE SCANARE  minim intre valorile  1 - 49 cm
NIVELE DE GRI   ≥256
POSTPROCESARE   da
IMAGINE MODURI B-mod (2D) - prezentari listati standarte de masurari incluse  da
 B-mod (2D) - doua imagini in Modul B pot fi afisate simultan (si masuratori pot fi realizate pe aceste imagini)  da
 M-mod- prezentari listati standarte de masurari incluse  da
 M-mod color prezentari listati standarte de masurari incluse  da
 M-mod sa poata fi inregistrat in memorie: minimum 8 sec.  da
  4D cardica modul cu posibilitatea de dotare ulterioara  da
 Harmonic imaging  da
DOPPLER 
Tip Color (CF) 
  Pulsativ (PW) 
  Continu (CW) 
  Tisular 
 Afişare frecvenţă cu posibilitatea de modificare dupa caz  da
 Masuratori sunt posibile (timp, viteza, acceleratie, contur velocitati, ritm cardiac, etc)  da
 Volum ajustabil  da
 Balanta L/R pentru sunet ajustabila  da
 Linia de baza este ajustabila pentru CF si PW  da
 Analiza automata doppler spectral  da
 Scanare oblica cu unghi ajustabil  da
 Doppler tisular (TDI) pentru mod B si mod M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da
 Diapazon dinamic selectabil  da
 Focalizare de transmisie ajustabilă  da
 Focalizare de recepţie dinamică  da
 Butoane STC disponibile pentru ajustarea gain-ului : verticale si  orizontale valabile pe touch monitor s-au consola da
 Măsurători pe reluarea video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da
 Inversare Stanga/Dreapta trebuie sa fie posibila  da
 Mod masurare automa a grosimei vasului sagvin (IMT)  da
 Mod de masurare  
Strain rate Ventriculul sting da
  Ventriculul Drept da
  Atriu sting da
 Bucla Cine disponibila  da
 Afisare duala a imaginilor din memoria CINE este posibila  da
 Cel putin 3 frecvente in mod THI  da
 Cel putin 3 frecvente in regim diferential THI  da
 Tehnologia "Compound scanning"   da
 Control unghiului de scanare Minim pentru sonda cardio da
 Sistemul trebuie sa permita vizualizarea microvasculara cu flux redus  da
 Sistemul trebuie sa dispuna de aplicatie pentru vizualizare avansata a microcalcinatelor  da
2D Speckle tracking-monitorizarea miscarii peretelui cardiac   da
 Tehnologie pentru crea unui  cimp de scanare trapezoidal pentru sonda liniara, sau convex deplin pentru sonda cardio (Exemplu Virtual Convex)  da
FUNCTIE RAPORTARE
 Sistemul poate crea rapoarte automat  da
 Posibilitate editare raport final de catre utilizator  da
 Posibilitate printare rapoarte  da
 Posibilitate export rapoarte in format PDF  da
FUNCŢIONALITĂŢI OPTIONALE CE POT FI PROCURATE SEPART DE BENIFICIAR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3D Speckle tracking-monitorizarea miscarii peretelui cardiac in volum tridimensional  da
 Posibilitate de ajustare/selectare a hartilor pentru imaginea Strain  da
 Modificarea dimensiunii regiunii de interes in interiorul careia se masoara rigiditatea  da
 Mod de lucru Stress Echo   da
 Functie de confirmare pentru playback automat  da
 Functie de afisare imagini de referinta  da
 Functie de cuantificare pentru miscarea peretelui   da
 Modul de lucru cu agenti de contrast   da
 Posibilitatea de upgrade cu modul pentru lucru cu agenti de contrast atat in mod B cat si mod Color  da
 Functie de ajustare pentru Frame Rate  da
 Postprocesare a imaginilor pe o statie de lucru de la producatrul echipamentului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24 MHz  da
 Sistemul are posibilitatea cuplarii unui transductor convex 4D  da
 Sistemul are posibilitatea cuplarii unui transductor liniar 4D  da
 Sistemul are posibilitatea cuplarii unui transductor phased array pentru aplicatii cardiace 4D  da
 Sistemul are posibilitatea cuplarii unui transductor trans-esofagian  da
 Sistemul are posibilitatea cuplarii unor transductori tip creion   da
 Transductori multifrecventionali, minim  12 frecvente,atit in armonici tisulare cit si diferentiale  da
PAN/ZOOM imagine în timp real  da
 imagine îngheţată  da
 imagine salvata  da
STOCARE IMAGINI Capacitate hard disc, tip SSD  ≥ 500Gb
 Cine memorie  ≥ 950 Mb
  dupa numarul de cicluri da
  dupa timpul de scanre da
  control timpului maxim de salvare da
 Sistemul trebuie sa dispuna de  sistem de achizitie a datelor in format "Raw Data" pentru o prelucrare ulterioara a imaginilor  da
 Stocarea pe DVD sa poata fi realizata in urmatoarele formate: DICOM, JPG, BMP, AVI  da
DICOM 3.0    da
Trebuie sa existe posibilitatea pentru Dicom Storage SCU    da
Trebuie sa existe posibilitatea pentru Dicom Print SCU   da
Trebuie sa existe posibilitatea pentru  Dicom Storage Commitment SCU, (Optional, cu posibilitatea de dotare ulterior)   da
Posibilitatea de conectare a unei statii de lucru (Optional, cu posibilitatea de dotare ulterior)   da
MONITOR FIZIOLOGIC ECG Cablu ECG inclus adult  da
PACHETE DE ANALIZĂ 
Cardio   da
 Vascular   da
 Abdomen  da
 General  da
 Musculoscheletal  da
 Transcranial  da
 Parţi moi  da
 Altele  Să se indice
MONITOR VIZUALIZARE, pliabil  Diagonala ≥ 23 inch
  Rezolutia minim 1920x1080px, (FULL HD) 
  Unghi de vizualizare ≥ 175 grade
  Luminozitate ≥ 300cd/m2
  Pe brat articulat da
  Posibilitate de blocare a bratului articulat al monitorului da
DIVIZARE MONITOR   da
MONITOR DE CONTROL, touch-screen   Diagonala ≥ 12 inch
  Rezolutie touch monitor  ≥ 1280x800 pixel
PLATFORAM DE CONTROL Miscarile stinga si dreapta  da
  sus si in sjos, motorizat da
Unitatea este echipata cu suport pentru cablurile transductorilor   da
Unitatea trebuie sa dispuna  de sistem de incalzire pentru gel    da
Unitatea are functia de "Standby"   da
Unitatea trebuie sa aiba posibilitatea de conectare a unui monitor extern   da
Unitatea este echipata cu conector pentru sonda creion   da
Alimentarea  220/230 V - 50/60 Hz da
"UPS integrat sau separat destinat pentru mentinerea functionarii dispozitivului in caz 
de stingere a luminei accidental"   da, min. 20 min.
Inscriptor DVD RW   da
Imprimanta  alb/negru - 1 bucata   da
Iesirile sistemului:   
Conector USB pentru salvarea imaginilor direct pe stick de memorie sau HDD extern – minim 4 porturi USB   da
Iesire video S-VHS sau DVI-D   da
Ethernet 100BaseTX   da
Conector SATA pentru hard-disk   da
Ecograful sa fie pe roti cu posibilitate de blocare a frinelor pentru fiecare roata separata    da.
Echipamentul trebuie sa indeplineasca toate conditiile legale pentru punerea pe piata – se vor prezenta urmatoarele documente:
Toate certificatele si autorizatiile trebuie sa fie in termen de valabilitate."   
"Producătorul trebuie să furnizeze piese de schimb, cel puţin 10 ani de la data livrării. 
Se va anexa o declaraţie în acest sens."   Da
</t>
  </si>
  <si>
    <t xml:space="preserve">Electrocardiograf cu 3 canale, caracteristici de baza  </t>
  </si>
  <si>
    <t>Laringoscop adult cu fibra optica, LED</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</si>
  <si>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</si>
  <si>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Laringoscop adult standard</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</si>
  <si>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</si>
  <si>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Sistem de radiografie computerizata CR (Computed 
                 Radiography),  cititor casete  digitale  cu accesorii
</t>
  </si>
  <si>
    <t xml:space="preserve">Sistem de radiografie computerizată CR (Computed Radiography)
În CR se folosește aceeași metodă de lucru ca și radiografia convențională doar că imaginea este fixată pe casetă cu fosfor fotosensibil. Ulterior imaginea cu ajutorul unui scanner este citită și digitalizată. 
Parametrul Specificația
Aplicații Toate examenele radiografice
Cititor imagine pe min. 12 biți
Descriere 
Capacitatea buferului pentru casete 1
Transferuri pe oră  Min. 70
Dimensiune pixel in regim de radiografie Max 100 µm
Dimensiune pixel in regim de mamografie Max 50 µm
Conector  LAN da
Greutate, kg Max 40 kg
Alimentare, V 220 V (50-60 Hz)
Caseta 35 x 43 cm – 4 un. 1750 x 2150; 3500 x 4300 high resolution
Caseta 24 x 30 cm – 4 un. 1200 x 1500; 2400 x 3000 high resolution
Caseta 18 x 24 cm – 4 un. 900 x 1200; 1800 x 2400 high resolution
Timpul de viață a casetei 2 ani garanție
ID pacient Introducere manuală/liste de lucru DICOM da
PC  
Capacitatea de stocare a imaginilor Min. 500 GB
Caracteristicile software Prelucrare automată a imaginii, de asigurare a calității imaginii (analiză de bază a imaginii), evidența cantitativă a expunerii, controlul calității sistemului
DICOM 3.0 DICOM 3.0: CD IOD, print (SCU), modality worklist, MPPS
Interfața PACS, Imprimantă
         Cerințe speciale: 
 Sistemul de radiografie computerizata (CR), să fie compatibil cu instalația  radiologică digitală, model PRS500B (PROTEC GmbH@CO.KG, Germania).
Instalarea, punerea in functiune si instruirea personalului medical si tehnic, se va realiza de către agentul economic, în locaţia de livrare
Echipamentele se vor livra cu manuale de utilizare in limba romana.
Anul de productie: 2021-2022. 
Producătorul trebuie să furnizeze piese de schimb, cel puţin 10 ani de la data livrării
Se va anexa o declaraţie în acest sens.
Catalogul producătorului/documente tehnice, pe suport hîrtie sau în format electronic  
</t>
  </si>
  <si>
    <t xml:space="preserve">Achiziționarea Dispozitivelor medicale, conform necesităților instituțiilor medico- sanitare publice pentru anul 2022 (listă suplimentară 23)
</t>
  </si>
  <si>
    <t xml:space="preserve">Achiziționarea Dispozitivelor medicale, conform necesităților instituțiilor medico- sanitare publice pentru anul 2022 (listă suplimentară 23)
</t>
  </si>
  <si>
    <t>Fotometru  de biochimie clinică</t>
  </si>
  <si>
    <t>Fotometru imunologic</t>
  </si>
  <si>
    <t>Frigider de laborator</t>
  </si>
  <si>
    <t xml:space="preserve">Fotometru  de biochimie clinică pentru determinări cu punct final și cinetice  analizelor de biochimie cu  un termostat incorporat. 
Lungimile de undă ale filtrelor optice: 340, 405, 450, 505, 545 și 600 (sau 650) nm
Sursa de lumină: bec halogen cu sistem de protecție
Termostat uscat: cu 12 poziții, la 37°C pentru eprubete d=12 mm
Imprimantă: termică, cu 20 caractere pe un rând inclusiv grafice 
Capacitatea de prelucrare: citește, calculează şi imprimă rezultatele în 3 sec./tub.
Analizorul lucrează în sistem deschis: poate fi programată orice analiză cu orice reactivi, care se pot citi la lungimile de undă menționate (sau apropiate de aceștia).
</t>
  </si>
  <si>
    <t xml:space="preserve">Cititor de microplăci pentru cercetări imunologice. 
Tip sistem: Sistem deschis 
Lungimi de undă: de la 300 până la 750 nm 
Centrul acuratețea lungimii de undă: +/- 2   
Sensibilitate: ≤0.1 fluor/µm² 
Acuratețe: 2%
Precizie: ≤ 0.3 % 
Linearitatea: +/- 2%
Capacitatea de încărcare: de la 3 strupuri de 8/12  godeuri 
Timpul de măsurare: ≤ 5 sec 
Sursa de lumină: halogen/xenon 
Memorie internă. Interfață PC . Imprimantă.  
Alimentarea - Rețeaua electrică 220 V, 50 Hz 
</t>
  </si>
  <si>
    <t xml:space="preserve">Frigider de laborator pentru stocarea și păstrarea  regenților și biospecimentelor cu regimuri specifice pentru păstrarea regenților și probelor biologice.
Caracteristici principale:
- capacitate în interval la 300-360 L
- sistem cu temperaturi ajustabile între 2°C si 8°C cu display vizual de temperatură pe exteriorul frigiderului (obligator). Însoțit de certificate metrologic sau certificate de la producător referitor la metrologia termometrului încorporat; 
- rafturi reglabile;
- prevăzut cu cel puțin 5 rafturi;
- interior din oțel inoxidabil (opțional, se va da prioritate);
- închidere automată a ușii (opțional, se va da prioritate);
- dotat cu rotile la baza frigiderului (obligator);
- sistem de răcire intern ”no frost” (obligator)
- congelator încorporat (sau asociat) cu volum în interval 15-30 L
- lacăt cu cheie încorporat în ușa frigiderului 
Certificat de la producător referitor la conformitatea frigiderului. Certificat de Control Metrologic cu tichetul de control.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
</t>
  </si>
  <si>
    <t>IMSP Institutul de Medicină Urgentă</t>
  </si>
  <si>
    <t>11. Termenul de livrare/prestare/executare/instalare și dare în exploatare: DDP - Franco destinație vămuit, Incoterms 2020, până la 75 zile de la înregistrarea contractului de CAPCS.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</si>
</sst>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
      <sz val="1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top" wrapText="1"/>
      <protection/>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3" fontId="9" fillId="0" borderId="0" xfId="20" applyNumberFormat="1" applyFont="1" applyProtection="1">
      <alignment/>
      <protection locked="0"/>
    </xf>
    <xf numFmtId="0" fontId="5" fillId="3" borderId="4" xfId="0" applyFont="1" applyFill="1" applyBorder="1" applyAlignment="1" applyProtection="1">
      <alignment horizontal="left" vertical="top" wrapText="1"/>
      <protection/>
    </xf>
    <xf numFmtId="0" fontId="5" fillId="3" borderId="5" xfId="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5" fillId="3" borderId="1" xfId="0" applyFont="1" applyFill="1" applyBorder="1" applyAlignment="1">
      <alignment horizontal="left" vertical="top" wrapText="1"/>
    </xf>
    <xf numFmtId="0" fontId="11"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1" fillId="0" borderId="1" xfId="0" applyFont="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18"/>
  <sheetViews>
    <sheetView tabSelected="1" zoomScale="60" zoomScaleNormal="60" workbookViewId="0" topLeftCell="A1">
      <selection activeCell="Q8" sqref="Q8"/>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68" t="s">
        <v>29</v>
      </c>
      <c r="D1" s="68"/>
      <c r="E1" s="68"/>
      <c r="F1" s="68"/>
      <c r="G1" s="68"/>
      <c r="H1" s="68"/>
      <c r="I1" s="68"/>
      <c r="J1" s="68"/>
    </row>
    <row r="2" spans="4:9" ht="12.75">
      <c r="D2" s="70" t="s">
        <v>14</v>
      </c>
      <c r="E2" s="70"/>
      <c r="F2" s="70"/>
      <c r="G2" s="70"/>
      <c r="H2" s="70"/>
      <c r="I2" s="30"/>
    </row>
    <row r="3" spans="1:10" ht="12.75">
      <c r="A3" s="71" t="s">
        <v>9</v>
      </c>
      <c r="B3" s="71"/>
      <c r="C3" s="71"/>
      <c r="D3" s="72" t="s">
        <v>27</v>
      </c>
      <c r="E3" s="72"/>
      <c r="F3" s="72"/>
      <c r="G3" s="72"/>
      <c r="H3" s="72"/>
      <c r="I3" s="31"/>
      <c r="J3" s="21" t="s">
        <v>12</v>
      </c>
    </row>
    <row r="4" spans="1:10" s="18" customFormat="1" ht="74.25" customHeight="1">
      <c r="A4" s="73" t="s">
        <v>8</v>
      </c>
      <c r="B4" s="73"/>
      <c r="C4" s="73"/>
      <c r="D4" s="74" t="s">
        <v>48</v>
      </c>
      <c r="E4" s="74"/>
      <c r="F4" s="74"/>
      <c r="G4" s="74"/>
      <c r="H4" s="74"/>
      <c r="I4" s="32"/>
      <c r="J4" s="17" t="s">
        <v>13</v>
      </c>
    </row>
    <row r="5" spans="2:10" s="19" customFormat="1" ht="12.75">
      <c r="B5" s="37"/>
      <c r="D5" s="69"/>
      <c r="E5" s="69"/>
      <c r="F5" s="69"/>
      <c r="G5" s="69"/>
      <c r="H5" s="69"/>
      <c r="I5" s="29"/>
      <c r="J5" s="40"/>
    </row>
    <row r="6" spans="1:10" ht="47.25">
      <c r="A6" s="33" t="s">
        <v>2</v>
      </c>
      <c r="B6" s="38" t="s">
        <v>0</v>
      </c>
      <c r="C6" s="58" t="s">
        <v>1</v>
      </c>
      <c r="D6" s="58" t="s">
        <v>3</v>
      </c>
      <c r="E6" s="58" t="s">
        <v>4</v>
      </c>
      <c r="F6" s="58" t="s">
        <v>5</v>
      </c>
      <c r="G6" s="58" t="s">
        <v>6</v>
      </c>
      <c r="H6" s="58" t="s">
        <v>7</v>
      </c>
      <c r="I6" s="56" t="s">
        <v>32</v>
      </c>
      <c r="J6" s="57" t="s">
        <v>33</v>
      </c>
    </row>
    <row r="7" spans="1:10" ht="12.75">
      <c r="A7" s="33">
        <v>1</v>
      </c>
      <c r="B7" s="58">
        <v>2</v>
      </c>
      <c r="C7" s="58"/>
      <c r="D7" s="58"/>
      <c r="E7" s="51">
        <v>3</v>
      </c>
      <c r="F7" s="51">
        <v>4</v>
      </c>
      <c r="G7" s="51">
        <v>5</v>
      </c>
      <c r="H7" s="51">
        <v>6</v>
      </c>
      <c r="I7" s="23">
        <v>9</v>
      </c>
      <c r="J7" s="23"/>
    </row>
    <row r="8" spans="1:10" ht="409.5">
      <c r="A8" s="34" t="s">
        <v>26</v>
      </c>
      <c r="B8" s="46">
        <v>1</v>
      </c>
      <c r="C8" s="60" t="s">
        <v>35</v>
      </c>
      <c r="D8" s="60" t="s">
        <v>35</v>
      </c>
      <c r="E8" s="52"/>
      <c r="F8" s="59"/>
      <c r="G8" s="46"/>
      <c r="H8" s="46" t="s">
        <v>39</v>
      </c>
      <c r="I8" s="54"/>
      <c r="J8" s="47"/>
    </row>
    <row r="9" spans="1:10" ht="409.5">
      <c r="A9" s="34" t="s">
        <v>26</v>
      </c>
      <c r="B9" s="46">
        <v>2</v>
      </c>
      <c r="C9" s="60" t="s">
        <v>40</v>
      </c>
      <c r="D9" s="60" t="s">
        <v>40</v>
      </c>
      <c r="E9" s="52"/>
      <c r="F9" s="59"/>
      <c r="G9" s="46"/>
      <c r="H9" s="46" t="s">
        <v>38</v>
      </c>
      <c r="I9" s="54"/>
      <c r="J9" s="47"/>
    </row>
    <row r="10" spans="1:10" ht="409.5">
      <c r="A10" s="34" t="s">
        <v>26</v>
      </c>
      <c r="B10" s="46">
        <v>3</v>
      </c>
      <c r="C10" s="60" t="s">
        <v>41</v>
      </c>
      <c r="D10" s="60" t="s">
        <v>41</v>
      </c>
      <c r="E10" s="52"/>
      <c r="F10" s="59"/>
      <c r="G10" s="46"/>
      <c r="H10" s="46" t="s">
        <v>42</v>
      </c>
      <c r="I10" s="54"/>
      <c r="J10" s="47"/>
    </row>
    <row r="11" spans="1:10" ht="409.5">
      <c r="A11" s="34" t="s">
        <v>26</v>
      </c>
      <c r="B11" s="46">
        <v>4</v>
      </c>
      <c r="C11" s="60" t="s">
        <v>43</v>
      </c>
      <c r="D11" s="60" t="s">
        <v>43</v>
      </c>
      <c r="E11" s="52"/>
      <c r="F11" s="59"/>
      <c r="G11" s="46"/>
      <c r="H11" s="46" t="s">
        <v>44</v>
      </c>
      <c r="I11" s="54"/>
      <c r="J11" s="47"/>
    </row>
    <row r="12" spans="1:10" ht="409.5">
      <c r="A12" s="34" t="s">
        <v>26</v>
      </c>
      <c r="B12" s="46">
        <v>5</v>
      </c>
      <c r="C12" s="46" t="s">
        <v>45</v>
      </c>
      <c r="D12" s="46" t="s">
        <v>45</v>
      </c>
      <c r="E12" s="52"/>
      <c r="F12" s="59"/>
      <c r="G12" s="46"/>
      <c r="H12" s="46" t="s">
        <v>46</v>
      </c>
      <c r="I12" s="61"/>
      <c r="J12" s="60"/>
    </row>
    <row r="13" spans="1:10" ht="157.5">
      <c r="A13" s="34" t="s">
        <v>26</v>
      </c>
      <c r="B13" s="46">
        <v>6</v>
      </c>
      <c r="C13" s="83" t="s">
        <v>49</v>
      </c>
      <c r="D13" s="83" t="s">
        <v>49</v>
      </c>
      <c r="E13" s="52"/>
      <c r="F13" s="59"/>
      <c r="G13" s="46"/>
      <c r="H13" s="83" t="s">
        <v>52</v>
      </c>
      <c r="I13" s="61"/>
      <c r="J13" s="60"/>
    </row>
    <row r="14" spans="1:10" ht="220.5">
      <c r="A14" s="34" t="s">
        <v>26</v>
      </c>
      <c r="B14" s="46">
        <v>7</v>
      </c>
      <c r="C14" s="83" t="s">
        <v>50</v>
      </c>
      <c r="D14" s="83" t="s">
        <v>50</v>
      </c>
      <c r="E14" s="52"/>
      <c r="F14" s="59"/>
      <c r="G14" s="46"/>
      <c r="H14" s="83" t="s">
        <v>53</v>
      </c>
      <c r="I14" s="61"/>
      <c r="J14" s="60"/>
    </row>
    <row r="15" spans="1:10" ht="362.25">
      <c r="A15" s="34" t="s">
        <v>26</v>
      </c>
      <c r="B15" s="46">
        <v>8</v>
      </c>
      <c r="C15" s="83" t="s">
        <v>51</v>
      </c>
      <c r="D15" s="83" t="s">
        <v>51</v>
      </c>
      <c r="E15" s="52"/>
      <c r="F15" s="59"/>
      <c r="G15" s="46"/>
      <c r="H15" s="83" t="s">
        <v>54</v>
      </c>
      <c r="I15" s="61"/>
      <c r="J15" s="60"/>
    </row>
    <row r="16" spans="1:10" ht="20.25">
      <c r="A16" s="48"/>
      <c r="B16" s="49"/>
      <c r="C16" s="9" t="s">
        <v>15</v>
      </c>
      <c r="D16" s="9"/>
      <c r="E16" s="9"/>
      <c r="F16" s="9"/>
      <c r="G16" s="9"/>
      <c r="H16" s="9"/>
      <c r="I16" s="65"/>
      <c r="J16" s="50"/>
    </row>
    <row r="17" spans="1:10" ht="20.25">
      <c r="A17" s="34"/>
      <c r="B17" s="39"/>
      <c r="C17" s="9"/>
      <c r="D17" s="9"/>
      <c r="E17" s="9"/>
      <c r="F17" s="9"/>
      <c r="G17" s="9"/>
      <c r="H17" s="9"/>
      <c r="I17" s="9"/>
      <c r="J17" s="35"/>
    </row>
    <row r="18" spans="1:10" ht="20.25">
      <c r="A18" s="34"/>
      <c r="B18" s="39"/>
      <c r="C18" s="9" t="s">
        <v>16</v>
      </c>
      <c r="D18" s="9"/>
      <c r="E18" s="9"/>
      <c r="F18" s="9"/>
      <c r="G18" s="9"/>
      <c r="H18" s="9"/>
      <c r="I18" s="9"/>
      <c r="J18" s="35"/>
    </row>
  </sheetData>
  <mergeCells count="7">
    <mergeCell ref="C1:J1"/>
    <mergeCell ref="D5:H5"/>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4"/>
  <sheetViews>
    <sheetView zoomScale="80" zoomScaleNormal="80" workbookViewId="0" topLeftCell="A1">
      <selection activeCell="I29" sqref="I29"/>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7" width="9.140625" style="2" customWidth="1"/>
    <col min="18" max="18" width="16.00390625" style="2" customWidth="1"/>
    <col min="19" max="16384" width="9.140625" style="2" customWidth="1"/>
  </cols>
  <sheetData>
    <row r="1" spans="4:12" ht="20.1" customHeight="1">
      <c r="D1" s="68" t="s">
        <v>28</v>
      </c>
      <c r="E1" s="68"/>
      <c r="F1" s="68"/>
      <c r="G1" s="68"/>
      <c r="H1" s="68"/>
      <c r="I1" s="68"/>
      <c r="J1" s="68"/>
      <c r="K1" s="68"/>
      <c r="L1" s="68"/>
    </row>
    <row r="2" spans="4:11" ht="20.1" customHeight="1">
      <c r="D2" s="77" t="s">
        <v>17</v>
      </c>
      <c r="E2" s="77"/>
      <c r="F2" s="77"/>
      <c r="G2" s="77"/>
      <c r="H2" s="77"/>
      <c r="I2" s="77"/>
      <c r="J2" s="77"/>
      <c r="K2" s="15"/>
    </row>
    <row r="3" spans="2:12" ht="20.1" customHeight="1">
      <c r="B3" s="78" t="s">
        <v>9</v>
      </c>
      <c r="C3" s="78"/>
      <c r="D3" s="78"/>
      <c r="E3" s="79" t="s">
        <v>27</v>
      </c>
      <c r="F3" s="79"/>
      <c r="G3" s="79"/>
      <c r="H3" s="79"/>
      <c r="I3" s="79"/>
      <c r="K3" s="2" t="s">
        <v>10</v>
      </c>
      <c r="L3" s="2" t="s">
        <v>12</v>
      </c>
    </row>
    <row r="4" spans="1:13" s="4" customFormat="1" ht="54" customHeight="1">
      <c r="A4" s="3"/>
      <c r="B4" s="80" t="s">
        <v>8</v>
      </c>
      <c r="C4" s="80"/>
      <c r="D4" s="80"/>
      <c r="E4" s="81" t="s">
        <v>47</v>
      </c>
      <c r="F4" s="81"/>
      <c r="G4" s="81"/>
      <c r="H4" s="81"/>
      <c r="I4" s="81"/>
      <c r="J4" s="81"/>
      <c r="K4" s="28" t="s">
        <v>11</v>
      </c>
      <c r="L4" s="28" t="s">
        <v>13</v>
      </c>
      <c r="M4" s="3"/>
    </row>
    <row r="5" spans="1:13" s="5" customFormat="1" ht="20.1" customHeight="1">
      <c r="A5" s="3"/>
      <c r="E5" s="75"/>
      <c r="F5" s="75"/>
      <c r="G5" s="75"/>
      <c r="H5" s="75"/>
      <c r="I5" s="75"/>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76">
        <v>2</v>
      </c>
      <c r="D7" s="76"/>
      <c r="E7" s="76"/>
      <c r="F7" s="45">
        <v>3</v>
      </c>
      <c r="G7" s="45">
        <v>4</v>
      </c>
      <c r="H7" s="45">
        <v>5</v>
      </c>
      <c r="I7" s="45">
        <v>6</v>
      </c>
      <c r="J7" s="16">
        <v>7</v>
      </c>
      <c r="K7" s="16">
        <v>8</v>
      </c>
      <c r="L7" s="23">
        <v>9</v>
      </c>
      <c r="M7" s="23"/>
      <c r="N7" s="23"/>
    </row>
    <row r="8" spans="1:14" ht="110.25">
      <c r="A8" s="14"/>
      <c r="B8" s="34" t="s">
        <v>26</v>
      </c>
      <c r="C8" s="66">
        <v>1</v>
      </c>
      <c r="D8" s="60" t="s">
        <v>35</v>
      </c>
      <c r="E8" s="60" t="s">
        <v>35</v>
      </c>
      <c r="F8" s="67" t="s">
        <v>34</v>
      </c>
      <c r="G8" s="59">
        <v>1</v>
      </c>
      <c r="H8" s="25"/>
      <c r="I8" s="14"/>
      <c r="J8" s="14"/>
      <c r="K8" s="14"/>
      <c r="L8" s="55" t="s">
        <v>56</v>
      </c>
      <c r="M8" s="54">
        <v>920000</v>
      </c>
      <c r="N8" s="47" t="s">
        <v>36</v>
      </c>
    </row>
    <row r="9" spans="1:14" ht="110.25">
      <c r="A9" s="14"/>
      <c r="B9" s="34" t="s">
        <v>26</v>
      </c>
      <c r="C9" s="66">
        <v>2</v>
      </c>
      <c r="D9" s="60" t="s">
        <v>37</v>
      </c>
      <c r="E9" s="60" t="s">
        <v>37</v>
      </c>
      <c r="F9" s="67" t="s">
        <v>34</v>
      </c>
      <c r="G9" s="59">
        <v>2</v>
      </c>
      <c r="H9" s="25"/>
      <c r="I9" s="14"/>
      <c r="J9" s="14"/>
      <c r="K9" s="14"/>
      <c r="L9" s="55" t="s">
        <v>56</v>
      </c>
      <c r="M9" s="54">
        <v>28000</v>
      </c>
      <c r="N9" s="47" t="s">
        <v>36</v>
      </c>
    </row>
    <row r="10" spans="1:14" ht="110.25">
      <c r="A10" s="14"/>
      <c r="B10" s="34" t="s">
        <v>26</v>
      </c>
      <c r="C10" s="66">
        <v>3</v>
      </c>
      <c r="D10" s="60" t="s">
        <v>41</v>
      </c>
      <c r="E10" s="60" t="s">
        <v>41</v>
      </c>
      <c r="F10" s="67" t="s">
        <v>34</v>
      </c>
      <c r="G10" s="59">
        <v>1</v>
      </c>
      <c r="H10" s="25"/>
      <c r="I10" s="14"/>
      <c r="J10" s="14"/>
      <c r="K10" s="14"/>
      <c r="L10" s="55" t="s">
        <v>56</v>
      </c>
      <c r="M10" s="54">
        <v>6000</v>
      </c>
      <c r="N10" s="47" t="s">
        <v>36</v>
      </c>
    </row>
    <row r="11" spans="1:14" ht="110.25">
      <c r="A11" s="14"/>
      <c r="B11" s="34" t="s">
        <v>26</v>
      </c>
      <c r="C11" s="46">
        <v>4</v>
      </c>
      <c r="D11" s="60" t="s">
        <v>43</v>
      </c>
      <c r="E11" s="60" t="s">
        <v>43</v>
      </c>
      <c r="F11" s="67" t="s">
        <v>34</v>
      </c>
      <c r="G11" s="59">
        <v>1</v>
      </c>
      <c r="H11" s="25"/>
      <c r="I11" s="14"/>
      <c r="J11" s="14"/>
      <c r="K11" s="14"/>
      <c r="L11" s="55" t="s">
        <v>56</v>
      </c>
      <c r="M11" s="54">
        <v>4200</v>
      </c>
      <c r="N11" s="47" t="s">
        <v>36</v>
      </c>
    </row>
    <row r="12" spans="1:14" ht="157.5">
      <c r="A12" s="14"/>
      <c r="B12" s="34" t="s">
        <v>26</v>
      </c>
      <c r="C12" s="46">
        <v>5</v>
      </c>
      <c r="D12" s="46" t="s">
        <v>45</v>
      </c>
      <c r="E12" s="46" t="s">
        <v>45</v>
      </c>
      <c r="F12" s="67" t="s">
        <v>34</v>
      </c>
      <c r="G12" s="59">
        <v>1</v>
      </c>
      <c r="H12" s="25"/>
      <c r="I12" s="14"/>
      <c r="J12" s="14"/>
      <c r="K12" s="14"/>
      <c r="L12" s="55" t="s">
        <v>56</v>
      </c>
      <c r="M12" s="61">
        <v>423300</v>
      </c>
      <c r="N12" s="60" t="s">
        <v>36</v>
      </c>
    </row>
    <row r="13" spans="1:14" ht="110.25">
      <c r="A13" s="14"/>
      <c r="B13" s="34" t="s">
        <v>26</v>
      </c>
      <c r="C13" s="46">
        <v>6</v>
      </c>
      <c r="D13" s="83" t="s">
        <v>49</v>
      </c>
      <c r="E13" s="83" t="s">
        <v>49</v>
      </c>
      <c r="F13" s="84" t="s">
        <v>34</v>
      </c>
      <c r="G13" s="84">
        <v>1</v>
      </c>
      <c r="H13" s="25"/>
      <c r="I13" s="14"/>
      <c r="J13" s="14"/>
      <c r="K13" s="14"/>
      <c r="L13" s="55" t="s">
        <v>56</v>
      </c>
      <c r="M13" s="85">
        <v>54000</v>
      </c>
      <c r="N13" s="84" t="s">
        <v>55</v>
      </c>
    </row>
    <row r="14" spans="1:14" ht="110.25">
      <c r="A14" s="14"/>
      <c r="B14" s="34" t="s">
        <v>26</v>
      </c>
      <c r="C14" s="46">
        <v>7</v>
      </c>
      <c r="D14" s="83" t="s">
        <v>50</v>
      </c>
      <c r="E14" s="83" t="s">
        <v>50</v>
      </c>
      <c r="F14" s="84" t="s">
        <v>34</v>
      </c>
      <c r="G14" s="84">
        <v>1</v>
      </c>
      <c r="H14" s="25"/>
      <c r="I14" s="14"/>
      <c r="J14" s="14"/>
      <c r="K14" s="14"/>
      <c r="L14" s="55" t="s">
        <v>56</v>
      </c>
      <c r="M14" s="86">
        <v>54000</v>
      </c>
      <c r="N14" s="84" t="s">
        <v>55</v>
      </c>
    </row>
    <row r="15" spans="1:14" ht="110.25">
      <c r="A15" s="14"/>
      <c r="B15" s="34" t="s">
        <v>26</v>
      </c>
      <c r="C15" s="46">
        <v>8</v>
      </c>
      <c r="D15" s="83" t="s">
        <v>51</v>
      </c>
      <c r="E15" s="83" t="s">
        <v>51</v>
      </c>
      <c r="F15" s="84" t="s">
        <v>34</v>
      </c>
      <c r="G15" s="84">
        <v>2</v>
      </c>
      <c r="H15" s="25"/>
      <c r="I15" s="14"/>
      <c r="J15" s="14"/>
      <c r="K15" s="14"/>
      <c r="L15" s="55" t="s">
        <v>56</v>
      </c>
      <c r="M15" s="87">
        <v>40000</v>
      </c>
      <c r="N15" s="84" t="s">
        <v>55</v>
      </c>
    </row>
    <row r="16" spans="2:14" ht="20.1" customHeight="1">
      <c r="B16" s="62"/>
      <c r="C16" s="53"/>
      <c r="D16" s="62"/>
      <c r="E16" s="63"/>
      <c r="F16" s="62"/>
      <c r="G16" s="62"/>
      <c r="H16" s="62"/>
      <c r="I16" s="62"/>
      <c r="J16" s="62"/>
      <c r="K16" s="62"/>
      <c r="L16" s="62"/>
      <c r="M16" s="64">
        <f>SUM(M8:M15)</f>
        <v>1529500</v>
      </c>
      <c r="N16" s="62"/>
    </row>
    <row r="17" spans="2:14" ht="20.1" customHeight="1">
      <c r="B17" s="62"/>
      <c r="C17" s="53"/>
      <c r="D17" s="62"/>
      <c r="E17" s="63"/>
      <c r="F17" s="62"/>
      <c r="G17" s="62"/>
      <c r="H17" s="62"/>
      <c r="I17" s="62"/>
      <c r="J17" s="62"/>
      <c r="K17" s="62"/>
      <c r="L17" s="62"/>
      <c r="M17" s="64"/>
      <c r="N17" s="62"/>
    </row>
    <row r="18" spans="2:14" ht="20.1" customHeight="1">
      <c r="B18" s="62"/>
      <c r="C18" s="53"/>
      <c r="D18" s="62"/>
      <c r="E18" s="63"/>
      <c r="F18" s="62"/>
      <c r="G18" s="62"/>
      <c r="H18" s="62"/>
      <c r="I18" s="62"/>
      <c r="J18" s="62"/>
      <c r="K18" s="62"/>
      <c r="L18" s="62"/>
      <c r="M18" s="64"/>
      <c r="N18" s="62"/>
    </row>
    <row r="19" spans="3:21" ht="20.1" customHeight="1">
      <c r="C19" s="9" t="s">
        <v>15</v>
      </c>
      <c r="D19" s="9"/>
      <c r="E19" s="9"/>
      <c r="F19" s="9"/>
      <c r="G19" s="9"/>
      <c r="H19" s="9"/>
      <c r="I19" s="9"/>
      <c r="J19" s="9"/>
      <c r="K19" s="9"/>
      <c r="L19" s="9"/>
      <c r="M19" s="9"/>
      <c r="N19" s="9"/>
      <c r="O19" s="9"/>
      <c r="P19" s="9"/>
      <c r="Q19" s="9"/>
      <c r="S19" s="9"/>
      <c r="T19" s="9"/>
      <c r="U19" s="9"/>
    </row>
    <row r="20" spans="3:21" ht="20.1" customHeight="1">
      <c r="C20" s="9"/>
      <c r="D20" s="9"/>
      <c r="E20" s="9"/>
      <c r="F20" s="9"/>
      <c r="G20" s="9"/>
      <c r="H20" s="9"/>
      <c r="I20" s="9"/>
      <c r="J20" s="9"/>
      <c r="K20" s="9"/>
      <c r="L20" s="9"/>
      <c r="M20" s="9"/>
      <c r="N20" s="9"/>
      <c r="O20" s="9"/>
      <c r="P20" s="9"/>
      <c r="Q20" s="9"/>
      <c r="S20" s="9"/>
      <c r="T20" s="9"/>
      <c r="U20" s="9"/>
    </row>
    <row r="21" spans="3:21" ht="20.1" customHeight="1">
      <c r="C21" s="9" t="s">
        <v>16</v>
      </c>
      <c r="D21" s="9"/>
      <c r="E21" s="9"/>
      <c r="F21" s="9"/>
      <c r="G21" s="9"/>
      <c r="H21" s="9"/>
      <c r="I21" s="9"/>
      <c r="J21" s="9"/>
      <c r="K21" s="9"/>
      <c r="L21" s="9"/>
      <c r="M21" s="9"/>
      <c r="N21" s="9"/>
      <c r="O21" s="9"/>
      <c r="P21" s="9"/>
      <c r="Q21" s="9"/>
      <c r="S21" s="9"/>
      <c r="T21" s="9"/>
      <c r="U21" s="9"/>
    </row>
    <row r="22" spans="3:21" ht="20.1" customHeight="1">
      <c r="C22"/>
      <c r="D22"/>
      <c r="E22"/>
      <c r="F22"/>
      <c r="G22"/>
      <c r="H22"/>
      <c r="I22"/>
      <c r="J22"/>
      <c r="K22"/>
      <c r="L22"/>
      <c r="M22"/>
      <c r="N22"/>
      <c r="O22"/>
      <c r="P22"/>
      <c r="Q22"/>
      <c r="S22"/>
      <c r="T22"/>
      <c r="U22"/>
    </row>
    <row r="23" spans="3:21" ht="20.1" customHeight="1">
      <c r="C23"/>
      <c r="D23"/>
      <c r="E23"/>
      <c r="F23"/>
      <c r="G23"/>
      <c r="H23"/>
      <c r="I23"/>
      <c r="J23"/>
      <c r="K23"/>
      <c r="L23"/>
      <c r="M23"/>
      <c r="N23"/>
      <c r="O23"/>
      <c r="P23"/>
      <c r="Q23"/>
      <c r="S23"/>
      <c r="T23"/>
      <c r="U23"/>
    </row>
    <row r="24" spans="3:21" ht="20.1" customHeight="1">
      <c r="C24"/>
      <c r="D24"/>
      <c r="E24"/>
      <c r="F24"/>
      <c r="G24"/>
      <c r="H24"/>
      <c r="I24"/>
      <c r="J24"/>
      <c r="K24"/>
      <c r="L24"/>
      <c r="M24"/>
      <c r="N24"/>
      <c r="O24"/>
      <c r="P24"/>
      <c r="Q24"/>
      <c r="S24"/>
      <c r="T24"/>
      <c r="U24"/>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2" t="s">
        <v>25</v>
      </c>
      <c r="I12" s="8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2022-11-04T15:35:04Z</dcterms:modified>
  <cp:category/>
  <cp:version/>
  <cp:contentType/>
  <cp:contentStatus/>
</cp:coreProperties>
</file>