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TEM\Desktop\Standarde\"/>
    </mc:Choice>
  </mc:AlternateContent>
  <bookViews>
    <workbookView xWindow="0" yWindow="0" windowWidth="24000" windowHeight="9675" tabRatio="578"/>
  </bookViews>
  <sheets>
    <sheet name="Estimare costuri" sheetId="2" r:id="rId1"/>
    <sheet name="Sheet2" sheetId="6" r:id="rId2"/>
  </sheets>
  <definedNames>
    <definedName name="_xlnm.Print_Titles" localSheetId="0">'Estimare costuri'!$3:$4</definedName>
  </definedNames>
  <calcPr calcId="162913"/>
</workbook>
</file>

<file path=xl/calcChain.xml><?xml version="1.0" encoding="utf-8"?>
<calcChain xmlns="http://schemas.openxmlformats.org/spreadsheetml/2006/main">
  <c r="F24" i="2" l="1"/>
  <c r="F71" i="2" l="1"/>
  <c r="F56" i="2"/>
  <c r="F43" i="2"/>
  <c r="F72" i="2" l="1"/>
  <c r="F73" i="2" s="1"/>
  <c r="F74" i="2" s="1"/>
</calcChain>
</file>

<file path=xl/sharedStrings.xml><?xml version="1.0" encoding="utf-8"?>
<sst xmlns="http://schemas.openxmlformats.org/spreadsheetml/2006/main" count="90" uniqueCount="73">
  <si>
    <t>Cost unitate, lei</t>
  </si>
  <si>
    <t>Denumire</t>
  </si>
  <si>
    <t>Total etapa II, lei</t>
  </si>
  <si>
    <t>Total etapa III, lei</t>
  </si>
  <si>
    <t>TOTAL</t>
  </si>
  <si>
    <t>Etapa I - Elaborarea profilului ocupațional</t>
  </si>
  <si>
    <t xml:space="preserve">Etapa II - Evaluarea și validarea profilului ocupațional </t>
  </si>
  <si>
    <t xml:space="preserve">Etapa III - Elaborarea Standardului Ocupațional </t>
  </si>
  <si>
    <t xml:space="preserve"> </t>
  </si>
  <si>
    <t>Etapa IV - Evaluarea și validarea standardului ocupațional</t>
  </si>
  <si>
    <t>Total etapa IV, lei</t>
  </si>
  <si>
    <t>Total cost, lei (col.4 x col.3)</t>
  </si>
  <si>
    <t>Numărul de zile lucrătoare per / persoană</t>
  </si>
  <si>
    <t>Numărul de     persoane</t>
  </si>
  <si>
    <t xml:space="preserve"> - participarea reprezentanților a 5-7 agenți economici la atelierul de lucru pentru analiză ocupațională </t>
  </si>
  <si>
    <t xml:space="preserve"> - activitatea membrului Comitetului Sectorial în cadrul atelierului de lucru privind analiza ocupațională, privind participarea la: moderarea  activității atelierului de lucru; intervievierea reprezentanților agenților economici, specialiștilor, experților; discuțiile privind analiza locului de muncă; indentificarea sarcinilor specifice profesiei; înregistrarea pe suport de hîrtie/electronic a informațiilor; analiza și sistematizarea rezultatelor obținute</t>
  </si>
  <si>
    <t xml:space="preserve"> - organizarea activităților în cadrul atelierului de lucru privind analiza ocupațională de către coordonatorul Grupului de lucru (planificarea și moderarea lucrărilor atelierului de lucru; participă la: intervievierea reprezentanților agenților economici, specialiștilor, experților; discuțiile în grup privind analiza locului de muncă și indentificarea sarcinilor de lucru; sistematizarea datelor și informațiilor înregistrate; analiza informațiilor colectate) </t>
  </si>
  <si>
    <t xml:space="preserve"> - analiza, de către membrul Comitetului sectorial, a necesităților în sector pentru identificarea profesiei, formarea grupurilor de lucru pentru elaborarea profilului, standardului ocupațional și a Comisiei de evaluare și validare a standardului ocupațional  și promovarea spre aprobare prin decizia Comitetului sectorial</t>
  </si>
  <si>
    <t>3. Contribuţiili de asigurări sociale de stat obligatorii</t>
  </si>
  <si>
    <t>4. Prima de asigurare obligatorie de asistenţă medicală</t>
  </si>
  <si>
    <t>5. Îînchirierea sălii</t>
  </si>
  <si>
    <t>6. Mărfuri de birotică</t>
  </si>
  <si>
    <t>8. Pauză de cafea</t>
  </si>
  <si>
    <t>10. Cazare</t>
  </si>
  <si>
    <t>Total cheltuieli pentru remunerare:</t>
  </si>
  <si>
    <t xml:space="preserve"> -  participarea la interviul privind revizuirea profilului ocupațional a 1 -2 muncitori calificați sau specialiști în profesia analizată, selectați din cadrul a 5-7 agenți economici din sector, în scopul rectificării, confirmării și definitivării profilului ocupațional</t>
  </si>
  <si>
    <t>1. Cheltuieli pentru remunerarea activității de revizuire a profilului ocupațional</t>
  </si>
  <si>
    <t xml:space="preserve">1. Cheltuieli pentru remunerarea activității de efectuare a analizei ocupaționale (colectarea informațiilor despre domeniu):  </t>
  </si>
  <si>
    <t>2. Cheltuieli pentru remunerarea activității de scriere, de către coordonatorul Grupului de lucru, a profilului ocupațional în corespundere cu formatul stabilit, în baza informațiilor colectate, cu examinarea actelor normative în domeniu</t>
  </si>
  <si>
    <t xml:space="preserve"> - organizarea, de către membrul Comitetului sectorial, a interviurilor reprezentanților agenților economici referitor la revizuirea profilului ocupațional și efectuarea unor interviuri cu reprezentanții agenților economici, privind revizuirea profilului ocupațional</t>
  </si>
  <si>
    <t xml:space="preserve"> - Intervievierea, de către coordonatorul Grupului de lucru, inclusiv cu deplasarea în teritoriu, a reprezentanților agenților economici, privind revizuirea profilului ocupațional și ajustarea documentului reieșind din obiecțiile și propunerile înaintate </t>
  </si>
  <si>
    <t>Total cheltuieli pentru remunerarea revizuirii, evaluării și validării profilului ocupațional</t>
  </si>
  <si>
    <t>7. Cheltuieli de multiplicare a chestionarelor și a profilului ocupațional pentru revizuirea acestuia de reprezentanții agenților economici (100 foi) și  a dosarului profilului ocupațional pentru Comisia de evaluare și validare (130 foi)</t>
  </si>
  <si>
    <t xml:space="preserve">9. Transport (în raza orașului și pentru 4-5 deplasări în teritoriu, conform actelor doveditoare)  pentru revizuirea profilului ocupațional de reprezentanții agenților economici </t>
  </si>
  <si>
    <t>11. Transport (9 persoane în raza orașului și 4 persoane din afara orașului)</t>
  </si>
  <si>
    <t xml:space="preserve"> -  experților / practicienilor, reprezentanți ai agenților economici, care participă în procesul de elaborare a standardului ocupațional</t>
  </si>
  <si>
    <t>1. Cheltuieli pentru remunerarea grupului de lucru pentru elaborarea standardului ocupațional inclusiv a:</t>
  </si>
  <si>
    <t xml:space="preserve"> -  coordonatorului Grupului de lucru pentru moderarea procesului de elaborare a standardului ocupațional în cadrul atelierului de lucru, scrierea standardului ocupațional </t>
  </si>
  <si>
    <t xml:space="preserve"> - membrului Comitetului sectorial pentru  organizarea atelierului de lucru și participarea la procesul de elaborare a standardului ocupațional, înregistrarea iși analiza informațiilor, obiecțiilor, propunerilor, redactarea standardului ocupațional elaborat de coordonator  </t>
  </si>
  <si>
    <t>Total cheltuieli pentru remunerarea elaborării standardului ocupațional</t>
  </si>
  <si>
    <t>2. Contribuţiili de asigurări sociale de stat obligatorii</t>
  </si>
  <si>
    <t>3. Prima de asigurare obligatorie de asistenţă medicală</t>
  </si>
  <si>
    <t>4. Îînchirierea sălii</t>
  </si>
  <si>
    <t>5. Mărfuri de birotică</t>
  </si>
  <si>
    <t>6. Pauză de cafea</t>
  </si>
  <si>
    <t>7. Prînz</t>
  </si>
  <si>
    <t>2. Cheltuieli pentru remunerarea evaluării și validării profilului ocupațional, inclusiv a:</t>
  </si>
  <si>
    <t xml:space="preserve"> - membrului comitetului sectorial pentru rganizarea activităților atelierului de lucru privind evaluarea și validarea profilului ocupațional (distribuirea dosarelor, convocarea comisiei, arenda localului)</t>
  </si>
  <si>
    <t xml:space="preserve"> - coordonatorului Grupului de lucru pentru recepționarea comentariilor și ajustarea profilului ocupațional reieșind din obiecțiile și propunerile înaintate de membrii Comisiei </t>
  </si>
  <si>
    <t xml:space="preserve"> - membriilor Comisiei selectați pentru evaluarea profilului ocupațional care verifică corectitudinea profilului elaborat</t>
  </si>
  <si>
    <t xml:space="preserve"> - membrilor Comisiei selectați pentru validarea profilului ocupațional care examinează și validează profilul ocupațional</t>
  </si>
  <si>
    <t xml:space="preserve"> - președintelui Comisiei pentru analiza rezultatelor evaluării și verificării profilului ocupațional și eliberarea avizului de evaluare și validare a profilului</t>
  </si>
  <si>
    <t xml:space="preserve"> - coordonatorului Grupului de lucru pentru recepționarea comentariilor și definitivarea standardului ocupațional în funcție de  obiecțiile și propunerile înaintate de membrii Comisiei </t>
  </si>
  <si>
    <t xml:space="preserve"> - membriilor Comisiei pentru evaluarea standardului ocupațional care verifică corectitudinea documentului elaborat și corespunderea acestuia actelor normative în vigoare</t>
  </si>
  <si>
    <t xml:space="preserve"> - membrilor Comisiei selectați pentru validarea profilului ocupațional care examinează standardul ocupațional și îl validează </t>
  </si>
  <si>
    <t>Total cheltuieli pentru remunerarea evaluării și validării standardului ocupațional</t>
  </si>
  <si>
    <t xml:space="preserve"> - membrului comitetului sectorial pentru organizarea și activitatea în cadrul atelierului de lucru privind evaluarea și validarea standardului ocupațional (distribuirea dosarelor, convocarea comisiei, arenda localului etc.)</t>
  </si>
  <si>
    <t>1. Cheltuieli pentru remunerarea evaluării și validării standardului ocupațional:</t>
  </si>
  <si>
    <t xml:space="preserve"> - expertului pentru traducerea în limba rusă a standardului ocupațional </t>
  </si>
  <si>
    <t>5. Pauză de cafea</t>
  </si>
  <si>
    <t xml:space="preserve">6. Tipărirea standardului ocupațional în limbile română și rusă în cîte 4 exemplare  </t>
  </si>
  <si>
    <t>Cheltuieli administrative (10%)</t>
  </si>
  <si>
    <t>Total etapele I - IV</t>
  </si>
  <si>
    <t>Note:</t>
  </si>
  <si>
    <t>9. Prînz (2 zile*85 lei * 9 persoane care participă la atelier)</t>
  </si>
  <si>
    <t xml:space="preserve">Total etapa I </t>
  </si>
  <si>
    <t>Total zile lucrătoa- re</t>
  </si>
  <si>
    <t>5. Închirierea sălii pentru desfășurarea atelierului de lucru privind evaluarea și validarea profilului ocupațional</t>
  </si>
  <si>
    <t>7. Cheltuieli de multiplicare (14 pagini * 1 lei*7 persoane - acte normative, chestionare, evaluări)</t>
  </si>
  <si>
    <t xml:space="preserve">8. Pauză de cafea (2 zile*2 pauze de cafea*30 lei*9 persoane) </t>
  </si>
  <si>
    <t xml:space="preserve"> - Contribuţiili de asigurări sociale de stat obligatorii</t>
  </si>
  <si>
    <t xml:space="preserve"> - Contribuţiile de  asigurare obligatorie de asistenţă medicală</t>
  </si>
  <si>
    <t>Costul preliminar pentru elaborarea unui standard ocupațional în corespundere cu Metodologia de elaborare a standardelor ocupaționale, aprobată prin Hotărîrea Guvernului nr. 863/2014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</si>
</sst>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9F5BA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1" applyNumberFormat="1" applyFont="1" applyFill="1" applyBorder="1" applyAlignment="1">
      <alignment horizontal="center" vertical="top"/>
    </xf>
    <xf numFmtId="164" fontId="3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center" vertical="top"/>
    </xf>
    <xf numFmtId="166" fontId="3" fillId="0" borderId="0" xfId="0" applyNumberFormat="1" applyFont="1" applyAlignment="1">
      <alignment horizontal="center" vertical="top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166" fontId="2" fillId="0" borderId="11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166" fontId="2" fillId="0" borderId="8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166" fontId="6" fillId="0" borderId="1" xfId="2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166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9F5BA"/>
      <color rgb="FFCC99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64" zoomScaleNormal="100" workbookViewId="0">
      <selection activeCell="H77" sqref="H77"/>
    </sheetView>
  </sheetViews>
  <sheetFormatPr defaultRowHeight="12.75" x14ac:dyDescent="0.25"/>
  <cols>
    <col min="1" max="1" width="52.42578125" style="23" customWidth="1"/>
    <col min="2" max="2" width="9.42578125" style="21" customWidth="1"/>
    <col min="3" max="3" width="9.5703125" style="21" customWidth="1"/>
    <col min="4" max="4" width="8" style="1" customWidth="1"/>
    <col min="5" max="5" width="8" style="63" customWidth="1"/>
    <col min="6" max="6" width="11.7109375" style="22" customWidth="1"/>
    <col min="7" max="7" width="9.140625" style="26"/>
    <col min="8" max="8" width="17.42578125" style="26" customWidth="1"/>
    <col min="9" max="12" width="9.140625" style="26"/>
    <col min="13" max="16384" width="9.140625" style="4"/>
  </cols>
  <sheetData>
    <row r="1" spans="1:12" s="10" customFormat="1" x14ac:dyDescent="0.25">
      <c r="A1" s="8"/>
      <c r="B1" s="14"/>
      <c r="C1" s="14"/>
      <c r="D1" s="9"/>
      <c r="E1" s="52"/>
      <c r="F1" s="15"/>
      <c r="G1" s="26"/>
      <c r="H1" s="26"/>
      <c r="I1" s="26"/>
      <c r="J1" s="26"/>
      <c r="K1" s="26"/>
      <c r="L1" s="26"/>
    </row>
    <row r="2" spans="1:12" s="10" customFormat="1" ht="54.75" customHeight="1" thickBot="1" x14ac:dyDescent="0.3">
      <c r="A2" s="83" t="s">
        <v>72</v>
      </c>
      <c r="B2" s="83"/>
      <c r="C2" s="83"/>
      <c r="D2" s="83"/>
      <c r="E2" s="83"/>
      <c r="F2" s="83"/>
      <c r="G2" s="26"/>
      <c r="H2" s="26"/>
      <c r="I2" s="26"/>
      <c r="J2" s="26"/>
      <c r="K2" s="26"/>
      <c r="L2" s="26"/>
    </row>
    <row r="3" spans="1:12" s="11" customFormat="1" ht="60.75" thickBot="1" x14ac:dyDescent="0.3">
      <c r="A3" s="48" t="s">
        <v>1</v>
      </c>
      <c r="B3" s="49" t="s">
        <v>13</v>
      </c>
      <c r="C3" s="50" t="s">
        <v>12</v>
      </c>
      <c r="D3" s="48" t="s">
        <v>66</v>
      </c>
      <c r="E3" s="53" t="s">
        <v>0</v>
      </c>
      <c r="F3" s="51" t="s">
        <v>11</v>
      </c>
      <c r="G3" s="26"/>
      <c r="H3" s="26"/>
      <c r="I3" s="26"/>
      <c r="J3" s="26"/>
      <c r="K3" s="26"/>
      <c r="L3" s="26"/>
    </row>
    <row r="4" spans="1:12" s="11" customFormat="1" ht="13.5" thickBot="1" x14ac:dyDescent="0.3">
      <c r="A4" s="2">
        <v>1</v>
      </c>
      <c r="B4" s="12">
        <v>2</v>
      </c>
      <c r="C4" s="12">
        <v>3</v>
      </c>
      <c r="D4" s="2">
        <v>4</v>
      </c>
      <c r="E4" s="68">
        <v>5</v>
      </c>
      <c r="F4" s="13">
        <v>6</v>
      </c>
      <c r="G4" s="26"/>
      <c r="H4" s="26"/>
      <c r="I4" s="26"/>
      <c r="J4" s="26"/>
      <c r="K4" s="26"/>
      <c r="L4" s="26"/>
    </row>
    <row r="5" spans="1:12" s="3" customFormat="1" x14ac:dyDescent="0.25">
      <c r="A5" s="64"/>
      <c r="B5" s="65"/>
      <c r="C5" s="65"/>
      <c r="D5" s="65"/>
      <c r="E5" s="66"/>
      <c r="F5" s="67"/>
      <c r="G5" s="26"/>
      <c r="H5" s="26"/>
      <c r="I5" s="26"/>
      <c r="J5" s="26"/>
      <c r="K5" s="26"/>
      <c r="L5" s="26"/>
    </row>
    <row r="6" spans="1:12" x14ac:dyDescent="0.25">
      <c r="A6" s="90" t="s">
        <v>5</v>
      </c>
      <c r="B6" s="90"/>
      <c r="C6" s="90"/>
      <c r="D6" s="90"/>
      <c r="E6" s="90"/>
      <c r="F6" s="90"/>
    </row>
    <row r="7" spans="1:12" x14ac:dyDescent="0.25">
      <c r="A7" s="5"/>
      <c r="B7" s="17"/>
      <c r="C7" s="17"/>
      <c r="D7" s="6"/>
      <c r="E7" s="54"/>
      <c r="F7" s="18"/>
    </row>
    <row r="8" spans="1:12" ht="38.25" x14ac:dyDescent="0.25">
      <c r="A8" s="25" t="s">
        <v>27</v>
      </c>
      <c r="B8" s="40"/>
      <c r="C8" s="40"/>
      <c r="D8" s="27"/>
      <c r="E8" s="55"/>
      <c r="F8" s="41" t="s">
        <v>8</v>
      </c>
    </row>
    <row r="9" spans="1:12" ht="80.25" customHeight="1" x14ac:dyDescent="0.25">
      <c r="A9" s="42" t="s">
        <v>17</v>
      </c>
      <c r="B9" s="27">
        <v>1</v>
      </c>
      <c r="C9" s="27">
        <v>3</v>
      </c>
      <c r="D9" s="27">
        <v>3</v>
      </c>
      <c r="E9" s="56"/>
      <c r="F9" s="27"/>
    </row>
    <row r="10" spans="1:12" ht="107.25" customHeight="1" x14ac:dyDescent="0.25">
      <c r="A10" s="42" t="s">
        <v>16</v>
      </c>
      <c r="B10" s="19">
        <v>1</v>
      </c>
      <c r="C10" s="19">
        <v>2</v>
      </c>
      <c r="D10" s="19">
        <v>2</v>
      </c>
      <c r="E10" s="56"/>
      <c r="F10" s="36"/>
    </row>
    <row r="11" spans="1:12" ht="108" customHeight="1" x14ac:dyDescent="0.25">
      <c r="A11" s="42" t="s">
        <v>15</v>
      </c>
      <c r="B11" s="19">
        <v>1</v>
      </c>
      <c r="C11" s="19">
        <v>2</v>
      </c>
      <c r="D11" s="19">
        <v>2</v>
      </c>
      <c r="E11" s="56"/>
      <c r="F11" s="36"/>
    </row>
    <row r="12" spans="1:12" ht="25.5" x14ac:dyDescent="0.25">
      <c r="A12" s="42" t="s">
        <v>14</v>
      </c>
      <c r="B12" s="19">
        <v>7</v>
      </c>
      <c r="C12" s="19">
        <v>2</v>
      </c>
      <c r="D12" s="19">
        <v>14</v>
      </c>
      <c r="E12" s="56"/>
      <c r="F12" s="36"/>
    </row>
    <row r="13" spans="1:12" ht="53.25" customHeight="1" x14ac:dyDescent="0.25">
      <c r="A13" s="42" t="s">
        <v>28</v>
      </c>
      <c r="B13" s="19">
        <v>1</v>
      </c>
      <c r="C13" s="19">
        <v>3</v>
      </c>
      <c r="D13" s="19">
        <v>3</v>
      </c>
      <c r="E13" s="56"/>
      <c r="F13" s="36"/>
    </row>
    <row r="14" spans="1:12" ht="18.75" customHeight="1" x14ac:dyDescent="0.25">
      <c r="A14" s="27" t="s">
        <v>24</v>
      </c>
      <c r="B14" s="19"/>
      <c r="C14" s="19"/>
      <c r="D14" s="19"/>
      <c r="E14" s="56"/>
      <c r="F14" s="37"/>
    </row>
    <row r="15" spans="1:12" x14ac:dyDescent="0.25">
      <c r="A15" s="43" t="s">
        <v>18</v>
      </c>
      <c r="B15" s="38">
        <v>9</v>
      </c>
      <c r="C15" s="38"/>
      <c r="D15" s="74"/>
      <c r="E15" s="75"/>
      <c r="F15" s="76"/>
    </row>
    <row r="16" spans="1:12" x14ac:dyDescent="0.25">
      <c r="A16" s="43" t="s">
        <v>19</v>
      </c>
      <c r="B16" s="38">
        <v>9</v>
      </c>
      <c r="C16" s="38"/>
      <c r="D16" s="74"/>
      <c r="E16" s="77"/>
      <c r="F16" s="76"/>
    </row>
    <row r="17" spans="1:12" x14ac:dyDescent="0.25">
      <c r="A17" s="42" t="s">
        <v>20</v>
      </c>
      <c r="B17" s="38">
        <v>9</v>
      </c>
      <c r="C17" s="38">
        <v>2</v>
      </c>
      <c r="D17" s="78">
        <v>2</v>
      </c>
      <c r="E17" s="75"/>
      <c r="F17" s="79"/>
    </row>
    <row r="18" spans="1:12" x14ac:dyDescent="0.25">
      <c r="A18" s="42" t="s">
        <v>21</v>
      </c>
      <c r="B18" s="19">
        <v>9</v>
      </c>
      <c r="C18" s="19"/>
      <c r="D18" s="80">
        <v>2</v>
      </c>
      <c r="E18" s="81"/>
      <c r="F18" s="82"/>
    </row>
    <row r="19" spans="1:12" ht="30" customHeight="1" x14ac:dyDescent="0.25">
      <c r="A19" s="42" t="s">
        <v>68</v>
      </c>
      <c r="B19" s="19">
        <v>9</v>
      </c>
      <c r="C19" s="19" t="s">
        <v>8</v>
      </c>
      <c r="D19" s="80">
        <v>2</v>
      </c>
      <c r="E19" s="81"/>
      <c r="F19" s="82"/>
    </row>
    <row r="20" spans="1:12" ht="21" customHeight="1" x14ac:dyDescent="0.25">
      <c r="A20" s="42" t="s">
        <v>69</v>
      </c>
      <c r="B20" s="19">
        <v>9</v>
      </c>
      <c r="C20" s="19">
        <v>2</v>
      </c>
      <c r="D20" s="80">
        <v>2</v>
      </c>
      <c r="E20" s="81"/>
      <c r="F20" s="81"/>
    </row>
    <row r="21" spans="1:12" x14ac:dyDescent="0.25">
      <c r="A21" s="42" t="s">
        <v>64</v>
      </c>
      <c r="B21" s="19">
        <v>9</v>
      </c>
      <c r="C21" s="19">
        <v>2</v>
      </c>
      <c r="D21" s="80">
        <v>2</v>
      </c>
      <c r="E21" s="81"/>
      <c r="F21" s="81"/>
    </row>
    <row r="22" spans="1:12" x14ac:dyDescent="0.25">
      <c r="A22" s="42" t="s">
        <v>23</v>
      </c>
      <c r="B22" s="19">
        <v>2</v>
      </c>
      <c r="C22" s="19">
        <v>2</v>
      </c>
      <c r="D22" s="80">
        <v>2</v>
      </c>
      <c r="E22" s="81"/>
      <c r="F22" s="82"/>
    </row>
    <row r="23" spans="1:12" ht="30" customHeight="1" x14ac:dyDescent="0.25">
      <c r="A23" s="42" t="s">
        <v>34</v>
      </c>
      <c r="B23" s="19">
        <v>4</v>
      </c>
      <c r="C23" s="19"/>
      <c r="D23" s="80" t="s">
        <v>8</v>
      </c>
      <c r="E23" s="81"/>
      <c r="F23" s="82"/>
    </row>
    <row r="24" spans="1:12" ht="24" customHeight="1" x14ac:dyDescent="0.25">
      <c r="A24" s="34" t="s">
        <v>65</v>
      </c>
      <c r="B24" s="31">
        <v>9</v>
      </c>
      <c r="C24" s="31"/>
      <c r="D24" s="32"/>
      <c r="E24" s="58"/>
      <c r="F24" s="33">
        <f>SUM(F14:F23)</f>
        <v>0</v>
      </c>
    </row>
    <row r="25" spans="1:12" s="7" customFormat="1" ht="21.75" customHeight="1" x14ac:dyDescent="0.25">
      <c r="A25" s="90" t="s">
        <v>6</v>
      </c>
      <c r="B25" s="90"/>
      <c r="C25" s="90"/>
      <c r="D25" s="90"/>
      <c r="E25" s="90"/>
      <c r="F25" s="90"/>
      <c r="G25" s="26"/>
      <c r="H25" s="26"/>
      <c r="I25" s="26"/>
      <c r="J25" s="26"/>
      <c r="K25" s="26"/>
      <c r="L25" s="26"/>
    </row>
    <row r="26" spans="1:12" s="7" customFormat="1" ht="25.5" x14ac:dyDescent="0.25">
      <c r="A26" s="25" t="s">
        <v>26</v>
      </c>
      <c r="B26" s="27"/>
      <c r="C26" s="27"/>
      <c r="D26" s="27"/>
      <c r="E26" s="59"/>
      <c r="F26" s="25"/>
      <c r="G26" s="29"/>
      <c r="H26" s="29"/>
      <c r="I26" s="29"/>
      <c r="J26" s="29"/>
      <c r="K26" s="29"/>
      <c r="L26" s="29"/>
    </row>
    <row r="27" spans="1:12" s="7" customFormat="1" ht="67.5" customHeight="1" x14ac:dyDescent="0.25">
      <c r="A27" s="42" t="s">
        <v>29</v>
      </c>
      <c r="B27" s="27">
        <v>1</v>
      </c>
      <c r="C27" s="27">
        <v>3</v>
      </c>
      <c r="D27" s="27">
        <v>3</v>
      </c>
      <c r="E27" s="56"/>
      <c r="F27" s="36"/>
      <c r="G27" s="29"/>
      <c r="H27" s="29"/>
      <c r="I27" s="29"/>
      <c r="J27" s="29"/>
      <c r="K27" s="29"/>
      <c r="L27" s="29"/>
    </row>
    <row r="28" spans="1:12" ht="54.75" customHeight="1" x14ac:dyDescent="0.25">
      <c r="A28" s="42" t="s">
        <v>30</v>
      </c>
      <c r="B28" s="38">
        <v>1</v>
      </c>
      <c r="C28" s="38">
        <v>4</v>
      </c>
      <c r="D28" s="39">
        <v>4</v>
      </c>
      <c r="E28" s="56"/>
      <c r="F28" s="36"/>
    </row>
    <row r="29" spans="1:12" ht="55.5" customHeight="1" x14ac:dyDescent="0.25">
      <c r="A29" s="42" t="s">
        <v>25</v>
      </c>
      <c r="B29" s="38">
        <v>14</v>
      </c>
      <c r="C29" s="38">
        <v>0.25</v>
      </c>
      <c r="D29" s="39">
        <v>3.5</v>
      </c>
      <c r="E29" s="56"/>
      <c r="F29" s="36"/>
    </row>
    <row r="30" spans="1:12" ht="25.5" x14ac:dyDescent="0.25">
      <c r="A30" s="25" t="s">
        <v>46</v>
      </c>
      <c r="B30" s="38"/>
      <c r="C30" s="38"/>
      <c r="D30" s="39"/>
      <c r="E30" s="56"/>
      <c r="F30" s="36"/>
    </row>
    <row r="31" spans="1:12" ht="52.5" customHeight="1" x14ac:dyDescent="0.25">
      <c r="A31" s="42" t="s">
        <v>47</v>
      </c>
      <c r="B31" s="38">
        <v>1</v>
      </c>
      <c r="C31" s="38">
        <v>1</v>
      </c>
      <c r="D31" s="39">
        <v>1</v>
      </c>
      <c r="E31" s="56"/>
      <c r="F31" s="36"/>
    </row>
    <row r="32" spans="1:12" ht="42" customHeight="1" x14ac:dyDescent="0.25">
      <c r="A32" s="42" t="s">
        <v>48</v>
      </c>
      <c r="B32" s="38">
        <v>1</v>
      </c>
      <c r="C32" s="38">
        <v>1</v>
      </c>
      <c r="D32" s="39">
        <v>1</v>
      </c>
      <c r="E32" s="56"/>
      <c r="F32" s="36"/>
    </row>
    <row r="33" spans="1:12" ht="25.5" x14ac:dyDescent="0.25">
      <c r="A33" s="42" t="s">
        <v>49</v>
      </c>
      <c r="B33" s="38">
        <v>2</v>
      </c>
      <c r="C33" s="38">
        <v>1</v>
      </c>
      <c r="D33" s="39">
        <v>2</v>
      </c>
      <c r="E33" s="56"/>
      <c r="F33" s="36"/>
    </row>
    <row r="34" spans="1:12" ht="28.5" customHeight="1" x14ac:dyDescent="0.25">
      <c r="A34" s="42" t="s">
        <v>50</v>
      </c>
      <c r="B34" s="38">
        <v>2</v>
      </c>
      <c r="C34" s="38">
        <v>1</v>
      </c>
      <c r="D34" s="39">
        <v>2</v>
      </c>
      <c r="E34" s="56"/>
      <c r="F34" s="36"/>
    </row>
    <row r="35" spans="1:12" ht="39" customHeight="1" x14ac:dyDescent="0.25">
      <c r="A35" s="42" t="s">
        <v>51</v>
      </c>
      <c r="B35" s="38">
        <v>1</v>
      </c>
      <c r="C35" s="38">
        <v>1</v>
      </c>
      <c r="D35" s="39">
        <v>1</v>
      </c>
      <c r="E35" s="56"/>
      <c r="F35" s="36"/>
    </row>
    <row r="36" spans="1:12" ht="27.75" customHeight="1" x14ac:dyDescent="0.25">
      <c r="A36" s="25" t="s">
        <v>31</v>
      </c>
      <c r="B36" s="38"/>
      <c r="C36" s="38"/>
      <c r="D36" s="39"/>
      <c r="E36" s="56"/>
      <c r="F36" s="36"/>
    </row>
    <row r="37" spans="1:12" ht="15.75" customHeight="1" x14ac:dyDescent="0.25">
      <c r="A37" s="43" t="s">
        <v>18</v>
      </c>
      <c r="B37" s="38">
        <v>23</v>
      </c>
      <c r="C37" s="38"/>
      <c r="D37" s="74"/>
      <c r="E37" s="75"/>
      <c r="F37" s="76"/>
    </row>
    <row r="38" spans="1:12" ht="21.75" customHeight="1" x14ac:dyDescent="0.25">
      <c r="A38" s="43" t="s">
        <v>19</v>
      </c>
      <c r="B38" s="38">
        <v>23</v>
      </c>
      <c r="C38" s="38"/>
      <c r="D38" s="74"/>
      <c r="E38" s="75"/>
      <c r="F38" s="76"/>
    </row>
    <row r="39" spans="1:12" ht="32.25" customHeight="1" x14ac:dyDescent="0.25">
      <c r="A39" s="42" t="s">
        <v>67</v>
      </c>
      <c r="B39" s="38">
        <v>7</v>
      </c>
      <c r="C39" s="38"/>
      <c r="D39" s="78">
        <v>1</v>
      </c>
      <c r="E39" s="75"/>
      <c r="F39" s="79"/>
    </row>
    <row r="40" spans="1:12" ht="54" customHeight="1" x14ac:dyDescent="0.25">
      <c r="A40" s="42" t="s">
        <v>32</v>
      </c>
      <c r="B40" s="19">
        <v>23</v>
      </c>
      <c r="C40" s="19" t="s">
        <v>8</v>
      </c>
      <c r="D40" s="80" t="s">
        <v>8</v>
      </c>
      <c r="E40" s="81"/>
      <c r="F40" s="82"/>
    </row>
    <row r="41" spans="1:12" ht="18" customHeight="1" x14ac:dyDescent="0.25">
      <c r="A41" s="42" t="s">
        <v>22</v>
      </c>
      <c r="B41" s="19">
        <v>7</v>
      </c>
      <c r="C41" s="19">
        <v>1</v>
      </c>
      <c r="D41" s="80">
        <v>1</v>
      </c>
      <c r="E41" s="81"/>
      <c r="F41" s="81"/>
    </row>
    <row r="42" spans="1:12" ht="40.5" customHeight="1" x14ac:dyDescent="0.25">
      <c r="A42" s="42" t="s">
        <v>33</v>
      </c>
      <c r="B42" s="19">
        <v>2</v>
      </c>
      <c r="C42" s="19"/>
      <c r="D42" s="80" t="s">
        <v>8</v>
      </c>
      <c r="E42" s="81"/>
      <c r="F42" s="82"/>
    </row>
    <row r="43" spans="1:12" ht="23.25" customHeight="1" x14ac:dyDescent="0.25">
      <c r="A43" s="34" t="s">
        <v>2</v>
      </c>
      <c r="B43" s="35"/>
      <c r="C43" s="35"/>
      <c r="D43" s="30"/>
      <c r="E43" s="60"/>
      <c r="F43" s="33">
        <f>SUM(F36:F42)</f>
        <v>0</v>
      </c>
    </row>
    <row r="44" spans="1:12" ht="21.75" customHeight="1" x14ac:dyDescent="0.25">
      <c r="A44" s="90" t="s">
        <v>7</v>
      </c>
      <c r="B44" s="90"/>
      <c r="C44" s="90"/>
      <c r="D44" s="90"/>
      <c r="E44" s="90"/>
      <c r="F44" s="90"/>
    </row>
    <row r="45" spans="1:12" s="7" customFormat="1" ht="30" customHeight="1" x14ac:dyDescent="0.25">
      <c r="A45" s="42" t="s">
        <v>36</v>
      </c>
      <c r="B45" s="27"/>
      <c r="C45" s="27"/>
      <c r="D45" s="27"/>
      <c r="E45" s="59"/>
      <c r="F45" s="25"/>
      <c r="G45" s="29"/>
      <c r="H45" s="29"/>
      <c r="I45" s="29"/>
      <c r="J45" s="29"/>
      <c r="K45" s="29"/>
      <c r="L45" s="29"/>
    </row>
    <row r="46" spans="1:12" ht="64.5" customHeight="1" x14ac:dyDescent="0.25">
      <c r="A46" s="42" t="s">
        <v>38</v>
      </c>
      <c r="B46" s="39">
        <v>1</v>
      </c>
      <c r="C46" s="39">
        <v>4</v>
      </c>
      <c r="D46" s="39">
        <v>4</v>
      </c>
      <c r="E46" s="56"/>
      <c r="F46" s="36"/>
    </row>
    <row r="47" spans="1:12" ht="41.25" customHeight="1" x14ac:dyDescent="0.25">
      <c r="A47" s="42" t="s">
        <v>37</v>
      </c>
      <c r="B47" s="39">
        <v>1</v>
      </c>
      <c r="C47" s="39">
        <v>5</v>
      </c>
      <c r="D47" s="39">
        <v>5</v>
      </c>
      <c r="E47" s="56"/>
      <c r="F47" s="36"/>
    </row>
    <row r="48" spans="1:12" ht="42.75" customHeight="1" x14ac:dyDescent="0.25">
      <c r="A48" s="42" t="s">
        <v>35</v>
      </c>
      <c r="B48" s="39">
        <v>5</v>
      </c>
      <c r="C48" s="39">
        <v>2</v>
      </c>
      <c r="D48" s="39">
        <v>10</v>
      </c>
      <c r="E48" s="56"/>
      <c r="F48" s="36"/>
    </row>
    <row r="49" spans="1:12" ht="33.75" customHeight="1" x14ac:dyDescent="0.25">
      <c r="A49" s="25" t="s">
        <v>39</v>
      </c>
      <c r="B49" s="39"/>
      <c r="C49" s="39"/>
      <c r="D49" s="39"/>
      <c r="E49" s="56"/>
      <c r="F49" s="36"/>
    </row>
    <row r="50" spans="1:12" ht="18" customHeight="1" x14ac:dyDescent="0.25">
      <c r="A50" s="43" t="s">
        <v>40</v>
      </c>
      <c r="B50" s="38">
        <v>7</v>
      </c>
      <c r="C50" s="38"/>
      <c r="D50" s="74"/>
      <c r="E50" s="75"/>
      <c r="F50" s="76"/>
    </row>
    <row r="51" spans="1:12" ht="15" customHeight="1" x14ac:dyDescent="0.25">
      <c r="A51" s="43" t="s">
        <v>41</v>
      </c>
      <c r="B51" s="38">
        <v>7</v>
      </c>
      <c r="C51" s="38"/>
      <c r="D51" s="74"/>
      <c r="E51" s="75"/>
      <c r="F51" s="76"/>
    </row>
    <row r="52" spans="1:12" ht="18" customHeight="1" x14ac:dyDescent="0.25">
      <c r="A52" s="42" t="s">
        <v>42</v>
      </c>
      <c r="B52" s="38" t="s">
        <v>8</v>
      </c>
      <c r="C52" s="38" t="s">
        <v>8</v>
      </c>
      <c r="D52" s="78">
        <v>2</v>
      </c>
      <c r="E52" s="75"/>
      <c r="F52" s="79"/>
    </row>
    <row r="53" spans="1:12" ht="14.25" customHeight="1" x14ac:dyDescent="0.25">
      <c r="A53" s="42" t="s">
        <v>43</v>
      </c>
      <c r="B53" s="19" t="s">
        <v>8</v>
      </c>
      <c r="C53" s="19"/>
      <c r="D53" s="80" t="s">
        <v>8</v>
      </c>
      <c r="E53" s="81"/>
      <c r="F53" s="82"/>
    </row>
    <row r="54" spans="1:12" x14ac:dyDescent="0.25">
      <c r="A54" s="42" t="s">
        <v>44</v>
      </c>
      <c r="B54" s="19">
        <v>7</v>
      </c>
      <c r="C54" s="19">
        <v>2</v>
      </c>
      <c r="D54" s="80">
        <v>2</v>
      </c>
      <c r="E54" s="81"/>
      <c r="F54" s="81"/>
    </row>
    <row r="55" spans="1:12" x14ac:dyDescent="0.25">
      <c r="A55" s="42" t="s">
        <v>45</v>
      </c>
      <c r="B55" s="19">
        <v>7</v>
      </c>
      <c r="C55" s="19">
        <v>2</v>
      </c>
      <c r="D55" s="80">
        <v>2</v>
      </c>
      <c r="E55" s="81"/>
      <c r="F55" s="81"/>
    </row>
    <row r="56" spans="1:12" ht="26.25" customHeight="1" x14ac:dyDescent="0.25">
      <c r="A56" s="34" t="s">
        <v>3</v>
      </c>
      <c r="B56" s="35"/>
      <c r="C56" s="35"/>
      <c r="D56" s="30"/>
      <c r="E56" s="60"/>
      <c r="F56" s="33">
        <f>SUM(F49:F55)</f>
        <v>0</v>
      </c>
    </row>
    <row r="57" spans="1:12" ht="25.5" customHeight="1" x14ac:dyDescent="0.25">
      <c r="A57" s="90" t="s">
        <v>9</v>
      </c>
      <c r="B57" s="90"/>
      <c r="C57" s="90"/>
      <c r="D57" s="90"/>
      <c r="E57" s="90"/>
      <c r="F57" s="90"/>
    </row>
    <row r="58" spans="1:12" s="7" customFormat="1" ht="27.75" customHeight="1" x14ac:dyDescent="0.25">
      <c r="A58" s="25" t="s">
        <v>57</v>
      </c>
      <c r="B58" s="38"/>
      <c r="C58" s="38"/>
      <c r="D58" s="39"/>
      <c r="E58" s="56"/>
      <c r="F58" s="36"/>
      <c r="G58" s="29"/>
      <c r="H58" s="29"/>
      <c r="I58" s="29"/>
      <c r="J58" s="29"/>
      <c r="K58" s="29"/>
      <c r="L58" s="29"/>
    </row>
    <row r="59" spans="1:12" s="7" customFormat="1" ht="54.75" customHeight="1" x14ac:dyDescent="0.25">
      <c r="A59" s="42" t="s">
        <v>56</v>
      </c>
      <c r="B59" s="38">
        <v>1</v>
      </c>
      <c r="C59" s="38">
        <v>1</v>
      </c>
      <c r="D59" s="39">
        <v>1</v>
      </c>
      <c r="E59" s="56"/>
      <c r="F59" s="36"/>
      <c r="G59" s="29"/>
      <c r="H59" s="29"/>
      <c r="I59" s="29"/>
      <c r="J59" s="29"/>
      <c r="K59" s="29"/>
      <c r="L59" s="29"/>
    </row>
    <row r="60" spans="1:12" s="7" customFormat="1" ht="39" customHeight="1" x14ac:dyDescent="0.25">
      <c r="A60" s="42" t="s">
        <v>52</v>
      </c>
      <c r="B60" s="38">
        <v>1</v>
      </c>
      <c r="C60" s="38">
        <v>1</v>
      </c>
      <c r="D60" s="39">
        <v>1</v>
      </c>
      <c r="E60" s="56"/>
      <c r="F60" s="36"/>
      <c r="G60" s="29"/>
      <c r="H60" s="29"/>
      <c r="I60" s="29"/>
      <c r="J60" s="29"/>
      <c r="K60" s="29"/>
      <c r="L60" s="29"/>
    </row>
    <row r="61" spans="1:12" s="7" customFormat="1" ht="41.25" customHeight="1" x14ac:dyDescent="0.25">
      <c r="A61" s="42" t="s">
        <v>53</v>
      </c>
      <c r="B61" s="38">
        <v>2</v>
      </c>
      <c r="C61" s="38">
        <v>1</v>
      </c>
      <c r="D61" s="39">
        <v>2</v>
      </c>
      <c r="E61" s="56"/>
      <c r="F61" s="36"/>
      <c r="G61" s="29"/>
      <c r="H61" s="29"/>
      <c r="I61" s="29"/>
      <c r="J61" s="29"/>
      <c r="K61" s="29"/>
      <c r="L61" s="29"/>
    </row>
    <row r="62" spans="1:12" s="7" customFormat="1" ht="39" customHeight="1" x14ac:dyDescent="0.25">
      <c r="A62" s="42" t="s">
        <v>54</v>
      </c>
      <c r="B62" s="38">
        <v>2</v>
      </c>
      <c r="C62" s="38">
        <v>1</v>
      </c>
      <c r="D62" s="39">
        <v>2</v>
      </c>
      <c r="E62" s="56"/>
      <c r="F62" s="36"/>
      <c r="G62" s="29"/>
      <c r="H62" s="29"/>
      <c r="I62" s="29"/>
      <c r="J62" s="29"/>
      <c r="K62" s="29"/>
      <c r="L62" s="29"/>
    </row>
    <row r="63" spans="1:12" s="7" customFormat="1" ht="40.5" customHeight="1" x14ac:dyDescent="0.25">
      <c r="A63" s="42" t="s">
        <v>51</v>
      </c>
      <c r="B63" s="38">
        <v>1</v>
      </c>
      <c r="C63" s="38">
        <v>1</v>
      </c>
      <c r="D63" s="39">
        <v>1</v>
      </c>
      <c r="E63" s="56"/>
      <c r="F63" s="36"/>
      <c r="G63" s="29"/>
      <c r="H63" s="29"/>
      <c r="I63" s="29"/>
      <c r="J63" s="29"/>
      <c r="K63" s="29"/>
      <c r="L63" s="29"/>
    </row>
    <row r="64" spans="1:12" s="7" customFormat="1" ht="29.25" customHeight="1" x14ac:dyDescent="0.25">
      <c r="A64" s="43" t="s">
        <v>58</v>
      </c>
      <c r="B64" s="19">
        <v>1</v>
      </c>
      <c r="C64" s="19">
        <v>5</v>
      </c>
      <c r="D64" s="19">
        <v>5</v>
      </c>
      <c r="E64" s="56"/>
      <c r="F64" s="36"/>
      <c r="G64" s="29"/>
      <c r="H64" s="29"/>
      <c r="I64" s="29"/>
      <c r="J64" s="29"/>
      <c r="K64" s="29"/>
      <c r="L64" s="29"/>
    </row>
    <row r="65" spans="1:12" s="7" customFormat="1" ht="32.25" customHeight="1" x14ac:dyDescent="0.25">
      <c r="A65" s="25" t="s">
        <v>55</v>
      </c>
      <c r="B65" s="27"/>
      <c r="C65" s="27"/>
      <c r="D65" s="27"/>
      <c r="E65" s="59"/>
      <c r="F65" s="25"/>
      <c r="G65" s="29"/>
      <c r="H65" s="29"/>
      <c r="I65" s="29"/>
      <c r="J65" s="29"/>
      <c r="K65" s="29"/>
      <c r="L65" s="29"/>
    </row>
    <row r="66" spans="1:12" x14ac:dyDescent="0.25">
      <c r="A66" s="43" t="s">
        <v>40</v>
      </c>
      <c r="B66" s="38"/>
      <c r="C66" s="38"/>
      <c r="D66" s="74"/>
      <c r="E66" s="75"/>
      <c r="F66" s="76"/>
    </row>
    <row r="67" spans="1:12" x14ac:dyDescent="0.25">
      <c r="A67" s="43" t="s">
        <v>41</v>
      </c>
      <c r="B67" s="38"/>
      <c r="C67" s="38"/>
      <c r="D67" s="74"/>
      <c r="E67" s="75"/>
      <c r="F67" s="76"/>
    </row>
    <row r="68" spans="1:12" x14ac:dyDescent="0.25">
      <c r="A68" s="42" t="s">
        <v>42</v>
      </c>
      <c r="B68" s="38" t="s">
        <v>8</v>
      </c>
      <c r="C68" s="38" t="s">
        <v>8</v>
      </c>
      <c r="D68" s="78">
        <v>1</v>
      </c>
      <c r="E68" s="75"/>
      <c r="F68" s="79"/>
    </row>
    <row r="69" spans="1:12" x14ac:dyDescent="0.25">
      <c r="A69" s="42" t="s">
        <v>59</v>
      </c>
      <c r="B69" s="19">
        <v>7</v>
      </c>
      <c r="C69" s="19">
        <v>1</v>
      </c>
      <c r="D69" s="80">
        <v>1</v>
      </c>
      <c r="E69" s="81"/>
      <c r="F69" s="81"/>
    </row>
    <row r="70" spans="1:12" ht="25.5" x14ac:dyDescent="0.25">
      <c r="A70" s="42" t="s">
        <v>60</v>
      </c>
      <c r="B70" s="19"/>
      <c r="C70" s="19"/>
      <c r="D70" s="80"/>
      <c r="E70" s="81"/>
      <c r="F70" s="81"/>
    </row>
    <row r="71" spans="1:12" ht="25.5" customHeight="1" x14ac:dyDescent="0.25">
      <c r="A71" s="34" t="s">
        <v>10</v>
      </c>
      <c r="B71" s="35"/>
      <c r="C71" s="35"/>
      <c r="D71" s="30"/>
      <c r="E71" s="60"/>
      <c r="F71" s="33">
        <f>SUM(F65:F70)</f>
        <v>0</v>
      </c>
    </row>
    <row r="72" spans="1:12" s="7" customFormat="1" ht="23.25" customHeight="1" x14ac:dyDescent="0.25">
      <c r="A72" s="44" t="s">
        <v>62</v>
      </c>
      <c r="B72" s="28"/>
      <c r="C72" s="28"/>
      <c r="D72" s="28"/>
      <c r="E72" s="61"/>
      <c r="F72" s="45">
        <f>SUM(F24+F43+F56+F71)</f>
        <v>0</v>
      </c>
      <c r="G72" s="26"/>
      <c r="H72" s="26"/>
      <c r="I72" s="26"/>
      <c r="J72" s="26"/>
      <c r="K72" s="26"/>
      <c r="L72" s="26"/>
    </row>
    <row r="73" spans="1:12" s="7" customFormat="1" x14ac:dyDescent="0.25">
      <c r="A73" s="42" t="s">
        <v>61</v>
      </c>
      <c r="B73" s="38"/>
      <c r="C73" s="38"/>
      <c r="D73" s="39"/>
      <c r="E73" s="57"/>
      <c r="F73" s="20">
        <f>F72*10/100</f>
        <v>0</v>
      </c>
      <c r="G73" s="26"/>
      <c r="H73" s="26"/>
      <c r="I73" s="26"/>
      <c r="J73" s="26"/>
      <c r="K73" s="26"/>
      <c r="L73" s="26"/>
    </row>
    <row r="74" spans="1:12" x14ac:dyDescent="0.25">
      <c r="A74" s="46" t="s">
        <v>4</v>
      </c>
      <c r="B74" s="47"/>
      <c r="C74" s="47"/>
      <c r="D74" s="16"/>
      <c r="E74" s="62"/>
      <c r="F74" s="24">
        <f>SUM(F72+F73)</f>
        <v>0</v>
      </c>
    </row>
    <row r="75" spans="1:12" ht="13.5" thickBot="1" x14ac:dyDescent="0.3"/>
    <row r="76" spans="1:12" s="7" customFormat="1" x14ac:dyDescent="0.25">
      <c r="A76" s="69" t="s">
        <v>63</v>
      </c>
      <c r="B76" s="70"/>
      <c r="C76" s="70"/>
      <c r="D76" s="71"/>
      <c r="E76" s="72"/>
      <c r="F76" s="73"/>
      <c r="G76" s="26"/>
      <c r="H76" s="26"/>
      <c r="I76" s="26"/>
      <c r="J76" s="26"/>
      <c r="K76" s="26"/>
      <c r="L76" s="26"/>
    </row>
    <row r="77" spans="1:12" s="26" customFormat="1" ht="30.75" customHeight="1" x14ac:dyDescent="0.25">
      <c r="A77" s="84"/>
      <c r="B77" s="85"/>
      <c r="C77" s="85"/>
      <c r="D77" s="85"/>
      <c r="E77" s="85"/>
      <c r="F77" s="86"/>
    </row>
    <row r="78" spans="1:12" ht="24.75" customHeight="1" x14ac:dyDescent="0.25">
      <c r="A78" s="84" t="s">
        <v>70</v>
      </c>
      <c r="B78" s="85"/>
      <c r="C78" s="85"/>
      <c r="D78" s="85"/>
      <c r="E78" s="85"/>
      <c r="F78" s="86"/>
    </row>
    <row r="79" spans="1:12" ht="31.5" customHeight="1" thickBot="1" x14ac:dyDescent="0.3">
      <c r="A79" s="87" t="s">
        <v>71</v>
      </c>
      <c r="B79" s="88"/>
      <c r="C79" s="88"/>
      <c r="D79" s="88"/>
      <c r="E79" s="88"/>
      <c r="F79" s="89"/>
    </row>
  </sheetData>
  <mergeCells count="8">
    <mergeCell ref="A2:F2"/>
    <mergeCell ref="A78:F78"/>
    <mergeCell ref="A79:F79"/>
    <mergeCell ref="A6:F6"/>
    <mergeCell ref="A57:F57"/>
    <mergeCell ref="A44:F44"/>
    <mergeCell ref="A25:F25"/>
    <mergeCell ref="A77:F77"/>
  </mergeCells>
  <pageMargins left="0.5" right="0.08" top="0.4" bottom="0.4" header="0.3" footer="0.3"/>
  <pageSetup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Estimare costuri</vt:lpstr>
      <vt:lpstr>Sheet2</vt:lpstr>
      <vt:lpstr>'Estimare costuri'!Print_Titles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Victoria Levința</cp:lastModifiedBy>
  <cp:lastPrinted>2015-04-30T11:35:24Z</cp:lastPrinted>
  <dcterms:created xsi:type="dcterms:W3CDTF">2013-03-28T07:26:17Z</dcterms:created>
  <dcterms:modified xsi:type="dcterms:W3CDTF">2019-04-12T14:04:12Z</dcterms:modified>
</cp:coreProperties>
</file>