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34.12\Achizitii Publice\Achizitii publice general\2022\Consumabile suplimentar 2022 08.08.22\"/>
    </mc:Choice>
  </mc:AlternateContent>
  <bookViews>
    <workbookView xWindow="0" yWindow="0" windowWidth="28800" windowHeight="11730"/>
  </bookViews>
  <sheets>
    <sheet name="Sheet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1" i="1" l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2" i="1"/>
  <c r="F171" i="1" l="1"/>
</calcChain>
</file>

<file path=xl/sharedStrings.xml><?xml version="1.0" encoding="utf-8"?>
<sst xmlns="http://schemas.openxmlformats.org/spreadsheetml/2006/main" count="514" uniqueCount="346">
  <si>
    <t>Cantitatea</t>
  </si>
  <si>
    <t>Unitatea de măsura</t>
  </si>
  <si>
    <t>Descrierea lot</t>
  </si>
  <si>
    <t>set</t>
  </si>
  <si>
    <t>Senzor CO2 reutilizabil cu cablu de interconectare integrat, adult compatibil cu monitorul de pacient BT770, Bistos</t>
  </si>
  <si>
    <t>buc</t>
  </si>
  <si>
    <t>Display Touchscreen RTP121A4B008 1880111 sau analogic, compatibil cu monitorul de pacient BT770, Bistos</t>
  </si>
  <si>
    <t>Bloc de alimentare pentru monitorul de pacient BT770, Bistos</t>
  </si>
  <si>
    <t>Capcane de apă pentru modulul de CO2 115-043024-00 sau analogic compatibil cu ventilatorul pulmonar SV650, Mindray</t>
  </si>
  <si>
    <t>Senzor de O2, compatibil cu ventilatorul hibrid Jenny, MS Westfalia</t>
  </si>
  <si>
    <t>Senzor de flux autoclavabil, compatibil cu ventilatorul hibrid Jenny, MS Westfalia</t>
  </si>
  <si>
    <t>Senzor de flux de unica folosință, compatibil cu ventilatorul hibrid Jenny, MS Westfalia</t>
  </si>
  <si>
    <t>Filtre de aer compatibile cu ventilatorul hibrid Jenny, MS Westfalia</t>
  </si>
  <si>
    <t>Valvă de presiune, 12-216C-04625, 211mA, 57 Ohm, compatibil cu ventilatorul hibrid Jenny, MS Westfalia</t>
  </si>
  <si>
    <t>Valvă internă VSONC-5S25-VA-Q, 5,5V DC, compatibil cu ventilatorul pulmonar NewPort E360T, Covidien</t>
  </si>
  <si>
    <t>Supapă pneumatică pentru butonul de oprire de urgență, analogică cu 41417.3, compatibilă cu Matachana SC500</t>
  </si>
  <si>
    <t>Display, compatibil cu pompă de seringă MS 31, Zhejiang MDKingdom Technology/LAIPUDE</t>
  </si>
  <si>
    <t>Clemă de prindere și fixare a seringii, compatibil cu pompă de seringă MS 31, Zhejiang MDKingdom Technology/LAIPUDE</t>
  </si>
  <si>
    <t>Tastatura cu butoane, compatibil cu ECG iE300, Biocare</t>
  </si>
  <si>
    <t>Sondă endocavitară EVN 4-9 sau analogic compatibil cu ultrasonograf HS-30, Samsung</t>
  </si>
  <si>
    <t>Sondă convexă C2-8 sau analogic compatibil cu ultrasonograf HS-30, Samsung</t>
  </si>
  <si>
    <t>Printer alb-negru cu conexiunea și interconectarea prin USB cu ultrasonograful, compatibil cu ultrasonograf HS-30, Samsung</t>
  </si>
  <si>
    <t>Ventilator pentru sistemul interior de răcire compatibil cu concentratorul de O2, 
OxyLife 10L</t>
  </si>
  <si>
    <t xml:space="preserve">Filtru bactericid, compatibil cu concentrator de O2 5L, Olive-B </t>
  </si>
  <si>
    <t>Acumulator 3100 mAh, compatibil cu defibrilatorul CU, LifeGain</t>
  </si>
  <si>
    <t>Cablu pentru conectare a pedalei cu dispozitivul, compatibil cu Facoemulsificator INFINITY / 20000 Legacy, Alcon</t>
  </si>
  <si>
    <t>Mâner reutilizabil pentru acuri destinat intervenții oftalmice (Infinity Ozil 8065750469 sau analogic) compatibil cu Facoemulsificator INFINITY / 20000 Legacy, Alcon</t>
  </si>
  <si>
    <t>Tastatura cu butoane, compatibil cu autoclav ВКа-75, Kasimov</t>
  </si>
  <si>
    <t>Tastatura cu butoane, compatibilă cu sterilizator cu aer uscat GP-80, Kasimov</t>
  </si>
  <si>
    <t>Motor SSM-12P, compatibil cu agitator de laborator Swing Roller Mixer</t>
  </si>
  <si>
    <t>Curelușă 4 x 150 mm pentru cabluri şi fire electrice: (material - nailon), (1 set - 100buc)</t>
  </si>
  <si>
    <t>Curelușă 5 x 200 mm pentru cabluri şi fire electrice: (material - nailon), (1 set - 100buc)</t>
  </si>
  <si>
    <t>Spray vopsea, Den Braven Super Color Universal, alb mat 400 ml</t>
  </si>
  <si>
    <t>Clemă tâmplar Topex 300 x 60 mm</t>
  </si>
  <si>
    <t>Clește papagal KWB</t>
  </si>
  <si>
    <t>Corp cu reflector prevazut pentru un tub bactericid 30W tip T8. Lungime tubului 900, ± 10mm. Corpul fabricat din metal/alumin/otel vopsit sau anodizat cu posibilitatea de fizare pe perete sau tavan. Reflector din tablă oglindată.</t>
  </si>
  <si>
    <t>Starter 80W, 220V</t>
  </si>
  <si>
    <t>Umidificator, compatibil cu concentrator de O2 8L, Canta</t>
  </si>
  <si>
    <t>Umidificator, compatibil cu concentrator de O2 10L, Respirox</t>
  </si>
  <si>
    <t>Fierăstrău cu bandă, voltaj (V) - 230,  putere (W) ≥ 250, viteza de turație în gol (rot/min) - 1400, adâncimea de tăiere la 45/90 grade (mm) ≥ 45,  adâncimea de tăiere la 90/90 grade (mm) ≥ 80, pânze/lame pentru metal min. 5 buc.</t>
  </si>
  <si>
    <t>Denumirea lot</t>
  </si>
  <si>
    <t>Nr.</t>
  </si>
  <si>
    <t>Cablu de interconectare SpO2 reutilizabil pentru monitor de pacient EDAN iM8</t>
  </si>
  <si>
    <t>Balast electronic pentru 2 lămpi de 36W, compatibilă cu lampa portativă bactericidă Corkill mini 3100, FAINA</t>
  </si>
  <si>
    <t>Balast electronic pentru 1 lămpă de 36W, compatibilă cu lampa portativă bactericidă Corkill mini 3100, FAINA</t>
  </si>
  <si>
    <t>Cablu ECG reutilizabil cu cablu de interconectare integrat pentru monitor de pacient 
EDAN iM8</t>
  </si>
  <si>
    <t>Flowmetru cu indicator pentru concentrator de O2, Canta 8L</t>
  </si>
  <si>
    <t>Flowmetru cu indicator pentru concentrator de O2, OxyLife 10L</t>
  </si>
  <si>
    <t>Flowmetru cu indicator pentru concentrator de O2, RespiroX 5L</t>
  </si>
  <si>
    <t>Flowmetru cu indicator pentru concentrator de O2, RespiroX 10L</t>
  </si>
  <si>
    <t>Ventilator pentru sistemul interior de răcire compatibil cu concentratorul de O2, 
Respirox 5L</t>
  </si>
  <si>
    <t xml:space="preserve"> Sondă pentru efectuarea procedurii de diagnostic a ochilor compatibilă cu A-Scan/
DGH-6000, Scanmate/DGH Technology, Inc.</t>
  </si>
  <si>
    <t>Senzor SpO2 reutilizabil pentru monitor de pacient Bistos EDAN iM8</t>
  </si>
  <si>
    <t>Calbu de interconectare reutilizabil pentru manșetă la modulul NIBP pentru monitor de pacient BT-770, Bistos</t>
  </si>
  <si>
    <t>Lenta lipicioasă din aluminiu, certificată (SpeedTape-3M)</t>
  </si>
  <si>
    <t>Senzor de temperatură CRZ-2005-100-B-2, compatibil cu
sterilizator cu aer uscat GP-80, Kasimov</t>
  </si>
  <si>
    <t>Fixatoare pentru lampa portativă de 30W, compatibil cu lampa bactericidă portativă OBPe-225M, ZAVET</t>
  </si>
  <si>
    <t>Cablu EEG cu conector 2mm la un capăt și conector "SNAP" la altul (în set 20 fire), compatibil cu encefalograf Encephalan-131-03, NPKF Medicom MTD  si conectare electrozilor de tip bridge</t>
  </si>
  <si>
    <t>Casca textila pentru monitorizare EEG de lunga durata echipata cu monturi pentru electrozi atașabili la exterior. Se configureaza individual de end-user patand avea pana la 256 electozi</t>
  </si>
  <si>
    <t>Cablu EEG cu conector 2mm la un capăt și conector cupă auriu la altul (în set 20 fire), compatibil cu encefalograf Encephalan-131-03, NPKF Medicom MTD si conectare electrozilor de tip bridge</t>
  </si>
  <si>
    <t>Casca EEG tip grid din silicon pentru folosirea cu electrozi de tip bridge livrabila intr-o gama larga pentru diverse circumferinte ale capului</t>
  </si>
  <si>
    <t>Fixatoare pentru lampa portativă de 30W, compatibilă cu lampa portativă bactericidă Corkill mini 3100, FAINA</t>
  </si>
  <si>
    <t>Oxigenator (barbotor) [umidificator + flowmetru] cu conector de tip Parkodex (tip vechi),  vol. ≥ 400 ml</t>
  </si>
  <si>
    <t>Oxigenator (barbotor), [umidificator + flowmetru] cu conector de tip DIN (tip nou), 
vol. ≥ 400 ml</t>
  </si>
  <si>
    <t>Adăugarea modulului IBP la monitorul de pacient BT770, Bistos</t>
  </si>
  <si>
    <t>Cablu de alimentare 220V, să fie cu 3 fire în interior, mărimile acestor să fie: 
(minim 3x0.75 mm^2), rezistent la 300/500 V, lungimea cablului minim 2m, să corespundă certificării "VDE", să fie analogic cu H05VV-F</t>
  </si>
  <si>
    <t>Mașină de sudat cu invertor, tip sudură: MMA, MIG, MAG, TIG; Amperajul MAX: 200 A; Posibilitatea de lucrat cu Alumuniu: DA. Diametru firului: 0,6 - 1,2 mm; Greutate: pana la 14 kg;</t>
  </si>
  <si>
    <t>Bobina</t>
  </si>
  <si>
    <t>Sarma pentru sudare alumuniu (AL), greutate 2 Kg (bobina), diametru 0.8 mm</t>
  </si>
  <si>
    <t>Sarma pentru sudare inox (SS), greutate 2 Kg (bobina), diametru 0.8 mm</t>
  </si>
  <si>
    <t>Sarma pentru sudare Fier (Fe, ST), greutate 2 Kg (bobina), diametru 0.8 mm</t>
  </si>
  <si>
    <t>Reductor de presiune pentru Argon/dioxid de carbon (CO2) cu 2 monometre: presiune + debit l/min;  Conectare cu balon: G3/4</t>
  </si>
  <si>
    <t>Spray antistropi pentru sudura MIG/MAG</t>
  </si>
  <si>
    <t>Air/Oxygen Mixer p/u ventilator portativ Newport HT70 de tip MXL70A GR DS</t>
  </si>
  <si>
    <t>Pompă de osmoză SHURFLO 8010-102-210 OPEN FLOW 37 GPM 24 VCA, compatibilă cu sistemul de pregătire și purificare a apei, Matachana</t>
  </si>
  <si>
    <t>Potentiometru 1 kOhm ±10%, LIN ±1%, REF: 653S-414-02 sau analogic, compatibil cu YAG Laser 3000LE, Alcon</t>
  </si>
  <si>
    <t>Suport de seringa PSP, REF: 34522101 sau analogic, compatibil cu pompă de seringă Perfusor compact plus, Bbraun</t>
  </si>
  <si>
    <t>Placă pentru display cu ecran PCP, REF: 34522116 sau analogic, compatibil cu pompă de seringă Perfusor compact plus, Bbraun</t>
  </si>
  <si>
    <t>Partea de sus a carcasei PCP, REF: 34522103 sau analogic, compatibil cu pompă de seringă Perfusor compact plus, Bbraun</t>
  </si>
  <si>
    <t>Carcasa de acționare, REF: 34522108 sau analogic, compatibil cu pompă de seringă Perfusor compact plus, Bbraun</t>
  </si>
  <si>
    <t>Modulul de dioda (aiming), compatibil cu YAG Laser 3000LE, Alcon</t>
  </si>
  <si>
    <t>Modul de atenuare, compatibil cu YAG Laser 3000LE, Alcon</t>
  </si>
  <si>
    <t>Tastatura, compatibilă cu analizator imunologic Stat-Fax 303+</t>
  </si>
  <si>
    <t>Display cu șina electronică, compatibil cu pompă de seringă MP-30, MedCaptain</t>
  </si>
  <si>
    <t>Furtun pentru aer comprimat 6mm intern și 12mm extern,compatibil cu Mașina de anestezie Fabius Plus XL, Draeger</t>
  </si>
  <si>
    <t>Furtun pentru aer comprimat 6mm intern și 12mm extern,compatibil cu Stația Laparoscopică, Richard Wolf</t>
  </si>
  <si>
    <t>m</t>
  </si>
  <si>
    <t>Lama Nr. 4 tip Machintosh reutilizabilă, compatibilă cu laringoscopul KaWe</t>
  </si>
  <si>
    <t>Lama Nr. 5 tip Machintosh reutilizabilă, compatibilă cu laringoscopul KaWe</t>
  </si>
  <si>
    <t>Acumulator 10.8V, 5.8Ah, 63Wh, compatibil sau analogic cu ref: 8019-0535-01 pentru defibrilatorul M2, ZOLL</t>
  </si>
  <si>
    <t>g</t>
  </si>
  <si>
    <t>Unguent, librificant inert în mediu cu oxigenul sub presiunea înaltă (≥ 12 Mpa, ±1), rezistent la temperatură (≥ 55ºC, ±5), pentru echipamentele medicale ce lucrează cu O2</t>
  </si>
  <si>
    <t>Modul de printare, compatibil cu analizator imunologic Stat-Fax 303+</t>
  </si>
  <si>
    <t>Lampă UV pentru dispozitiv de fizioterapie OKN-011M, ZAVET</t>
  </si>
  <si>
    <r>
      <t xml:space="preserve">Prelungitor cu prize, min. </t>
    </r>
    <r>
      <rPr>
        <sz val="8"/>
        <color rgb="FF000000"/>
        <rFont val="Calibri"/>
        <family val="2"/>
        <charset val="204"/>
      </rPr>
      <t>≥</t>
    </r>
    <r>
      <rPr>
        <sz val="8"/>
        <color rgb="FF000000"/>
        <rFont val="Times New Roman"/>
        <family val="1"/>
        <charset val="204"/>
      </rPr>
      <t xml:space="preserve"> 8 cu obturator, Lungimea cablului:  ≥ 3 m, Alimentarea ~250V, 50Hz, 16A, max. ≥ 3600W, Protecție pentru  dispozitve la o supratensiune de până la 1700V, Lumină funcțională de control pentru protecția împotriva supratensiunii, cu întrerupător</t>
    </r>
  </si>
  <si>
    <t>Ventilator pentru sistemul interior de răcire compatibil cu concentratorul de O2, OxyLife 10L</t>
  </si>
  <si>
    <t>Senzor de oxigen p/u ventilator pulmonar Maquet "Servo-I"</t>
  </si>
  <si>
    <t>Senzor de oxigen p/u ventilator pulmonar Mindray "SV-650"/"SV-800"</t>
  </si>
  <si>
    <t>Cablu ECG reutizabil p/u monitor de pacient Nihon Kohden BSM 6701 K cu conector de tip BR-903P sau analogic compatibil cu prelungitor cu conectare de tip JC-906P</t>
  </si>
  <si>
    <t>Set carote p/u lemn 15 bucăţi în set cu diametru (mm) 19 - 76</t>
  </si>
  <si>
    <t>Set de vălţuire ţevi 7 buc in set, 10-19 mm</t>
  </si>
  <si>
    <t>Buton electric 6 pin 250 V cu bec de lumina 25x30mm</t>
  </si>
  <si>
    <t>Sistema de monitorizare presiunei cardiaca cu monitorizarea dinamica analogica cu "logical smiths medical" (100 mmHg)</t>
  </si>
  <si>
    <t>Bloc de baterie interna p/u spirometru Spirolab-3</t>
  </si>
  <si>
    <t>Bec CO-ox pentru analizator de echilibru acidobazic Rapid Point 500</t>
  </si>
  <si>
    <t>Placa de baza pentru ventilator portativ NewPort HT-70</t>
  </si>
  <si>
    <t>Placa BMS 1S (1 baterie) de tip 18650</t>
  </si>
  <si>
    <t>Placa BMS 2S (2baterii) de tip 18650</t>
  </si>
  <si>
    <t>Placa BMS 3S (3 baterii) de tip 18650</t>
  </si>
  <si>
    <t>Placa BMS 4S (4 baterii) de tip 18650</t>
  </si>
  <si>
    <t>Placa BMS 6S (6 baterii) de tip 18650</t>
  </si>
  <si>
    <t>Fixator/Clesti de fixare suporturi laterale pentru pat de pacient multifunctional Dolsan Vigorous 10</t>
  </si>
  <si>
    <t>Cablu de masurare SpO2 reutizabil pentru monitor de pacient Philips MX-550</t>
  </si>
  <si>
    <t>Cablu de masurare ECG reutizabil pentru monitor de pacient Philips MX-550</t>
  </si>
  <si>
    <t>Cablu de masurare temperatura corpului reutizabil pentru monitor de pacient Philips MX-550</t>
  </si>
  <si>
    <t>Cablu p/u capnografie reutizabil de tip TG-121T  compatibil cu monitor de pacient Nihon Kohden BSM 6701 K cu conector de tip TG-920 P (JG-920P)</t>
  </si>
  <si>
    <t>Tub de interconectare senzorilor capnografice reutizabil pentru sistem de monitorizare Nihon Kohden compatibil cu cablu de tip TG-121T</t>
  </si>
  <si>
    <t>Turbina p/u spirometru Spirolab III reutizabila compatibila cu miniflowmetru de la spirolab III</t>
  </si>
  <si>
    <t>Valva electromagnetica EV220A 10B, G38N NO000, 042U4123 pentru compresor DK 50 DM</t>
  </si>
  <si>
    <t>Filtru bactericid pentru analizator de echilibru acido-bazic Siemens Rapid Point 500</t>
  </si>
  <si>
    <t>Aparat de sudura prin contact monofazic multifunctional compatibil pentru sudare baterii de tip 18650</t>
  </si>
  <si>
    <t>Nebulizator cu compresor p/u adulti cu presiune maximala de la 3,2 bar si debit compresorului minimum 12 litre/min; Iesire de aerolor circa 0.65 mL /minute; Set include masca reutizabila, contur nasal si filtre de rezerva (dupa necesitate);</t>
  </si>
  <si>
    <t>Set garnituri la adapter tip 1,2,3 pentru masina de reprocesare a endoscoapelor Olympus miniETD2</t>
  </si>
  <si>
    <t>Set adaptere de flux tip 1 si tip 2 pentru masina de reprocesare a endoscoapelor Olympus miniETD2</t>
  </si>
  <si>
    <t>O-ring pentru LT la masina de reprocesare a endoscoapelor Olympus miniETD2</t>
  </si>
  <si>
    <t>Lampa UV pentru masina de reprocesare a endoscoapelor Olympus miniETD2</t>
  </si>
  <si>
    <t>metre</t>
  </si>
  <si>
    <t>Cablu UTP (de internet) 6 fire cat. 5 E (ecranat).</t>
  </si>
  <si>
    <t>Conector de tip RJ-45 8P8C</t>
  </si>
  <si>
    <t>PoE injector 24V DC 1A 802.3af</t>
  </si>
  <si>
    <t>Clipse-markeri pentru marcare cabluri de internet multiculoare D 4-5.5ММ, 10 culori 100 buc/set</t>
  </si>
  <si>
    <t>Mufă RJ-45 8P8C CAT 6 (cu inserție) cablu extender/adapter de tip "Female to Female"</t>
  </si>
  <si>
    <t>Șurubelniță electrică, moment de torsiune min. 40nm, baterie detasabila min. 2Ah</t>
  </si>
  <si>
    <t>Fierestrău circular portativ profesional cu acumulator, încărcător, viteza de turație (rot/min) - 1400, cu set de discuri de tăiere (min. 5 buc.), cheie hexagonală, adaptor de aspirare, 1/2 inserție pentru fierestrău, limitator paralel/adaptor cu șină de ghidare</t>
  </si>
  <si>
    <r>
      <rPr>
        <sz val="8"/>
        <color rgb="FF000000"/>
        <rFont val="Times New Roman"/>
        <family val="1"/>
        <charset val="204"/>
      </rPr>
      <t>Frezer pentru găurire și frezare: voltaj (V) - 230, putere (W)  ≥ 750, destinație - pentru metal, dimensiunea platformei (mm) ≥ 380 x 100, viteza axului (max, rpm) ≥ 2500, viteza axului (min, rpm) ≤ 100, control vitezei - da, cursa vertical (mm)≥ 170, lțimea de procesare (mm) ≥ 30, alte accesorii: (frez cu adaptor a cte 2 buc. fiecare: lateral, de capt, disc, unghiular, de decupare), trus cu cuțite de așchiere F1-12 (set din 6 bucți cu tije de</t>
    </r>
    <r>
      <rPr>
        <sz val="8"/>
        <color rgb="FF0070C0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>12 mm, pentru cap de dilatare F1-12 cu diapazonul de dilatare 10-125 mm.</t>
    </r>
  </si>
  <si>
    <t>Strung pentru metal, voltaj (V) - 230, putere (W) ≥ 600, viteza axului (max, rpm) ≥ 2500, viteza axului (min, rpm) ≤ 100, distanța dintre centre (mm) ≥ 300, cursă longitudinală etrier (mm) ≥ 75, cursa transversală a etrierului (mm) ≥ 85, conicitatea contrapunctului - MK-2, cursa penei contrapunctului (mm) - 50, conicitatea axului - MK-3, domeniu filet metric (mm) - între 0,25 și 3, dimensiunea maximă a suportului de scule (mm) - 10, control vitezei - da, alte accesorii: mandrină cu trei fălci - 1 buc., mandrină cu patru fălci - 1 buc., vârf de centrare fix - 1 buc., vârf rotativ de centrare - 1 buc., portcuțit cu patru poziții - 1 buc., roți dințate de schimb - da (1 set), con morse - 1 set, cuțit drept pentru degroșat - 1 set, cuțit încovoiat pentru degroșat - 1 set, cuțit lateral - 1 set, cuțit interior pentru filetare - 1 set, cuțit exterior pentru filetare - 1 set, cuțit pentru interior - 1 set, cuțit pentru canelat - 1 set, cuțiti drept pentru finisat - 1 set, counterbore - 1 buc., cheie pentru mandrină cu trei fălci - 1 buc., cheie pentru mandrină cu patru fălci - 1 buc., set de instrumente pentru strung - da, 1 set; materiale de prelucrare: bară rotundă de inox (oțel inoxidabil) - a) diametru (mm) - 20, lungimea (m) - 1, b) diametru (mm) - 30, lungimea (m) - 1, c) diametru (mm) - 40, lungimea (m) - 1; bară pătrată din inox (oțel inoxidabil) cu secțiune dreptunghiulară - a) diametru (mm) - 10x10, lungimea (m) - 1, b) diametru (mm) - 15x15, lungimea (m) - 1, c) diametru (mm) - 20x20, lungimea (m) - 1.</t>
  </si>
  <si>
    <t>Mască de sudură cu un câmp de vedere de 100x60 mm sau 98x43mm. Grad de amortizare DIN 9-13. Grad de transmisie DIN4 . Timp de reacție 1 / 25000s. Timp de clarificare 0,1-1,0 sec . Timp de amortizare 0,3-0,8 ms. Este alimentat de o celulă solară și 2 baterii de 3 V de tip CR2450 Funcție de pornire / oprire automată. Casca are o funcție suplimentară de protecție în timpul măcinării.</t>
  </si>
  <si>
    <t>Mașină de înşurubat cu impact, Tensiune (V) 18 V Acumulator 5.0 Ah Complectaţie: acumulator x 2, Încărcător, valiză. Puterea maximă în modul de slăbire ajunge la 1700 Nm (sau mai mult), iar în modul de înșurubare - 1050 Nm (sau mai mult),.Turaţii la mersul în gol 1900 rot/min</t>
  </si>
  <si>
    <t>Set chei tubulare de impact Hogert HT4R049 10 - 32 mm 1/2''</t>
  </si>
  <si>
    <t>UPS Smart cu dublu convecție și stabilizator integrat 500 W, prize tip Schuko, compatibil cu analizatorul 
Selectra Pro M, Elitechgroup</t>
  </si>
  <si>
    <t>UPS Smart cu dublu convecție și stabilizator integrat 500 W, prize tip Schuko, compatibil cu analizatorul 
Cube 30 Touch, Diesse</t>
  </si>
  <si>
    <t>UPS Smart cu dublu convecție și stabilizator integrat 500 W, prize tip Schuko, compatibil cu analizatorul 
XP-300, Sysmex</t>
  </si>
  <si>
    <t>UPS Smart cu dublu convecție și stabilizator integrat 500 W, prize tip Schuko, compatibil cu analizatorul 
Rapid Point 500, Siemens</t>
  </si>
  <si>
    <t>UPS Smart cu dublu convecție și stabilizator integrat 2.1 kW, prize tip Schuko, compatibil cu analizatorul 
BS-240 Pro, Mindray</t>
  </si>
  <si>
    <t>UPS Smart cu dublu convecție și stabilizator integrat 3.5 kW, prize tip Schuko,  compatibil cu analizatorul 
BS-800, Mindray</t>
  </si>
  <si>
    <t>Cablu de interconectare reutilizabil pentru manșetă la modulul NIBP pentru monitor de pacient EDAN iM8</t>
  </si>
  <si>
    <t>Buton rotativ (manivelă) pentru monitorul de pacient BT770, Bistos</t>
  </si>
  <si>
    <t>Suporturi la monitoare de pacient BT-770, Bistos și compatibile pentru pendante cu braț articulat HyPort B30, Mindray. Suportul să includă: 2 brațe, lungimea fiecărui ± 200mm (± 10mm, total ± 400mm), fixarea pozițiilor de reglare - da, reglarea poziției pe axa verticală ± 160 grade, reglarea poziției pe axa orizontală ± 120 grade, puncte de fixare la țeava de la pendată min. 2 (diametrul țevei - 38mm), placa de fixare pentru monitorul de pacient: 120x120  (± 10mm), puncte de fixare a monitorului de pacient: min. 5.</t>
  </si>
  <si>
    <t>UPS Smart cu dublu convecție și stabilizator integrat 1.6 kW, prize tip Schuko, compatibil cu laser microscop GYC-1000, NIDEK</t>
  </si>
  <si>
    <t>UPS Smart cu dublu convecție și stabilizator integrat 1.6 kW, prize tip Schuko, compatibil cu USG ocular E-Z Scan B5500+, Sonomed</t>
  </si>
  <si>
    <t xml:space="preserve">DAP – metru (Sistem de măsurare a produsului de doza arie pe pacient), compatibil cu Fluoroscop Shimadzu FlexaVision F3	</t>
  </si>
  <si>
    <t>Acumulator Li-Ion, model 2037082-001; 7.2V, 4.5Ah pentru ECG MAC-800,GE</t>
  </si>
  <si>
    <t>Boxă pentru insrumente din plastic, cu deminsiuni 419x327x205 mm, volum: 16 litre</t>
  </si>
  <si>
    <t>Reductor de presiune p/u oxigen cu flowmetru (cu flux maximal 15/20 litre/minuta) si monometru de presiune in balon pana la 25 MPa. Conectare cu balon de tip 3/4 G. Conectare posterioara Ø 8 mm sau Ø 10 mm.</t>
  </si>
  <si>
    <t>Reductor de presiune p/u oxigen cu monometru de presiune in balon pana la 25 Mpa si monometru la iesire dupa reductor pana la 2,5 Mpa.. Conectare cu balon de tip 3/4 G. Conectare posterioara Ø 8 mm sau Ø 10 mm.</t>
  </si>
  <si>
    <t>Manometru pentru reducor de oxigen compatibil cu Donmet BKO-50 cu P Max 25 Mpa</t>
  </si>
  <si>
    <t>Manometru pentru reducor de oxigen compatibil cu Donmet BKO-50  P max  2,5 Mpa</t>
  </si>
  <si>
    <t>Garnitura p/u balon de oxigen</t>
  </si>
  <si>
    <t>Balon de gaz p/u Argon cu volum de 40 litre si ventril de tip G 3/4</t>
  </si>
  <si>
    <t>Cablaj (proba de temperatura + linie de incalzire) pentru umidificator JICE SH530 compatibil cu Mindray SV650</t>
  </si>
  <si>
    <t>Suport pentru monitor de pacient Philips MX550 la pendanta de tip olandeza, cu reglare pozitionarii in axe orizontale si verticale si suport p/u cablaj</t>
  </si>
  <si>
    <t>Suport pentru statie de monitorizare centrala Philips cu fixare verticala</t>
  </si>
  <si>
    <t>Filtru de aspiratie, REF:2200/02BAUA001/0001, compatibil cu aspiratorul Mizuho MSP-205A</t>
  </si>
  <si>
    <t>Cartus cu banda pentru printare EPSON ERC-22 sau analogic compatibil cu masina de spalat Matachana MAT LD521</t>
  </si>
  <si>
    <t>Membrana de osmoză inversă (Reverse osmosis membrane), analogic cu 66052.5, TFC, 50GPD, FILMTEC HYDRANAUTICS, compatibil cu sistemul de pregătire și purificare a apei, Matachana</t>
  </si>
  <si>
    <t>Cărtuș de particule (Particles cartridge), 20 microns, 10” înălțime, analogic cu 66045.2, PURTREX PX20-9 7/8, compatibil cu sistemul de pregătire și purificare a apei, Matachana</t>
  </si>
  <si>
    <t>Lampa halogen într-un suport special, compatibil cu analizatorul CS-1600, Sysmex</t>
  </si>
  <si>
    <t>Lampa (FRU), compatibil cu analizatorul BS-240 Pro, Mindray</t>
  </si>
  <si>
    <t>Seringă de dozaj a reagentului 500ul (ZDV), (FRU), compatibil cu analizatorul BS-240 Pro, Mindray</t>
  </si>
  <si>
    <t>Unitate de dozare ("Cylinder unit No.40 Assy (PM)" sau analogic), compatibil cu analizatorul CS-1600, Sysmex</t>
  </si>
  <si>
    <t>Port/Conector tip DC-005 la placa de alimentare pentru monitorul de pacient BT770, Bistos</t>
  </si>
  <si>
    <t>Pachetul de upgrade cu PACE P/N: 115-049460 sau analogic, compatibil cu defibrilator BeneHeart D3, Mindray</t>
  </si>
  <si>
    <t>Cablu de interconectare reutilizabil pentru electrozi de defibrilare / pacemaker de unica folosință P/N: 040-000545-00 sau analogic, compatibil cu defibrilator BeneHeart D3, Mindray</t>
  </si>
  <si>
    <t>Electrozi de defibrilare / pacemaker Adult de unica folosință, compatibil cu defibrilator BeneHeart D3, Mindray</t>
  </si>
  <si>
    <t>Unitate pentru prelucrarea eprubetelor ("ASP_ASSY(PM) NO.8" sau analogic), compatibil cu analizatorul hematologic XN-2000, Sysmex</t>
  </si>
  <si>
    <t>Valoarea estimativă al lotulul cu TVA</t>
  </si>
  <si>
    <t>Valoarea lotului Fara TVA</t>
  </si>
  <si>
    <t>LOT 1. DAP - metru pentru fluoroscopul Shimadzu</t>
  </si>
  <si>
    <t>LOT 2. Senzor CO2 reutilizabil cu cablu de interconectare integrat pentru monitor de pacient Bistos</t>
  </si>
  <si>
    <t>LOT  3. Modulul IBP pentru monitor de pacient Bistos</t>
  </si>
  <si>
    <t>LOT 4 Display Touchscreen pentru monitor de pacient Bistos</t>
  </si>
  <si>
    <t>LOT 5. Bloc de alimentare pentru monitorul de pacient Bistos</t>
  </si>
  <si>
    <t>LOT 6. Buton rotativ (manivelă) pentru monitorul de pacient Bistos</t>
  </si>
  <si>
    <t>LOT 7. Port/Conector tip DC-005 la placa de alimentare pentru monitorul de pacient Bistos</t>
  </si>
  <si>
    <t>LOT 8. Calbu de interconectare reutilizabil pentru manșetă la modulul NIBP pentru monitorul de pacient Bistos</t>
  </si>
  <si>
    <t>LOT 9. Oxigenator (barbotor) [umidificator + flowmetru] cu conector de tip Parkodex (tip vechi),  vol. ≥ 400 ml</t>
  </si>
  <si>
    <t>LOT 10. Capcane de apă la modulul de CO2 pentru ventilatorul pulmonar Mindray</t>
  </si>
  <si>
    <t>LOT 11. Senzor de O2 pentru cu ventilatorul hibrid 
MS Westfalia</t>
  </si>
  <si>
    <t>LOT 12. Senzor de flux autoclavabil pentru ventilatorul hibrid MS Westfalia</t>
  </si>
  <si>
    <t>LOT 13. Senzor de flux de unica folosință pentru ventilatorul hibrid MS Westfalia</t>
  </si>
  <si>
    <t>LOT 14. Filtre de aer pentru ventilatorul hibrid MS Westfalia</t>
  </si>
  <si>
    <t>LOT 15. Valvă de presiune pentru ventilatorul pulmonar MS Westfalia</t>
  </si>
  <si>
    <t>LOT.16 Valvă internă pentru ventilatorul pulmonar NewPort, Covidien</t>
  </si>
  <si>
    <t>LOT 17. Flowmetru cu indicator pentru concentrator de O2, Canta</t>
  </si>
  <si>
    <t>LOT.18 Flowmetru cu indicator pentru concentrator de O2, OxyLife</t>
  </si>
  <si>
    <t>LOT 19. Flowmetru cu indicator pentru concentrator de O2, RespiroX</t>
  </si>
  <si>
    <t>LOT 20. Flowmetru cu indicator pentru concentrator de O2, RespiroX</t>
  </si>
  <si>
    <t>LOT 21. Ventilator pentru sistemul de răcire pentru concentrator de O2, OxyLife</t>
  </si>
  <si>
    <t>LOT 22. Ventilator pentru sistemul de răcire pentru concentrator de O2, Respirox</t>
  </si>
  <si>
    <t>LOT 23. Fixatoare pentru lampa portativă bactericidă de 30W, ZAVET</t>
  </si>
  <si>
    <t>LOT 24. Fixatoare pentru lampa portativă bactericidă de 30W, FAINA</t>
  </si>
  <si>
    <t>LOT 25. Balast electronic pentru 2 lămpi de 36W, compatibilă cu lampa portativă bactericidă FAINA</t>
  </si>
  <si>
    <t>LOT 26. Balast electronic pentru 1 lampă de 36W, compatibilă cu lampa portativă bactericidă FAINA</t>
  </si>
  <si>
    <t>LOT 27. Display cu șina electronică pentru pompa de seringă MP-30, MedCaptain</t>
  </si>
  <si>
    <t xml:space="preserve">LOT 28. Potentiometru 1 kOhm ±10%, compatibil cu YAG Laser 3000LE, Alcon </t>
  </si>
  <si>
    <t>LOT 29. Modulul de dioda (aiming), compatibil cu YAG Laser 3000LE, Alcon</t>
  </si>
  <si>
    <t xml:space="preserve"> LOT 30. Modul de atenuare, compatibil cu YAG Laser 3000LE, Alcon</t>
  </si>
  <si>
    <t>LOT 31. Suport de seringa compatibil cu pompă de seringă Perfusor compact plus, Bbraun</t>
  </si>
  <si>
    <t>LOT 32. Placă pentru display cu ecran compatibil cu pompă de seringă Perfusor compact plus, Bbraun</t>
  </si>
  <si>
    <t>LOT 33. Partea de sus a carcasei compatibil cu pompă de seringă Perfusor compact plus, Bbraun</t>
  </si>
  <si>
    <t>LOT 34. Carcasa de acționare compatibilă cu pompă de seringă Perfusor compact plus, Bbraun</t>
  </si>
  <si>
    <t>LOT 35. Supapă pneumatică pentru butonul de oprire de urgență
pentru autoclavul Matachana</t>
  </si>
  <si>
    <t>LOT 36. Pachetul de upgrade cu PACE P/N: 115-049460 sau analogic  pentru defibrilator Mindray</t>
  </si>
  <si>
    <t>LOT 37. Cablu de interconectare reutilizabil pentru electrozi de defibrilare / pacemaker de unica folosință P/N: 040-000545-00 sau analogic pentru defibrilator Mindray</t>
  </si>
  <si>
    <t>LOT 38. Electrozi de defibrilare / pacemaker Adult de unica folosință pentru defibrilator Mindray</t>
  </si>
  <si>
    <t>LOT.39 UPS Smart cu dublu convecție și stabilizator integrat 3.5 kW pentru analizatorul Mindray</t>
  </si>
  <si>
    <t>LOT 40. UPS Smart cu dublu convecție și stabilizator integrat 1.6 kW pentru analizatorul Mindray</t>
  </si>
  <si>
    <t>LOT 41. UPS Smart cu dublu convecție și stabilizator integrat 500 W, compatibil cu analizatorul Siemens</t>
  </si>
  <si>
    <t>LOT 42. UPS Smart cu dublu convecție și stabilizator integrat 500 W, compatibil cu analizatorul Sysmex</t>
  </si>
  <si>
    <t>LOT 43. UPS Smart cu dublu convecție și stabilizator integrat 500 W, compatibil cu analizatorul Elitechgroup</t>
  </si>
  <si>
    <t>LOT 44. UPS Smart cu dublu convecție și stabilizator integrat 500 W, compatibil cu analizatorul Diesse</t>
  </si>
  <si>
    <t>LOT 45. Suporturi pentru monitoare de pacient Bistos pentru
pendante cu brațe articulate Mindray</t>
  </si>
  <si>
    <t>LOT 46. Suporturi pentru monitoare de pacient Bistos pentru
pendante fixe tip olandeze</t>
  </si>
  <si>
    <t>LOT 47. Senzor SpO2 reutilizabil pentru monitor de pacient Bistos EDAN iM8</t>
  </si>
  <si>
    <t>LOT 48. Cablu de interconectare SpO2 reutilizabil pentru monitor de pacient EDAN iM8</t>
  </si>
  <si>
    <t>LOT 49. Cablu ECG reutilizabil cu cablu de interconectare integrat pentru monitor de pacient EDAN iM8</t>
  </si>
  <si>
    <t>LOT 50. Furtun NIBP pentru monitor de pacient EDAN iM8</t>
  </si>
  <si>
    <t>LOT 51. UPS Smart cu dublu convecție și stabilizator integrat 1.6 kW pentru laser NIDEK</t>
  </si>
  <si>
    <t>LOT 52. UPS Smart cu dublu convecție și stabilizator integrat 1.6 kW pentru laser Sonomed</t>
  </si>
  <si>
    <t>LOT 54. Lenta lipicioasă din aluminiu, certificată 
(SpeedTape-3M)</t>
  </si>
  <si>
    <t xml:space="preserve"> LOT.53. Sondă pentru diagnosticul ochilor compatibilă cu Scanmate/DGH Technology, Inc.</t>
  </si>
  <si>
    <t>LOT 55. Cablu EEG compaitibil cu encefalograf Encephalan-131-03, NPKF Medicom MTD</t>
  </si>
  <si>
    <t>LOT 56. Cablu EEG compaitibil cu encefalograf Encephalan-131-03, NPKF Medicom MTD</t>
  </si>
  <si>
    <t xml:space="preserve">LOT 57. Casca textila pentru monitorizare EEG de lunga durata echipata cu monturi pentru electrozi atașabili la exterior. </t>
  </si>
  <si>
    <t>LOT 58. Casca EEG tip grid din silicon pentru folosirea cu electrozi de tip bridge</t>
  </si>
  <si>
    <t>LOT 59. Senzor de temperatură, compatibil cu
sterilizator cu aer uscat, Kasimov</t>
  </si>
  <si>
    <t>LOT 60. Cablu de alimentare 220V</t>
  </si>
  <si>
    <t>LOT 61. Display pentru pompa de seringă, Zhejiang MDKingdom Technology/LAIPUDE</t>
  </si>
  <si>
    <t>LOT 62. Clemă de prindere și fixare a seringii pentru pompa de seringă, Zhejiang MDKingdom Technology/LAIPUDE</t>
  </si>
  <si>
    <t>LOT 63. Tastatura cu butoane pentru ECG Biocare</t>
  </si>
  <si>
    <t>LOT 64. Oxigenator (barbotor), [umidificator + flowmetru] cu conector de tip DIN (tip vechi),  vol. ≥ 400 ml</t>
  </si>
  <si>
    <t>LOT 65. Sondă endocavitară pentru USG Samsung</t>
  </si>
  <si>
    <t>LOT 66. Sondă convexă pentru USG Samsung</t>
  </si>
  <si>
    <t>LOT 67. Printer alb-negru pentru USG Samsung</t>
  </si>
  <si>
    <t>LOT 68. Umidificator pentru concentrator de O2 8L, Canta</t>
  </si>
  <si>
    <t>LOT 69. Umidificator pentru concentrator de O2 10L, Respirox</t>
  </si>
  <si>
    <t>LOT 70. Ventilator pentru sistemul de răcire pentru concentrator de O2 OxyLife</t>
  </si>
  <si>
    <t>LOT 71. Filtru bactericid pentru concentrator de O2 Olive-B</t>
  </si>
  <si>
    <t>LOT 72. Acumulator 3100 mAh, compatibil cu defibrilatorul CU, LifeGain</t>
  </si>
  <si>
    <t>LOT 73. Cablu pentru conectarea pedalei cu facoemulsificatorul Alcon</t>
  </si>
  <si>
    <t>LOT 74. Mâner reutilizabil pentru intervenții oftalmice compatibil cu facoemulsificatorul Alcon</t>
  </si>
  <si>
    <t>LOT 75. Tastatura cu butoane pentru autoclavul Kasimov</t>
  </si>
  <si>
    <t>LOT 76. Tastă cu butoane pentru sterilizatorul Kasimov</t>
  </si>
  <si>
    <t>LOT 77. Motor SSM-12P pentru agitator de laborator Swing Roller Mixer</t>
  </si>
  <si>
    <t>LOT 78. Curelușă 4 x 150 mm pentru cabluri şi fire electrice: (material - nailon), (1 set - 100buc)</t>
  </si>
  <si>
    <t>LOT 79. Curelușă 5 x 200 mm pentru cabluri şi fire electrice: (material - nailon), (1 set - 100buc)</t>
  </si>
  <si>
    <t>LOT 80. Spray vopsea, Den Braven Super Color Universal, alb mat 400 ml</t>
  </si>
  <si>
    <t>LOT 81. Fierăstrău cu bandă</t>
  </si>
  <si>
    <t>LOT 82. Aparat de sudură</t>
  </si>
  <si>
    <t>LOT 83. Sarma pentru aparat de sudura MIG/MAG</t>
  </si>
  <si>
    <t>LOT 84. Sarma pentru aparat de sudura MIG/MAG</t>
  </si>
  <si>
    <t>LOT 85. Sarma pentru aparat de sudura MIG/MAG</t>
  </si>
  <si>
    <t>LOT 86. Spray antistropi pentru sudura MIG/MAG</t>
  </si>
  <si>
    <t>LOT 87. Reductor de presiune</t>
  </si>
  <si>
    <t>LOT 88. Balon de gaz</t>
  </si>
  <si>
    <t>LOT 89. Clemă tâmplar Topex 300 x 60 mm</t>
  </si>
  <si>
    <t>LOT 90. Air/Oxygen Mixer p/u ventilator portativ Newport HT70</t>
  </si>
  <si>
    <t>LOT 91. Clește papagal KWB</t>
  </si>
  <si>
    <t>LOT 92. Corp cu reflector prevazut pentru un tub bactericid 30W tip T8</t>
  </si>
  <si>
    <t>LOT 93. Starter 80W, 220V</t>
  </si>
  <si>
    <t>LOT 94. Pompă de osmoză, compatibilă cu sistemul de pregătire și purificare a apei, Matachana</t>
  </si>
  <si>
    <t>LOT 95. Tastatura, compatibilă cu analizator imunologic Stat-Fax 303+</t>
  </si>
  <si>
    <t>LOT 96. Modul de printare compatibil cu analizator imunologic Stat-Fax 303+</t>
  </si>
  <si>
    <t>LOT 97. Furtun pentru aer comprimat 6mm intern și 12mm extern, compatibil cu Stația Laparoscopică, Richard Wolf</t>
  </si>
  <si>
    <t>LOT 98. Furtun pentru aer comprimat 6mm intern și 12mm extern, compatibil cu Mașina de anestezie Fabius Plus XL, Draeger</t>
  </si>
  <si>
    <t>LOT 99. Furtun pentru oxigen 6mm intern și 12mm extern, compatibil cu Mașina de anestezie Fabius Plus XL, Draeger</t>
  </si>
  <si>
    <t>LOT 100. Acumulator 10.8V, 5.8Ah, 63Wh, compatibil cu defibrilatorul M2, ZOLL</t>
  </si>
  <si>
    <t>LOT 101 Lama Nr. 2 tip Machintosh reutilizabilă, compatibilă cu laringoscopul KaWe</t>
  </si>
  <si>
    <t>LOT 102 Lama Nr. 3 tip Machintosh reutilizabilă, compatibilă cu laringoscopul KaWe</t>
  </si>
  <si>
    <t>LOT 103 Lama Nr. 4 tip Machintosh reutilizabilă, compatibilă cu laringoscopul KaWe</t>
  </si>
  <si>
    <t>LOT 104 Lama Nr. 5 tip Machintosh reutilizabilă, compatibilă cu laringoscopul KaWe</t>
  </si>
  <si>
    <t>LOT 105 Unguent, librificant inert în mediu cu oxigenul sub presiunea înaltă pentru echipamentele medicale ce lucrează cu O2</t>
  </si>
  <si>
    <t>LOT 106 Lampă UV pentru dispozitiv de fizioterapie OKN-011M, ZAVET</t>
  </si>
  <si>
    <t>LOT 107 Senzor de oxigen p/u ventilator pulmonar Maquet "Servo-I"</t>
  </si>
  <si>
    <t>LOT 108 Senzor de oxigen p/u ventilator pulmonar Mindray 
"SV-650"/"SV-800"</t>
  </si>
  <si>
    <t>LOT 109 Cablu ECG reutizabil p/u monitor de pacient Nihon Kohden BSM 6701 K</t>
  </si>
  <si>
    <t>LOT 110 Set carote p/u lemn</t>
  </si>
  <si>
    <t>LOT 111 Set de vălţuire ţevi</t>
  </si>
  <si>
    <t xml:space="preserve"> LOT 112 Cablu p/u capnografie reutizabil de tip TG-121T Nihon Kohden</t>
  </si>
  <si>
    <t>LOT 113 Tub de interconectare senzorilor capnografice reutizabil pentru sistem de monitorizare Nihon Kohden compatibil cu cablu de tip TG-121T</t>
  </si>
  <si>
    <t>LOT 114 Bloc de baterie interna p/u spirometru Spirolab III</t>
  </si>
  <si>
    <t>LOT 115 Turbina p/u spirometru Spirolab III reutizabila compatibila cu miniflowmetru de la Spirolab III</t>
  </si>
  <si>
    <t>LOT 116 Sistema de monitorizare presiunei cardiaca cu monitorizarea dinamica</t>
  </si>
  <si>
    <t>LOT 117 Fixator/Clesti de fixare suporturi laterale pentru pat de pacient multifunctional Dolsan Vigorous 10</t>
  </si>
  <si>
    <t>LOT 118 Placa de baza pentru ventilator portativ NewPort HT-70</t>
  </si>
  <si>
    <t>LOT 119 Placa BMS 1S (1 baterie) de tip 18650</t>
  </si>
  <si>
    <t>LOT 120 Placa BMS 2S (2baterii) de tip 18650</t>
  </si>
  <si>
    <t>LOT 121 Placa BMS 3S (3 baterii) de tip 18650</t>
  </si>
  <si>
    <t>LOT 122 Placa BMS 4S (4 baterii) de tip 18650</t>
  </si>
  <si>
    <t>LOT 123 Placa BMS 6S (6 baterii) de tip 18650</t>
  </si>
  <si>
    <t>LOT 124 Bec CO-ox pentru analizator de echilibru acidobazic Rapid Point 500</t>
  </si>
  <si>
    <t>LOT 125 Buton electric 6 pin 250 V cu bec cu iluminare 25x30mm</t>
  </si>
  <si>
    <t>LOT 126 Cablu de masurare SpO2 reutizabil pentru monitor de pacient Philips MX-550</t>
  </si>
  <si>
    <t>LOT 127 Cablu de masurare ECG reutizabil pentru monitor de pacient Philips MX-550</t>
  </si>
  <si>
    <t>LOT 128 Cablu de masurare temperatura corpului reutizabil pentru monitor de pacient Philips MX-550</t>
  </si>
  <si>
    <t>LOT 129 Valva electromagnetica pentru compresor</t>
  </si>
  <si>
    <t>LOT 130 Filtru bactericid pentru analizator de echilibru acido-bazic Siemens Rapid Point 500</t>
  </si>
  <si>
    <t>LOT 131 Nebulizator cu compresor p/u adulti</t>
  </si>
  <si>
    <t>LOT 132 Aparat de sudura prin contact monofazic</t>
  </si>
  <si>
    <t>LOT 133 Set garnituri la adapter tip 1,2,3 pentru masina de reprocesare a endoscoapelor Olympus miniETD2</t>
  </si>
  <si>
    <t>LOT 134 Set adaptere de flux tip 1 si tip 2 pentru masina de reprocesare a endoscoapelor Olympus miniETD2</t>
  </si>
  <si>
    <t>LOT 135 O-ring pentru LT la masina de reprocesare a endoscoapelor Olympus miniETD2</t>
  </si>
  <si>
    <t>LOT 136 Cablu UTP (de internet) 6 fire cat. 5 E (ecranat).</t>
  </si>
  <si>
    <t>LOT 137 Conector de tip RJ-45 8P8C</t>
  </si>
  <si>
    <t>LOT 138 Mufă RJ-45 8P8C CAT 6 (cu inserție)</t>
  </si>
  <si>
    <t>LOT 139 PoE injector 24V DC 1A 802.3af</t>
  </si>
  <si>
    <t>LOT 140 Boxă pentru insrumente</t>
  </si>
  <si>
    <t>LOT 141 Reductor de presiune p/u oxigen cu flowmetru (cu flux maximal 15/20 litre/minuta)</t>
  </si>
  <si>
    <t>LOT 142 Reductor de presiune p/u oxigen cu 2 monometre</t>
  </si>
  <si>
    <t>LOT 143 Manometru pentru reducor de oxigen P Max 25 Mpa</t>
  </si>
  <si>
    <t>LOT 144 Manometru pentru reducor de oxigen P max  2,5 Mpa</t>
  </si>
  <si>
    <t>LOT 145 Garnitura p/u balon de oxigen</t>
  </si>
  <si>
    <t>LOT 146 Clipse-markeri pentru marcare cabluri de internet multiculoare D 4-5.5ММ, 10 culori 100 buc/set</t>
  </si>
  <si>
    <t>LOT 147 Lampa UV pentru masina de reprocesare a endoscoapelor Olympus miniETD2</t>
  </si>
  <si>
    <t>LOT 148 Prelungitor cu prize</t>
  </si>
  <si>
    <t>LOT 149 Șurubelniță electrică, moment de torsiune min. 40nm, baterie detasabila min. 2Ah</t>
  </si>
  <si>
    <t>LOT 150 Ferestrău circular portativ</t>
  </si>
  <si>
    <t>LOT 151 Frezer pentru găurire și frezare</t>
  </si>
  <si>
    <t>LOT 152 Set chei tubulare de impact</t>
  </si>
  <si>
    <t>LOT 153 Mașină de înşurubat cu impact</t>
  </si>
  <si>
    <t>LOT 154 Mască de sudură</t>
  </si>
  <si>
    <t>LOT 155 Acumulator Li-Ion pentru ECG MAC-800, GE</t>
  </si>
  <si>
    <t>LOT 156 Cartus cu banda pentru printare compatibil cu masina de spalat Matachana MAT LD521</t>
  </si>
  <si>
    <t>LOT 157 Cablaj pentru umidificator compatibil cu Mindray SV650</t>
  </si>
  <si>
    <t>LOT 158 Suport pentru monitor de pacient la pendanta de tip olandeza</t>
  </si>
  <si>
    <t>LOT 159 Suport pentru statie de monitorizare centrala</t>
  </si>
  <si>
    <t xml:space="preserve">LOT 160 Filtru de aspiratie compatibil cu aspiratorul Mizuho </t>
  </si>
  <si>
    <t xml:space="preserve"> LOT 161 Cărtuș de particule 20 microni pentru sistemul de pregătire și purificare a apei, Matachana</t>
  </si>
  <si>
    <t>LOT 162 Membrana de osmoză inversă pentru sistemul de pregătire și purificare a apei, Matachana</t>
  </si>
  <si>
    <t>LOT 163 Lampa halogen într-un suport special pentru  analizatorul Sysmex</t>
  </si>
  <si>
    <t>LOT 164 Lampa (FRU) pentru analizatorul Mindray</t>
  </si>
  <si>
    <t>LOT 165 Seringă de dozaj a reagentului 500ul pentru analizatorul Mindray</t>
  </si>
  <si>
    <t>LOT 166 Unitate de dozare No.40 Assy pentru analizatorul, Sysmex</t>
  </si>
  <si>
    <t>LOT 167 Unitate pentru prelucrarea eprubetelor la analizatorul Sysmex</t>
  </si>
  <si>
    <t>LOT 168 Frezer pentru găurire și frezare</t>
  </si>
  <si>
    <t>LOT 169 Strung pentru 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</si>
</sst>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8"/>
      <color rgb="FF0070C0"/>
      <name val="Times New Roman"/>
      <family val="1"/>
      <charset val="204"/>
    </font>
    <font>
      <sz val="11"/>
      <color rgb="FF000000"/>
      <name val="Calibri"/>
      <charset val="1"/>
    </font>
    <font>
      <sz val="8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B0F0"/>
      </patternFill>
    </fill>
    <fill>
      <patternFill patternType="solid">
        <fgColor rgb="FFFFFF00"/>
        <bgColor rgb="FFBFBFB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3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2" fillId="7" borderId="1" xfId="0" applyNumberFormat="1" applyFont="1" applyFill="1" applyBorder="1" applyAlignment="1" applyProtection="1">
      <alignment horizontal="center" vertical="center"/>
    </xf>
    <xf numFmtId="0" fontId="2" fillId="8" borderId="1" xfId="0" applyNumberFormat="1" applyFont="1" applyFill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/>
    </xf>
    <xf numFmtId="0" fontId="1" fillId="6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" fillId="6" borderId="2" xfId="0" applyNumberFormat="1" applyFont="1" applyFill="1" applyBorder="1" applyAlignment="1" applyProtection="1">
      <alignment horizontal="center" vertical="center"/>
    </xf>
    <xf numFmtId="0" fontId="2" fillId="6" borderId="2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4" fillId="6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9" borderId="1" xfId="0" applyNumberFormat="1" applyFont="1" applyFill="1" applyBorder="1" applyAlignment="1" applyProtection="1">
      <alignment horizontal="center" vertical="center" wrapText="1"/>
    </xf>
    <xf numFmtId="0" fontId="4" fillId="10" borderId="1" xfId="0" applyNumberFormat="1" applyFont="1" applyFill="1" applyBorder="1" applyAlignment="1" applyProtection="1">
      <alignment horizontal="center" vertical="center" wrapText="1"/>
    </xf>
    <xf numFmtId="0" fontId="3" fillId="11" borderId="1" xfId="0" applyNumberFormat="1" applyFont="1" applyFill="1" applyBorder="1" applyAlignment="1" applyProtection="1">
      <alignment horizontal="center" vertical="center" wrapText="1"/>
    </xf>
    <xf numFmtId="43" fontId="7" fillId="9" borderId="1" xfId="1" applyFont="1" applyFill="1" applyBorder="1" applyAlignment="1" applyProtection="1">
      <alignment horizontal="center" vertical="center"/>
    </xf>
    <xf numFmtId="0" fontId="1" fillId="9" borderId="0" xfId="0" applyNumberFormat="1" applyFont="1" applyFill="1" applyBorder="1" applyAlignment="1" applyProtection="1">
      <alignment horizontal="center" vertical="center"/>
    </xf>
    <xf numFmtId="43" fontId="1" fillId="9" borderId="4" xfId="0" applyNumberFormat="1" applyFont="1" applyFill="1" applyBorder="1" applyAlignment="1" applyProtection="1">
      <alignment horizontal="center" vertical="center"/>
    </xf>
    <xf numFmtId="43" fontId="6" fillId="4" borderId="3" xfId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6" borderId="1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8"/>
  <sheetViews>
    <sheetView tabSelected="1" topLeftCell="A160" zoomScale="115" zoomScaleNormal="115" workbookViewId="0">
      <selection activeCell="D151" sqref="D151"/>
    </sheetView>
  </sheetViews>
  <sheetFormatPr defaultColWidth="9.140625" defaultRowHeight="15" customHeight="1" x14ac:dyDescent="0.25"/>
  <cols>
    <col min="1" max="1" width="5.5703125" style="2" customWidth="1"/>
    <col min="2" max="2" width="37" style="2" customWidth="1"/>
    <col min="3" max="3" width="11" style="2" customWidth="1"/>
    <col min="4" max="4" width="12.140625" style="2" customWidth="1"/>
    <col min="5" max="5" width="102" style="2" customWidth="1"/>
    <col min="6" max="6" width="18.28515625" style="2" customWidth="1"/>
    <col min="7" max="7" width="18.28515625" style="33" customWidth="1"/>
    <col min="8" max="8" width="14.85546875" style="2" customWidth="1"/>
    <col min="9" max="9" width="15" style="2" customWidth="1"/>
    <col min="10" max="10" width="9.7109375" style="2" customWidth="1"/>
    <col min="11" max="11" width="12" style="2" customWidth="1"/>
    <col min="12" max="12" width="14.85546875" style="2" customWidth="1"/>
    <col min="13" max="14" width="9.140625" style="2" customWidth="1"/>
    <col min="15" max="15" width="16.42578125" style="2" customWidth="1"/>
    <col min="16" max="16" width="13.7109375" style="2" customWidth="1"/>
    <col min="17" max="17" width="10.7109375" style="2" customWidth="1"/>
    <col min="18" max="18" width="12.42578125" style="2" customWidth="1"/>
    <col min="19" max="19" width="13.5703125" style="2" customWidth="1"/>
    <col min="20" max="20" width="9.140625" style="2" customWidth="1"/>
    <col min="21" max="21" width="14.5703125" style="2" customWidth="1"/>
    <col min="22" max="22" width="11" style="2" customWidth="1"/>
    <col min="23" max="23" width="11.85546875" style="2" customWidth="1"/>
    <col min="24" max="24" width="9.140625" style="2" customWidth="1"/>
    <col min="25" max="25" width="14.5703125" style="2" customWidth="1"/>
    <col min="26" max="26" width="14.42578125" style="2" customWidth="1"/>
    <col min="27" max="27" width="16.28515625" style="2" customWidth="1"/>
    <col min="28" max="28" width="9.140625" style="2" customWidth="1"/>
    <col min="29" max="29" width="14.42578125" style="2" customWidth="1"/>
    <col min="30" max="30" width="10" style="2" customWidth="1"/>
    <col min="31" max="16384" width="9.140625" style="1"/>
  </cols>
  <sheetData>
    <row r="1" spans="1:30" s="3" customFormat="1" ht="41.25" customHeight="1" x14ac:dyDescent="0.25">
      <c r="A1" s="4" t="s">
        <v>41</v>
      </c>
      <c r="B1" s="4" t="s">
        <v>40</v>
      </c>
      <c r="C1" s="4" t="s">
        <v>0</v>
      </c>
      <c r="D1" s="4" t="s">
        <v>1</v>
      </c>
      <c r="E1" s="4" t="s">
        <v>2</v>
      </c>
      <c r="F1" s="4" t="s">
        <v>175</v>
      </c>
      <c r="G1" s="31" t="s">
        <v>176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s="5" customFormat="1" x14ac:dyDescent="0.25">
      <c r="A2" s="7">
        <v>1</v>
      </c>
      <c r="B2" s="7" t="s">
        <v>177</v>
      </c>
      <c r="C2" s="7">
        <v>2</v>
      </c>
      <c r="D2" s="7" t="s">
        <v>5</v>
      </c>
      <c r="E2" s="7" t="s">
        <v>150</v>
      </c>
      <c r="F2" s="12">
        <v>120000</v>
      </c>
      <c r="G2" s="32">
        <f>F2/1.2</f>
        <v>100000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s="5" customFormat="1" ht="33.75" x14ac:dyDescent="0.25">
      <c r="A3" s="7">
        <v>2</v>
      </c>
      <c r="B3" s="7" t="s">
        <v>178</v>
      </c>
      <c r="C3" s="8">
        <v>20</v>
      </c>
      <c r="D3" s="36" t="s">
        <v>3</v>
      </c>
      <c r="E3" s="7" t="s">
        <v>4</v>
      </c>
      <c r="F3" s="8">
        <v>7500</v>
      </c>
      <c r="G3" s="32">
        <f t="shared" ref="G3:G66" si="0">F3/1.2</f>
        <v>6250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s="5" customFormat="1" ht="22.5" x14ac:dyDescent="0.25">
      <c r="A4" s="9">
        <v>3</v>
      </c>
      <c r="B4" s="29" t="s">
        <v>179</v>
      </c>
      <c r="C4" s="25">
        <v>7</v>
      </c>
      <c r="D4" s="37" t="s">
        <v>3</v>
      </c>
      <c r="E4" s="24" t="s">
        <v>64</v>
      </c>
      <c r="F4" s="25">
        <v>50000</v>
      </c>
      <c r="G4" s="32">
        <f t="shared" si="0"/>
        <v>41666.666666666672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s="5" customFormat="1" ht="22.5" x14ac:dyDescent="0.25">
      <c r="A5" s="7">
        <v>4</v>
      </c>
      <c r="B5" s="7" t="s">
        <v>180</v>
      </c>
      <c r="C5" s="8">
        <v>6</v>
      </c>
      <c r="D5" s="8" t="s">
        <v>5</v>
      </c>
      <c r="E5" s="7" t="s">
        <v>6</v>
      </c>
      <c r="F5" s="8">
        <v>30000</v>
      </c>
      <c r="G5" s="32">
        <f t="shared" si="0"/>
        <v>25000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s="6" customFormat="1" ht="22.5" x14ac:dyDescent="0.25">
      <c r="A6" s="7">
        <v>5</v>
      </c>
      <c r="B6" s="7" t="s">
        <v>181</v>
      </c>
      <c r="C6" s="8">
        <v>10</v>
      </c>
      <c r="D6" s="8" t="s">
        <v>5</v>
      </c>
      <c r="E6" s="7" t="s">
        <v>7</v>
      </c>
      <c r="F6" s="8">
        <v>15000</v>
      </c>
      <c r="G6" s="32">
        <f t="shared" si="0"/>
        <v>12500</v>
      </c>
      <c r="H6" s="17"/>
      <c r="I6" s="17"/>
      <c r="J6" s="17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6" customFormat="1" ht="22.5" x14ac:dyDescent="0.25">
      <c r="A7" s="7">
        <v>6</v>
      </c>
      <c r="B7" s="7" t="s">
        <v>182</v>
      </c>
      <c r="C7" s="8">
        <v>10</v>
      </c>
      <c r="D7" s="8" t="s">
        <v>5</v>
      </c>
      <c r="E7" s="7" t="s">
        <v>146</v>
      </c>
      <c r="F7" s="8">
        <v>10000</v>
      </c>
      <c r="G7" s="32">
        <f t="shared" si="0"/>
        <v>8333.3333333333339</v>
      </c>
      <c r="H7" s="17"/>
      <c r="I7" s="17"/>
      <c r="J7" s="17"/>
      <c r="K7" s="18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</row>
    <row r="8" spans="1:30" s="6" customFormat="1" ht="22.5" x14ac:dyDescent="0.25">
      <c r="A8" s="7">
        <v>7</v>
      </c>
      <c r="B8" s="7" t="s">
        <v>183</v>
      </c>
      <c r="C8" s="8">
        <v>10</v>
      </c>
      <c r="D8" s="8" t="s">
        <v>5</v>
      </c>
      <c r="E8" s="7" t="s">
        <v>170</v>
      </c>
      <c r="F8" s="8">
        <v>3000</v>
      </c>
      <c r="G8" s="32">
        <f t="shared" si="0"/>
        <v>2500</v>
      </c>
      <c r="H8" s="17"/>
      <c r="I8" s="17"/>
      <c r="J8" s="17"/>
      <c r="K8" s="18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s="5" customFormat="1" ht="21.75" customHeight="1" x14ac:dyDescent="0.25">
      <c r="A9" s="7">
        <v>8</v>
      </c>
      <c r="B9" s="7" t="s">
        <v>184</v>
      </c>
      <c r="C9" s="8">
        <v>10</v>
      </c>
      <c r="D9" s="8" t="s">
        <v>5</v>
      </c>
      <c r="E9" s="10" t="s">
        <v>53</v>
      </c>
      <c r="F9" s="8">
        <v>1000</v>
      </c>
      <c r="G9" s="32">
        <f t="shared" si="0"/>
        <v>833.33333333333337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6"/>
      <c r="W9" s="15"/>
      <c r="X9" s="15"/>
      <c r="Y9" s="15"/>
      <c r="Z9" s="15"/>
      <c r="AA9" s="15"/>
      <c r="AB9" s="15"/>
      <c r="AC9" s="15"/>
      <c r="AD9" s="15"/>
    </row>
    <row r="10" spans="1:30" s="5" customFormat="1" ht="33.75" x14ac:dyDescent="0.25">
      <c r="A10" s="7">
        <v>9</v>
      </c>
      <c r="B10" s="29" t="s">
        <v>185</v>
      </c>
      <c r="C10" s="8">
        <v>10</v>
      </c>
      <c r="D10" s="8" t="s">
        <v>5</v>
      </c>
      <c r="E10" s="7" t="s">
        <v>62</v>
      </c>
      <c r="F10" s="8">
        <v>30000</v>
      </c>
      <c r="G10" s="32">
        <f t="shared" si="0"/>
        <v>25000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s="5" customFormat="1" ht="22.5" x14ac:dyDescent="0.25">
      <c r="A11" s="9">
        <v>10</v>
      </c>
      <c r="B11" s="7" t="s">
        <v>186</v>
      </c>
      <c r="C11" s="8">
        <v>25</v>
      </c>
      <c r="D11" s="8" t="s">
        <v>5</v>
      </c>
      <c r="E11" s="7" t="s">
        <v>8</v>
      </c>
      <c r="F11" s="8">
        <v>11000</v>
      </c>
      <c r="G11" s="32">
        <f t="shared" si="0"/>
        <v>9166.6666666666679</v>
      </c>
      <c r="H11" s="15"/>
      <c r="I11" s="15"/>
      <c r="J11" s="15"/>
      <c r="K11" s="15"/>
      <c r="L11" s="15"/>
      <c r="M11" s="15"/>
      <c r="N11" s="15"/>
      <c r="O11" s="15"/>
      <c r="P11" s="16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</row>
    <row r="12" spans="1:30" s="5" customFormat="1" ht="22.5" x14ac:dyDescent="0.25">
      <c r="A12" s="7">
        <v>11</v>
      </c>
      <c r="B12" s="7" t="s">
        <v>187</v>
      </c>
      <c r="C12" s="8">
        <v>5</v>
      </c>
      <c r="D12" s="8" t="s">
        <v>5</v>
      </c>
      <c r="E12" s="7" t="s">
        <v>9</v>
      </c>
      <c r="F12" s="8">
        <v>20000</v>
      </c>
      <c r="G12" s="32">
        <f t="shared" si="0"/>
        <v>16666.666666666668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0" s="5" customFormat="1" ht="21.75" customHeight="1" x14ac:dyDescent="0.25">
      <c r="A13" s="7">
        <v>12</v>
      </c>
      <c r="B13" s="7" t="s">
        <v>188</v>
      </c>
      <c r="C13" s="8">
        <v>3</v>
      </c>
      <c r="D13" s="8" t="s">
        <v>5</v>
      </c>
      <c r="E13" s="7" t="s">
        <v>10</v>
      </c>
      <c r="F13" s="8">
        <v>18300</v>
      </c>
      <c r="G13" s="32">
        <f t="shared" si="0"/>
        <v>15250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</row>
    <row r="14" spans="1:30" s="5" customFormat="1" ht="22.5" x14ac:dyDescent="0.25">
      <c r="A14" s="7">
        <v>13</v>
      </c>
      <c r="B14" s="7" t="s">
        <v>189</v>
      </c>
      <c r="C14" s="8">
        <v>30</v>
      </c>
      <c r="D14" s="8" t="s">
        <v>5</v>
      </c>
      <c r="E14" s="7" t="s">
        <v>11</v>
      </c>
      <c r="F14" s="8">
        <v>18300</v>
      </c>
      <c r="G14" s="32">
        <f t="shared" si="0"/>
        <v>15250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</row>
    <row r="15" spans="1:30" s="5" customFormat="1" ht="22.5" x14ac:dyDescent="0.25">
      <c r="A15" s="7">
        <v>14</v>
      </c>
      <c r="B15" s="7" t="s">
        <v>190</v>
      </c>
      <c r="C15" s="8">
        <v>5</v>
      </c>
      <c r="D15" s="8" t="s">
        <v>5</v>
      </c>
      <c r="E15" s="7" t="s">
        <v>12</v>
      </c>
      <c r="F15" s="8">
        <v>10000</v>
      </c>
      <c r="G15" s="32">
        <f t="shared" si="0"/>
        <v>8333.3333333333339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</row>
    <row r="16" spans="1:30" s="5" customFormat="1" ht="21.75" customHeight="1" x14ac:dyDescent="0.25">
      <c r="A16" s="7">
        <v>15</v>
      </c>
      <c r="B16" s="7" t="s">
        <v>191</v>
      </c>
      <c r="C16" s="8">
        <v>8</v>
      </c>
      <c r="D16" s="8" t="s">
        <v>5</v>
      </c>
      <c r="E16" s="7" t="s">
        <v>13</v>
      </c>
      <c r="F16" s="8">
        <v>40000</v>
      </c>
      <c r="G16" s="32">
        <f t="shared" si="0"/>
        <v>33333.333333333336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</row>
    <row r="17" spans="1:30" s="5" customFormat="1" ht="22.5" x14ac:dyDescent="0.25">
      <c r="A17" s="7">
        <v>16</v>
      </c>
      <c r="B17" s="7" t="s">
        <v>192</v>
      </c>
      <c r="C17" s="8">
        <v>1</v>
      </c>
      <c r="D17" s="8" t="s">
        <v>5</v>
      </c>
      <c r="E17" s="7" t="s">
        <v>14</v>
      </c>
      <c r="F17" s="8">
        <v>8500</v>
      </c>
      <c r="G17" s="32">
        <f t="shared" si="0"/>
        <v>7083.3333333333339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</row>
    <row r="18" spans="1:30" s="5" customFormat="1" ht="22.5" x14ac:dyDescent="0.25">
      <c r="A18" s="9">
        <v>17</v>
      </c>
      <c r="B18" s="7" t="s">
        <v>193</v>
      </c>
      <c r="C18" s="8">
        <v>5</v>
      </c>
      <c r="D18" s="8" t="s">
        <v>5</v>
      </c>
      <c r="E18" s="10" t="s">
        <v>46</v>
      </c>
      <c r="F18" s="11">
        <v>7500</v>
      </c>
      <c r="G18" s="32">
        <f t="shared" si="0"/>
        <v>6250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</row>
    <row r="19" spans="1:30" s="5" customFormat="1" ht="21.75" customHeight="1" x14ac:dyDescent="0.25">
      <c r="A19" s="7">
        <v>18</v>
      </c>
      <c r="B19" s="7" t="s">
        <v>194</v>
      </c>
      <c r="C19" s="8">
        <v>5</v>
      </c>
      <c r="D19" s="8" t="s">
        <v>5</v>
      </c>
      <c r="E19" s="10" t="s">
        <v>47</v>
      </c>
      <c r="F19" s="11">
        <v>7500</v>
      </c>
      <c r="G19" s="32">
        <f t="shared" si="0"/>
        <v>6250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</row>
    <row r="20" spans="1:30" s="5" customFormat="1" ht="21.75" customHeight="1" x14ac:dyDescent="0.25">
      <c r="A20" s="7">
        <v>19</v>
      </c>
      <c r="B20" s="7" t="s">
        <v>195</v>
      </c>
      <c r="C20" s="8">
        <v>5</v>
      </c>
      <c r="D20" s="11" t="s">
        <v>5</v>
      </c>
      <c r="E20" s="10" t="s">
        <v>48</v>
      </c>
      <c r="F20" s="11">
        <v>7500</v>
      </c>
      <c r="G20" s="32">
        <f t="shared" si="0"/>
        <v>6250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</row>
    <row r="21" spans="1:30" s="5" customFormat="1" ht="21.75" customHeight="1" x14ac:dyDescent="0.25">
      <c r="A21" s="7">
        <v>20</v>
      </c>
      <c r="B21" s="7" t="s">
        <v>196</v>
      </c>
      <c r="C21" s="8">
        <v>5</v>
      </c>
      <c r="D21" s="8" t="s">
        <v>5</v>
      </c>
      <c r="E21" s="10" t="s">
        <v>49</v>
      </c>
      <c r="F21" s="11">
        <v>7500</v>
      </c>
      <c r="G21" s="32">
        <f t="shared" si="0"/>
        <v>6250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</row>
    <row r="22" spans="1:30" s="5" customFormat="1" ht="21.75" customHeight="1" x14ac:dyDescent="0.25">
      <c r="A22" s="7">
        <v>21</v>
      </c>
      <c r="B22" s="7" t="s">
        <v>197</v>
      </c>
      <c r="C22" s="8">
        <v>10</v>
      </c>
      <c r="D22" s="8" t="s">
        <v>5</v>
      </c>
      <c r="E22" s="10" t="s">
        <v>22</v>
      </c>
      <c r="F22" s="8">
        <v>15000</v>
      </c>
      <c r="G22" s="32">
        <f t="shared" si="0"/>
        <v>12500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</row>
    <row r="23" spans="1:30" s="5" customFormat="1" ht="21.75" customHeight="1" x14ac:dyDescent="0.25">
      <c r="A23" s="7">
        <v>22</v>
      </c>
      <c r="B23" s="7" t="s">
        <v>198</v>
      </c>
      <c r="C23" s="8">
        <v>10</v>
      </c>
      <c r="D23" s="8" t="s">
        <v>5</v>
      </c>
      <c r="E23" s="10" t="s">
        <v>50</v>
      </c>
      <c r="F23" s="8">
        <v>15000</v>
      </c>
      <c r="G23" s="32">
        <f t="shared" si="0"/>
        <v>12500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</row>
    <row r="24" spans="1:30" s="5" customFormat="1" ht="21.75" customHeight="1" x14ac:dyDescent="0.25">
      <c r="A24" s="7">
        <v>23</v>
      </c>
      <c r="B24" s="7" t="s">
        <v>199</v>
      </c>
      <c r="C24" s="8">
        <v>15</v>
      </c>
      <c r="D24" s="8" t="s">
        <v>5</v>
      </c>
      <c r="E24" s="10" t="s">
        <v>56</v>
      </c>
      <c r="F24" s="11">
        <v>2500</v>
      </c>
      <c r="G24" s="32">
        <f t="shared" si="0"/>
        <v>2083.3333333333335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</row>
    <row r="25" spans="1:30" s="5" customFormat="1" ht="21.75" customHeight="1" x14ac:dyDescent="0.25">
      <c r="A25" s="9">
        <v>24</v>
      </c>
      <c r="B25" s="7" t="s">
        <v>200</v>
      </c>
      <c r="C25" s="8">
        <v>24</v>
      </c>
      <c r="D25" s="8" t="s">
        <v>5</v>
      </c>
      <c r="E25" s="10" t="s">
        <v>61</v>
      </c>
      <c r="F25" s="11">
        <v>4000</v>
      </c>
      <c r="G25" s="32">
        <f t="shared" si="0"/>
        <v>3333.3333333333335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6"/>
      <c r="W25" s="15"/>
      <c r="X25" s="15"/>
      <c r="Y25" s="15"/>
      <c r="Z25" s="15"/>
      <c r="AA25" s="15"/>
      <c r="AB25" s="15"/>
      <c r="AC25" s="15"/>
      <c r="AD25" s="15"/>
    </row>
    <row r="26" spans="1:30" s="5" customFormat="1" ht="22.5" x14ac:dyDescent="0.25">
      <c r="A26" s="7">
        <v>25</v>
      </c>
      <c r="B26" s="7" t="s">
        <v>201</v>
      </c>
      <c r="C26" s="8">
        <v>10</v>
      </c>
      <c r="D26" s="8" t="s">
        <v>5</v>
      </c>
      <c r="E26" s="10" t="s">
        <v>43</v>
      </c>
      <c r="F26" s="8">
        <v>1000</v>
      </c>
      <c r="G26" s="32">
        <f t="shared" si="0"/>
        <v>833.33333333333337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</row>
    <row r="27" spans="1:30" s="5" customFormat="1" ht="21.75" customHeight="1" x14ac:dyDescent="0.25">
      <c r="A27" s="7">
        <v>26</v>
      </c>
      <c r="B27" s="7" t="s">
        <v>202</v>
      </c>
      <c r="C27" s="8">
        <v>10</v>
      </c>
      <c r="D27" s="8" t="s">
        <v>5</v>
      </c>
      <c r="E27" s="10" t="s">
        <v>44</v>
      </c>
      <c r="F27" s="8">
        <v>1000</v>
      </c>
      <c r="G27" s="32">
        <f t="shared" si="0"/>
        <v>833.33333333333337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</row>
    <row r="28" spans="1:30" s="5" customFormat="1" ht="21.75" customHeight="1" x14ac:dyDescent="0.25">
      <c r="A28" s="7">
        <v>27</v>
      </c>
      <c r="B28" s="7" t="s">
        <v>203</v>
      </c>
      <c r="C28" s="8">
        <v>2</v>
      </c>
      <c r="D28" s="8" t="s">
        <v>5</v>
      </c>
      <c r="E28" s="24" t="s">
        <v>83</v>
      </c>
      <c r="F28" s="11">
        <v>10000</v>
      </c>
      <c r="G28" s="32">
        <f t="shared" si="0"/>
        <v>8333.3333333333339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</row>
    <row r="29" spans="1:30" s="5" customFormat="1" ht="21.75" customHeight="1" x14ac:dyDescent="0.25">
      <c r="A29" s="7">
        <v>28</v>
      </c>
      <c r="B29" s="24" t="s">
        <v>204</v>
      </c>
      <c r="C29" s="25">
        <v>1</v>
      </c>
      <c r="D29" s="25" t="s">
        <v>5</v>
      </c>
      <c r="E29" s="24" t="s">
        <v>75</v>
      </c>
      <c r="F29" s="8">
        <v>5000</v>
      </c>
      <c r="G29" s="32">
        <f t="shared" si="0"/>
        <v>4166.666666666667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</row>
    <row r="30" spans="1:30" s="5" customFormat="1" ht="21.75" customHeight="1" x14ac:dyDescent="0.25">
      <c r="A30" s="7">
        <v>29</v>
      </c>
      <c r="B30" s="24" t="s">
        <v>205</v>
      </c>
      <c r="C30" s="25">
        <v>1</v>
      </c>
      <c r="D30" s="25" t="s">
        <v>5</v>
      </c>
      <c r="E30" s="24" t="s">
        <v>80</v>
      </c>
      <c r="F30" s="8">
        <v>25000</v>
      </c>
      <c r="G30" s="32">
        <f t="shared" si="0"/>
        <v>20833.333333333336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</row>
    <row r="31" spans="1:30" s="5" customFormat="1" ht="21.75" customHeight="1" x14ac:dyDescent="0.25">
      <c r="A31" s="7">
        <v>30</v>
      </c>
      <c r="B31" s="24" t="s">
        <v>206</v>
      </c>
      <c r="C31" s="25">
        <v>1</v>
      </c>
      <c r="D31" s="25" t="s">
        <v>5</v>
      </c>
      <c r="E31" s="24" t="s">
        <v>81</v>
      </c>
      <c r="F31" s="8">
        <v>25000</v>
      </c>
      <c r="G31" s="32">
        <f t="shared" si="0"/>
        <v>20833.333333333336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</row>
    <row r="32" spans="1:30" s="5" customFormat="1" ht="21.75" customHeight="1" x14ac:dyDescent="0.25">
      <c r="A32" s="9">
        <v>31</v>
      </c>
      <c r="B32" s="7" t="s">
        <v>207</v>
      </c>
      <c r="C32" s="8">
        <v>2</v>
      </c>
      <c r="D32" s="8" t="s">
        <v>5</v>
      </c>
      <c r="E32" s="24" t="s">
        <v>76</v>
      </c>
      <c r="F32" s="8">
        <v>882</v>
      </c>
      <c r="G32" s="32">
        <f t="shared" si="0"/>
        <v>735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</row>
    <row r="33" spans="1:30" s="5" customFormat="1" ht="21.75" customHeight="1" x14ac:dyDescent="0.25">
      <c r="A33" s="7">
        <v>32</v>
      </c>
      <c r="B33" s="7" t="s">
        <v>208</v>
      </c>
      <c r="C33" s="8">
        <v>2</v>
      </c>
      <c r="D33" s="36" t="s">
        <v>3</v>
      </c>
      <c r="E33" s="24" t="s">
        <v>77</v>
      </c>
      <c r="F33" s="8">
        <v>3630</v>
      </c>
      <c r="G33" s="32">
        <f t="shared" si="0"/>
        <v>3025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</row>
    <row r="34" spans="1:30" s="5" customFormat="1" ht="21.75" customHeight="1" x14ac:dyDescent="0.25">
      <c r="A34" s="7">
        <v>33</v>
      </c>
      <c r="B34" s="7" t="s">
        <v>209</v>
      </c>
      <c r="C34" s="8">
        <v>2</v>
      </c>
      <c r="D34" s="8" t="s">
        <v>5</v>
      </c>
      <c r="E34" s="24" t="s">
        <v>78</v>
      </c>
      <c r="F34" s="8">
        <v>7450</v>
      </c>
      <c r="G34" s="32">
        <f t="shared" si="0"/>
        <v>6208.3333333333339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</row>
    <row r="35" spans="1:30" s="5" customFormat="1" ht="21.75" customHeight="1" x14ac:dyDescent="0.25">
      <c r="A35" s="7">
        <v>34</v>
      </c>
      <c r="B35" s="7" t="s">
        <v>210</v>
      </c>
      <c r="C35" s="8">
        <v>1</v>
      </c>
      <c r="D35" s="8" t="s">
        <v>5</v>
      </c>
      <c r="E35" s="24" t="s">
        <v>79</v>
      </c>
      <c r="F35" s="8">
        <v>1055</v>
      </c>
      <c r="G35" s="32">
        <f t="shared" si="0"/>
        <v>879.16666666666674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</row>
    <row r="36" spans="1:30" s="5" customFormat="1" ht="33.75" customHeight="1" x14ac:dyDescent="0.25">
      <c r="A36" s="7">
        <v>35</v>
      </c>
      <c r="B36" s="7" t="s">
        <v>211</v>
      </c>
      <c r="C36" s="8">
        <v>14</v>
      </c>
      <c r="D36" s="8" t="s">
        <v>5</v>
      </c>
      <c r="E36" s="7" t="s">
        <v>15</v>
      </c>
      <c r="F36" s="8">
        <v>30000</v>
      </c>
      <c r="G36" s="32">
        <f t="shared" si="0"/>
        <v>25000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</row>
    <row r="37" spans="1:30" s="5" customFormat="1" ht="26.25" customHeight="1" x14ac:dyDescent="0.25">
      <c r="A37" s="7">
        <v>36</v>
      </c>
      <c r="B37" s="7" t="s">
        <v>212</v>
      </c>
      <c r="C37" s="8">
        <v>2</v>
      </c>
      <c r="D37" s="36" t="s">
        <v>3</v>
      </c>
      <c r="E37" s="7" t="s">
        <v>171</v>
      </c>
      <c r="F37" s="8">
        <v>40000</v>
      </c>
      <c r="G37" s="32">
        <f t="shared" si="0"/>
        <v>33333.333333333336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</row>
    <row r="38" spans="1:30" s="5" customFormat="1" ht="45" x14ac:dyDescent="0.25">
      <c r="A38" s="7">
        <v>37</v>
      </c>
      <c r="B38" s="7" t="s">
        <v>213</v>
      </c>
      <c r="C38" s="8">
        <v>2</v>
      </c>
      <c r="D38" s="8" t="s">
        <v>5</v>
      </c>
      <c r="E38" s="7" t="s">
        <v>172</v>
      </c>
      <c r="F38" s="8">
        <v>20000</v>
      </c>
      <c r="G38" s="32">
        <f t="shared" si="0"/>
        <v>16666.666666666668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</row>
    <row r="39" spans="1:30" s="5" customFormat="1" ht="26.25" customHeight="1" x14ac:dyDescent="0.25">
      <c r="A39" s="9">
        <v>38</v>
      </c>
      <c r="B39" s="7" t="s">
        <v>214</v>
      </c>
      <c r="C39" s="8">
        <v>10</v>
      </c>
      <c r="D39" s="8" t="s">
        <v>5</v>
      </c>
      <c r="E39" s="7" t="s">
        <v>173</v>
      </c>
      <c r="F39" s="8">
        <v>6500</v>
      </c>
      <c r="G39" s="32">
        <f t="shared" si="0"/>
        <v>5416.666666666667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</row>
    <row r="40" spans="1:30" s="5" customFormat="1" ht="21.75" customHeight="1" x14ac:dyDescent="0.25">
      <c r="A40" s="7">
        <v>39</v>
      </c>
      <c r="B40" s="7" t="s">
        <v>215</v>
      </c>
      <c r="C40" s="8">
        <v>1</v>
      </c>
      <c r="D40" s="8" t="s">
        <v>5</v>
      </c>
      <c r="E40" s="7" t="s">
        <v>144</v>
      </c>
      <c r="F40" s="8">
        <v>40000</v>
      </c>
      <c r="G40" s="32">
        <f t="shared" si="0"/>
        <v>33333.333333333336</v>
      </c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</row>
    <row r="41" spans="1:30" s="5" customFormat="1" ht="21.75" customHeight="1" x14ac:dyDescent="0.25">
      <c r="A41" s="7">
        <v>40</v>
      </c>
      <c r="B41" s="7" t="s">
        <v>216</v>
      </c>
      <c r="C41" s="8">
        <v>1</v>
      </c>
      <c r="D41" s="8" t="s">
        <v>5</v>
      </c>
      <c r="E41" s="7" t="s">
        <v>143</v>
      </c>
      <c r="F41" s="8">
        <v>20000</v>
      </c>
      <c r="G41" s="32">
        <f t="shared" si="0"/>
        <v>16666.666666666668</v>
      </c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</row>
    <row r="42" spans="1:30" s="5" customFormat="1" ht="22.5" x14ac:dyDescent="0.25">
      <c r="A42" s="7">
        <v>41</v>
      </c>
      <c r="B42" s="7" t="s">
        <v>217</v>
      </c>
      <c r="C42" s="8">
        <v>2</v>
      </c>
      <c r="D42" s="8" t="s">
        <v>5</v>
      </c>
      <c r="E42" s="7" t="s">
        <v>142</v>
      </c>
      <c r="F42" s="8">
        <v>10000</v>
      </c>
      <c r="G42" s="32">
        <f t="shared" si="0"/>
        <v>8333.3333333333339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</row>
    <row r="43" spans="1:30" s="5" customFormat="1" ht="22.5" x14ac:dyDescent="0.25">
      <c r="A43" s="7">
        <v>42</v>
      </c>
      <c r="B43" s="7" t="s">
        <v>218</v>
      </c>
      <c r="C43" s="8">
        <v>1</v>
      </c>
      <c r="D43" s="8" t="s">
        <v>5</v>
      </c>
      <c r="E43" s="7" t="s">
        <v>141</v>
      </c>
      <c r="F43" s="8">
        <v>5000</v>
      </c>
      <c r="G43" s="32">
        <f t="shared" si="0"/>
        <v>4166.666666666667</v>
      </c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</row>
    <row r="44" spans="1:30" s="5" customFormat="1" ht="33.75" x14ac:dyDescent="0.25">
      <c r="A44" s="7">
        <v>43</v>
      </c>
      <c r="B44" s="7" t="s">
        <v>219</v>
      </c>
      <c r="C44" s="8">
        <v>1</v>
      </c>
      <c r="D44" s="8" t="s">
        <v>5</v>
      </c>
      <c r="E44" s="7" t="s">
        <v>139</v>
      </c>
      <c r="F44" s="8">
        <v>5000</v>
      </c>
      <c r="G44" s="32">
        <f t="shared" si="0"/>
        <v>4166.666666666667</v>
      </c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</row>
    <row r="45" spans="1:30" s="5" customFormat="1" ht="22.5" x14ac:dyDescent="0.25">
      <c r="A45" s="7">
        <v>44</v>
      </c>
      <c r="B45" s="7" t="s">
        <v>220</v>
      </c>
      <c r="C45" s="8">
        <v>2</v>
      </c>
      <c r="D45" s="8" t="s">
        <v>5</v>
      </c>
      <c r="E45" s="7" t="s">
        <v>140</v>
      </c>
      <c r="F45" s="8">
        <v>10000</v>
      </c>
      <c r="G45" s="32">
        <f t="shared" si="0"/>
        <v>8333.3333333333339</v>
      </c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</row>
    <row r="46" spans="1:30" s="5" customFormat="1" ht="45" x14ac:dyDescent="0.25">
      <c r="A46" s="9">
        <v>45</v>
      </c>
      <c r="B46" s="24" t="s">
        <v>221</v>
      </c>
      <c r="C46" s="8">
        <v>14</v>
      </c>
      <c r="D46" s="8" t="s">
        <v>5</v>
      </c>
      <c r="E46" s="7" t="s">
        <v>147</v>
      </c>
      <c r="F46" s="8">
        <v>17000</v>
      </c>
      <c r="G46" s="32">
        <f t="shared" si="0"/>
        <v>14166.666666666668</v>
      </c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1:30" s="5" customFormat="1" ht="45" x14ac:dyDescent="0.25">
      <c r="A47" s="7">
        <v>46</v>
      </c>
      <c r="B47" s="29" t="s">
        <v>222</v>
      </c>
      <c r="C47" s="8">
        <v>6</v>
      </c>
      <c r="D47" s="8" t="s">
        <v>5</v>
      </c>
      <c r="E47" s="7" t="s">
        <v>147</v>
      </c>
      <c r="F47" s="8">
        <v>10000</v>
      </c>
      <c r="G47" s="32">
        <f t="shared" si="0"/>
        <v>8333.3333333333339</v>
      </c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1:30" s="5" customFormat="1" ht="21.75" customHeight="1" x14ac:dyDescent="0.25">
      <c r="A48" s="7">
        <v>47</v>
      </c>
      <c r="B48" s="7" t="s">
        <v>223</v>
      </c>
      <c r="C48" s="8">
        <v>5</v>
      </c>
      <c r="D48" s="8" t="s">
        <v>5</v>
      </c>
      <c r="E48" s="10" t="s">
        <v>52</v>
      </c>
      <c r="F48" s="8">
        <v>800</v>
      </c>
      <c r="G48" s="32">
        <f t="shared" si="0"/>
        <v>666.66666666666674</v>
      </c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30" s="5" customFormat="1" ht="21.75" customHeight="1" x14ac:dyDescent="0.25">
      <c r="A49" s="7">
        <v>48</v>
      </c>
      <c r="B49" s="7" t="s">
        <v>224</v>
      </c>
      <c r="C49" s="8">
        <v>5</v>
      </c>
      <c r="D49" s="8" t="s">
        <v>5</v>
      </c>
      <c r="E49" s="7" t="s">
        <v>42</v>
      </c>
      <c r="F49" s="8">
        <v>400</v>
      </c>
      <c r="G49" s="32">
        <f t="shared" si="0"/>
        <v>333.33333333333337</v>
      </c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1:30" s="5" customFormat="1" ht="21.75" customHeight="1" x14ac:dyDescent="0.25">
      <c r="A50" s="7">
        <v>49</v>
      </c>
      <c r="B50" s="7" t="s">
        <v>225</v>
      </c>
      <c r="C50" s="8">
        <v>5</v>
      </c>
      <c r="D50" s="8" t="s">
        <v>5</v>
      </c>
      <c r="E50" s="10" t="s">
        <v>45</v>
      </c>
      <c r="F50" s="8">
        <v>1100</v>
      </c>
      <c r="G50" s="32">
        <f t="shared" si="0"/>
        <v>916.66666666666674</v>
      </c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s="5" customFormat="1" ht="24.75" customHeight="1" x14ac:dyDescent="0.25">
      <c r="A51" s="7">
        <v>50</v>
      </c>
      <c r="B51" s="7" t="s">
        <v>226</v>
      </c>
      <c r="C51" s="8">
        <v>5</v>
      </c>
      <c r="D51" s="8" t="s">
        <v>5</v>
      </c>
      <c r="E51" s="7" t="s">
        <v>145</v>
      </c>
      <c r="F51" s="8">
        <v>2000</v>
      </c>
      <c r="G51" s="32">
        <f t="shared" si="0"/>
        <v>1666.6666666666667</v>
      </c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</row>
    <row r="52" spans="1:30" s="5" customFormat="1" ht="22.5" x14ac:dyDescent="0.25">
      <c r="A52" s="7">
        <v>51</v>
      </c>
      <c r="B52" s="7" t="s">
        <v>227</v>
      </c>
      <c r="C52" s="8">
        <v>1</v>
      </c>
      <c r="D52" s="8" t="s">
        <v>5</v>
      </c>
      <c r="E52" s="7" t="s">
        <v>148</v>
      </c>
      <c r="F52" s="8">
        <v>10000</v>
      </c>
      <c r="G52" s="32">
        <f t="shared" si="0"/>
        <v>8333.3333333333339</v>
      </c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</row>
    <row r="53" spans="1:30" s="5" customFormat="1" ht="22.5" x14ac:dyDescent="0.25">
      <c r="A53" s="9">
        <v>52</v>
      </c>
      <c r="B53" s="7" t="s">
        <v>228</v>
      </c>
      <c r="C53" s="8">
        <v>1</v>
      </c>
      <c r="D53" s="8" t="s">
        <v>5</v>
      </c>
      <c r="E53" s="7" t="s">
        <v>149</v>
      </c>
      <c r="F53" s="8">
        <v>10000</v>
      </c>
      <c r="G53" s="32">
        <f t="shared" si="0"/>
        <v>8333.3333333333339</v>
      </c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</row>
    <row r="54" spans="1:30" s="5" customFormat="1" ht="22.5" x14ac:dyDescent="0.25">
      <c r="A54" s="7">
        <v>53</v>
      </c>
      <c r="B54" s="7" t="s">
        <v>230</v>
      </c>
      <c r="C54" s="8">
        <v>1</v>
      </c>
      <c r="D54" s="8" t="s">
        <v>5</v>
      </c>
      <c r="E54" s="10" t="s">
        <v>51</v>
      </c>
      <c r="F54" s="11">
        <v>15000</v>
      </c>
      <c r="G54" s="32">
        <f t="shared" si="0"/>
        <v>12500</v>
      </c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</row>
    <row r="55" spans="1:30" s="5" customFormat="1" ht="22.5" customHeight="1" x14ac:dyDescent="0.25">
      <c r="A55" s="7">
        <v>54</v>
      </c>
      <c r="B55" s="7" t="s">
        <v>229</v>
      </c>
      <c r="C55" s="8">
        <v>2</v>
      </c>
      <c r="D55" s="8" t="s">
        <v>5</v>
      </c>
      <c r="E55" s="7" t="s">
        <v>54</v>
      </c>
      <c r="F55" s="8">
        <v>5000</v>
      </c>
      <c r="G55" s="32">
        <f t="shared" si="0"/>
        <v>4166.666666666667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1:30" s="5" customFormat="1" ht="22.5" x14ac:dyDescent="0.25">
      <c r="A56" s="7">
        <v>55</v>
      </c>
      <c r="B56" s="7" t="s">
        <v>231</v>
      </c>
      <c r="C56" s="8">
        <v>2</v>
      </c>
      <c r="D56" s="8" t="s">
        <v>3</v>
      </c>
      <c r="E56" s="7" t="s">
        <v>57</v>
      </c>
      <c r="F56" s="8">
        <v>2500</v>
      </c>
      <c r="G56" s="32">
        <f t="shared" si="0"/>
        <v>2083.3333333333335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</row>
    <row r="57" spans="1:30" s="5" customFormat="1" ht="22.5" x14ac:dyDescent="0.25">
      <c r="A57" s="7">
        <v>56</v>
      </c>
      <c r="B57" s="7" t="s">
        <v>232</v>
      </c>
      <c r="C57" s="8">
        <v>1</v>
      </c>
      <c r="D57" s="8" t="s">
        <v>5</v>
      </c>
      <c r="E57" s="7" t="s">
        <v>59</v>
      </c>
      <c r="F57" s="8">
        <v>1200</v>
      </c>
      <c r="G57" s="32">
        <f t="shared" si="0"/>
        <v>1000</v>
      </c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</row>
    <row r="58" spans="1:30" s="5" customFormat="1" ht="33.75" x14ac:dyDescent="0.25">
      <c r="A58" s="7">
        <v>57</v>
      </c>
      <c r="B58" s="7" t="s">
        <v>233</v>
      </c>
      <c r="C58" s="8">
        <v>1</v>
      </c>
      <c r="D58" s="8" t="s">
        <v>5</v>
      </c>
      <c r="E58" s="7" t="s">
        <v>58</v>
      </c>
      <c r="F58" s="8">
        <v>4500</v>
      </c>
      <c r="G58" s="32">
        <f t="shared" si="0"/>
        <v>3750</v>
      </c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</row>
    <row r="59" spans="1:30" s="5" customFormat="1" ht="26.25" customHeight="1" x14ac:dyDescent="0.25">
      <c r="A59" s="7">
        <v>58</v>
      </c>
      <c r="B59" s="7" t="s">
        <v>234</v>
      </c>
      <c r="C59" s="8">
        <v>1</v>
      </c>
      <c r="D59" s="8" t="s">
        <v>5</v>
      </c>
      <c r="E59" s="7" t="s">
        <v>60</v>
      </c>
      <c r="F59" s="8">
        <v>3500</v>
      </c>
      <c r="G59" s="32">
        <f t="shared" si="0"/>
        <v>2916.666666666667</v>
      </c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</row>
    <row r="60" spans="1:30" s="5" customFormat="1" ht="21.75" customHeight="1" x14ac:dyDescent="0.25">
      <c r="A60" s="9">
        <v>59</v>
      </c>
      <c r="B60" s="24" t="s">
        <v>235</v>
      </c>
      <c r="C60" s="8">
        <v>1</v>
      </c>
      <c r="D60" s="8" t="s">
        <v>5</v>
      </c>
      <c r="E60" s="7" t="s">
        <v>55</v>
      </c>
      <c r="F60" s="8">
        <v>1500</v>
      </c>
      <c r="G60" s="32">
        <f t="shared" si="0"/>
        <v>1250</v>
      </c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</row>
    <row r="61" spans="1:30" s="5" customFormat="1" ht="22.5" x14ac:dyDescent="0.25">
      <c r="A61" s="7">
        <v>60</v>
      </c>
      <c r="B61" s="13" t="s">
        <v>236</v>
      </c>
      <c r="C61" s="14">
        <v>20</v>
      </c>
      <c r="D61" s="14" t="s">
        <v>5</v>
      </c>
      <c r="E61" s="13" t="s">
        <v>65</v>
      </c>
      <c r="F61" s="14">
        <v>7500</v>
      </c>
      <c r="G61" s="32">
        <f t="shared" si="0"/>
        <v>6250</v>
      </c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6"/>
      <c r="W61" s="15"/>
      <c r="X61" s="15"/>
      <c r="Y61" s="15"/>
      <c r="Z61" s="15"/>
      <c r="AA61" s="15"/>
      <c r="AB61" s="15"/>
      <c r="AC61" s="15"/>
      <c r="AD61" s="15"/>
    </row>
    <row r="62" spans="1:30" s="5" customFormat="1" ht="22.5" x14ac:dyDescent="0.25">
      <c r="A62" s="7">
        <v>61</v>
      </c>
      <c r="B62" s="7" t="s">
        <v>237</v>
      </c>
      <c r="C62" s="8">
        <v>2</v>
      </c>
      <c r="D62" s="8" t="s">
        <v>5</v>
      </c>
      <c r="E62" s="7" t="s">
        <v>16</v>
      </c>
      <c r="F62" s="8">
        <v>5000</v>
      </c>
      <c r="G62" s="32">
        <f t="shared" si="0"/>
        <v>4166.666666666667</v>
      </c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</row>
    <row r="63" spans="1:30" s="5" customFormat="1" ht="32.25" customHeight="1" x14ac:dyDescent="0.25">
      <c r="A63" s="7">
        <v>62</v>
      </c>
      <c r="B63" s="7" t="s">
        <v>238</v>
      </c>
      <c r="C63" s="8">
        <v>2</v>
      </c>
      <c r="D63" s="8" t="s">
        <v>5</v>
      </c>
      <c r="E63" s="7" t="s">
        <v>17</v>
      </c>
      <c r="F63" s="8">
        <v>4000</v>
      </c>
      <c r="G63" s="32">
        <f t="shared" si="0"/>
        <v>3333.3333333333335</v>
      </c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</row>
    <row r="64" spans="1:30" s="5" customFormat="1" ht="21.75" customHeight="1" x14ac:dyDescent="0.25">
      <c r="A64" s="7">
        <v>63</v>
      </c>
      <c r="B64" s="7" t="s">
        <v>239</v>
      </c>
      <c r="C64" s="8">
        <v>3</v>
      </c>
      <c r="D64" s="8" t="s">
        <v>5</v>
      </c>
      <c r="E64" s="7" t="s">
        <v>18</v>
      </c>
      <c r="F64" s="8">
        <v>2100</v>
      </c>
      <c r="G64" s="32">
        <f t="shared" si="0"/>
        <v>1750</v>
      </c>
      <c r="H64" s="19"/>
      <c r="I64" s="15"/>
      <c r="J64" s="19"/>
      <c r="K64" s="19"/>
      <c r="L64" s="19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</row>
    <row r="65" spans="1:30" s="5" customFormat="1" ht="33.75" x14ac:dyDescent="0.25">
      <c r="A65" s="7">
        <v>64</v>
      </c>
      <c r="B65" s="7" t="s">
        <v>240</v>
      </c>
      <c r="C65" s="8">
        <v>20</v>
      </c>
      <c r="D65" s="8" t="s">
        <v>5</v>
      </c>
      <c r="E65" s="7" t="s">
        <v>63</v>
      </c>
      <c r="F65" s="8">
        <v>90000</v>
      </c>
      <c r="G65" s="32">
        <f t="shared" si="0"/>
        <v>75000</v>
      </c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</row>
    <row r="66" spans="1:30" s="5" customFormat="1" ht="21.75" customHeight="1" x14ac:dyDescent="0.25">
      <c r="A66" s="7">
        <v>65</v>
      </c>
      <c r="B66" s="7" t="s">
        <v>241</v>
      </c>
      <c r="C66" s="8">
        <v>1</v>
      </c>
      <c r="D66" s="8" t="s">
        <v>5</v>
      </c>
      <c r="E66" s="10" t="s">
        <v>19</v>
      </c>
      <c r="F66" s="8">
        <v>78000</v>
      </c>
      <c r="G66" s="32">
        <f t="shared" si="0"/>
        <v>65000</v>
      </c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</row>
    <row r="67" spans="1:30" s="5" customFormat="1" ht="21.75" customHeight="1" x14ac:dyDescent="0.25">
      <c r="A67" s="9">
        <v>66</v>
      </c>
      <c r="B67" s="7" t="s">
        <v>242</v>
      </c>
      <c r="C67" s="8">
        <v>1</v>
      </c>
      <c r="D67" s="8" t="s">
        <v>5</v>
      </c>
      <c r="E67" s="7" t="s">
        <v>20</v>
      </c>
      <c r="F67" s="8">
        <v>78000</v>
      </c>
      <c r="G67" s="32">
        <f t="shared" ref="G67:G130" si="1">F67/1.2</f>
        <v>65000</v>
      </c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spans="1:30" s="5" customFormat="1" ht="21.75" customHeight="1" x14ac:dyDescent="0.25">
      <c r="A68" s="7">
        <v>67</v>
      </c>
      <c r="B68" s="7" t="s">
        <v>243</v>
      </c>
      <c r="C68" s="8">
        <v>1</v>
      </c>
      <c r="D68" s="8" t="s">
        <v>5</v>
      </c>
      <c r="E68" s="7" t="s">
        <v>21</v>
      </c>
      <c r="F68" s="8">
        <v>22000</v>
      </c>
      <c r="G68" s="32">
        <f t="shared" si="1"/>
        <v>18333.333333333336</v>
      </c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</row>
    <row r="69" spans="1:30" s="5" customFormat="1" ht="22.5" x14ac:dyDescent="0.25">
      <c r="A69" s="7">
        <v>68</v>
      </c>
      <c r="B69" s="7" t="s">
        <v>244</v>
      </c>
      <c r="C69" s="8">
        <v>100</v>
      </c>
      <c r="D69" s="8" t="s">
        <v>5</v>
      </c>
      <c r="E69" s="7" t="s">
        <v>37</v>
      </c>
      <c r="F69" s="8">
        <v>19000</v>
      </c>
      <c r="G69" s="32">
        <f t="shared" si="1"/>
        <v>15833.333333333334</v>
      </c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</row>
    <row r="70" spans="1:30" s="5" customFormat="1" ht="22.5" x14ac:dyDescent="0.25">
      <c r="A70" s="7">
        <v>69</v>
      </c>
      <c r="B70" s="7" t="s">
        <v>245</v>
      </c>
      <c r="C70" s="8">
        <v>100</v>
      </c>
      <c r="D70" s="8" t="s">
        <v>5</v>
      </c>
      <c r="E70" s="10" t="s">
        <v>38</v>
      </c>
      <c r="F70" s="8">
        <v>19000</v>
      </c>
      <c r="G70" s="32">
        <f t="shared" si="1"/>
        <v>15833.333333333334</v>
      </c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</row>
    <row r="71" spans="1:30" s="5" customFormat="1" ht="21.75" customHeight="1" x14ac:dyDescent="0.25">
      <c r="A71" s="7">
        <v>70</v>
      </c>
      <c r="B71" s="7" t="s">
        <v>246</v>
      </c>
      <c r="C71" s="8">
        <v>6</v>
      </c>
      <c r="D71" s="8" t="s">
        <v>5</v>
      </c>
      <c r="E71" s="7" t="s">
        <v>95</v>
      </c>
      <c r="F71" s="8">
        <v>9000</v>
      </c>
      <c r="G71" s="32">
        <f t="shared" si="1"/>
        <v>7500</v>
      </c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</row>
    <row r="72" spans="1:30" s="5" customFormat="1" ht="21.75" customHeight="1" x14ac:dyDescent="0.25">
      <c r="A72" s="7">
        <v>71</v>
      </c>
      <c r="B72" s="7" t="s">
        <v>247</v>
      </c>
      <c r="C72" s="8">
        <v>12</v>
      </c>
      <c r="D72" s="8" t="s">
        <v>5</v>
      </c>
      <c r="E72" s="7" t="s">
        <v>23</v>
      </c>
      <c r="F72" s="8">
        <v>2400</v>
      </c>
      <c r="G72" s="32">
        <f t="shared" si="1"/>
        <v>2000</v>
      </c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</row>
    <row r="73" spans="1:30" s="5" customFormat="1" ht="22.5" x14ac:dyDescent="0.25">
      <c r="A73" s="7">
        <v>72</v>
      </c>
      <c r="B73" s="7" t="s">
        <v>248</v>
      </c>
      <c r="C73" s="8">
        <v>2</v>
      </c>
      <c r="D73" s="8" t="s">
        <v>5</v>
      </c>
      <c r="E73" s="7" t="s">
        <v>24</v>
      </c>
      <c r="F73" s="8">
        <v>19000</v>
      </c>
      <c r="G73" s="32">
        <f t="shared" si="1"/>
        <v>15833.333333333334</v>
      </c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</row>
    <row r="74" spans="1:30" s="5" customFormat="1" ht="22.5" x14ac:dyDescent="0.25">
      <c r="A74" s="9">
        <v>73</v>
      </c>
      <c r="B74" s="7" t="s">
        <v>249</v>
      </c>
      <c r="C74" s="8">
        <v>1</v>
      </c>
      <c r="D74" s="8" t="s">
        <v>5</v>
      </c>
      <c r="E74" s="7" t="s">
        <v>25</v>
      </c>
      <c r="F74" s="8">
        <v>27500</v>
      </c>
      <c r="G74" s="32">
        <f t="shared" si="1"/>
        <v>22916.666666666668</v>
      </c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</row>
    <row r="75" spans="1:30" s="5" customFormat="1" ht="22.5" x14ac:dyDescent="0.25">
      <c r="A75" s="7">
        <v>74</v>
      </c>
      <c r="B75" s="7" t="s">
        <v>250</v>
      </c>
      <c r="C75" s="8">
        <v>1</v>
      </c>
      <c r="D75" s="8" t="s">
        <v>5</v>
      </c>
      <c r="E75" s="7" t="s">
        <v>26</v>
      </c>
      <c r="F75" s="8">
        <v>10000</v>
      </c>
      <c r="G75" s="32">
        <f t="shared" si="1"/>
        <v>8333.3333333333339</v>
      </c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</row>
    <row r="76" spans="1:30" s="5" customFormat="1" ht="21.75" customHeight="1" x14ac:dyDescent="0.25">
      <c r="A76" s="7">
        <v>75</v>
      </c>
      <c r="B76" s="24" t="s">
        <v>251</v>
      </c>
      <c r="C76" s="8">
        <v>1</v>
      </c>
      <c r="D76" s="8" t="s">
        <v>5</v>
      </c>
      <c r="E76" s="7" t="s">
        <v>27</v>
      </c>
      <c r="F76" s="8">
        <v>1500</v>
      </c>
      <c r="G76" s="32">
        <f t="shared" si="1"/>
        <v>1250</v>
      </c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</row>
    <row r="77" spans="1:30" s="5" customFormat="1" ht="21.75" customHeight="1" x14ac:dyDescent="0.25">
      <c r="A77" s="7">
        <v>76</v>
      </c>
      <c r="B77" s="24" t="s">
        <v>252</v>
      </c>
      <c r="C77" s="8">
        <v>1</v>
      </c>
      <c r="D77" s="8" t="s">
        <v>5</v>
      </c>
      <c r="E77" s="7" t="s">
        <v>28</v>
      </c>
      <c r="F77" s="8">
        <v>1500</v>
      </c>
      <c r="G77" s="32">
        <f t="shared" si="1"/>
        <v>1250</v>
      </c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</row>
    <row r="78" spans="1:30" s="5" customFormat="1" ht="22.5" x14ac:dyDescent="0.25">
      <c r="A78" s="7">
        <v>77</v>
      </c>
      <c r="B78" s="7" t="s">
        <v>253</v>
      </c>
      <c r="C78" s="8">
        <v>1</v>
      </c>
      <c r="D78" s="8" t="s">
        <v>5</v>
      </c>
      <c r="E78" s="7" t="s">
        <v>29</v>
      </c>
      <c r="F78" s="8">
        <v>500</v>
      </c>
      <c r="G78" s="32">
        <f t="shared" si="1"/>
        <v>416.66666666666669</v>
      </c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</row>
    <row r="79" spans="1:30" s="2" customFormat="1" ht="22.5" x14ac:dyDescent="0.25">
      <c r="A79" s="7">
        <v>78</v>
      </c>
      <c r="B79" s="7" t="s">
        <v>254</v>
      </c>
      <c r="C79" s="8">
        <v>5</v>
      </c>
      <c r="D79" s="8" t="s">
        <v>3</v>
      </c>
      <c r="E79" s="7" t="s">
        <v>30</v>
      </c>
      <c r="F79" s="8">
        <v>500</v>
      </c>
      <c r="G79" s="32">
        <f t="shared" si="1"/>
        <v>416.66666666666669</v>
      </c>
      <c r="H79" s="19"/>
      <c r="I79" s="15"/>
      <c r="J79" s="19"/>
      <c r="K79" s="19"/>
      <c r="L79" s="19"/>
      <c r="M79" s="15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</row>
    <row r="80" spans="1:30" s="2" customFormat="1" ht="22.5" x14ac:dyDescent="0.25">
      <c r="A80" s="7">
        <v>79</v>
      </c>
      <c r="B80" s="7" t="s">
        <v>255</v>
      </c>
      <c r="C80" s="8">
        <v>5</v>
      </c>
      <c r="D80" s="8" t="s">
        <v>3</v>
      </c>
      <c r="E80" s="7" t="s">
        <v>31</v>
      </c>
      <c r="F80" s="8">
        <v>500</v>
      </c>
      <c r="G80" s="32">
        <f t="shared" si="1"/>
        <v>416.66666666666669</v>
      </c>
      <c r="H80" s="19"/>
      <c r="I80" s="15"/>
      <c r="J80" s="19"/>
      <c r="K80" s="19"/>
      <c r="L80" s="19"/>
      <c r="M80" s="15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</row>
    <row r="81" spans="1:31" s="2" customFormat="1" ht="22.5" x14ac:dyDescent="0.25">
      <c r="A81" s="9">
        <v>80</v>
      </c>
      <c r="B81" s="7" t="s">
        <v>256</v>
      </c>
      <c r="C81" s="8">
        <v>2</v>
      </c>
      <c r="D81" s="8" t="s">
        <v>5</v>
      </c>
      <c r="E81" s="7" t="s">
        <v>32</v>
      </c>
      <c r="F81" s="8">
        <v>300</v>
      </c>
      <c r="G81" s="32">
        <f t="shared" si="1"/>
        <v>250</v>
      </c>
      <c r="H81" s="19"/>
      <c r="I81" s="15"/>
      <c r="J81" s="19"/>
      <c r="K81" s="19"/>
      <c r="L81" s="19"/>
      <c r="M81" s="15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</row>
    <row r="82" spans="1:31" s="2" customFormat="1" ht="22.5" x14ac:dyDescent="0.25">
      <c r="A82" s="7">
        <v>81</v>
      </c>
      <c r="B82" s="7" t="s">
        <v>257</v>
      </c>
      <c r="C82" s="8">
        <v>1</v>
      </c>
      <c r="D82" s="8" t="s">
        <v>5</v>
      </c>
      <c r="E82" s="10" t="s">
        <v>39</v>
      </c>
      <c r="F82" s="8">
        <v>5000</v>
      </c>
      <c r="G82" s="32">
        <f t="shared" si="1"/>
        <v>4166.666666666667</v>
      </c>
      <c r="H82" s="19"/>
      <c r="I82" s="15"/>
      <c r="J82" s="19"/>
      <c r="K82" s="15"/>
      <c r="L82" s="19"/>
      <c r="M82" s="15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</row>
    <row r="83" spans="1:31" s="2" customFormat="1" ht="22.5" x14ac:dyDescent="0.25">
      <c r="A83" s="7">
        <v>82</v>
      </c>
      <c r="B83" s="7" t="s">
        <v>258</v>
      </c>
      <c r="C83" s="8">
        <v>1</v>
      </c>
      <c r="D83" s="8" t="s">
        <v>5</v>
      </c>
      <c r="E83" s="10" t="s">
        <v>66</v>
      </c>
      <c r="F83" s="8">
        <v>32000</v>
      </c>
      <c r="G83" s="32">
        <f t="shared" si="1"/>
        <v>26666.666666666668</v>
      </c>
      <c r="H83" s="19"/>
      <c r="I83" s="15"/>
      <c r="J83" s="19"/>
      <c r="K83" s="15"/>
      <c r="L83" s="19"/>
      <c r="M83" s="15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</row>
    <row r="84" spans="1:31" s="2" customFormat="1" x14ac:dyDescent="0.25">
      <c r="A84" s="7">
        <v>83</v>
      </c>
      <c r="B84" s="7" t="s">
        <v>259</v>
      </c>
      <c r="C84" s="8">
        <v>1</v>
      </c>
      <c r="D84" s="36" t="s">
        <v>67</v>
      </c>
      <c r="E84" s="10" t="s">
        <v>68</v>
      </c>
      <c r="F84" s="8">
        <v>1000</v>
      </c>
      <c r="G84" s="32">
        <f t="shared" si="1"/>
        <v>833.33333333333337</v>
      </c>
      <c r="H84" s="19"/>
      <c r="I84" s="15"/>
      <c r="J84" s="19"/>
      <c r="K84" s="15"/>
      <c r="L84" s="19"/>
      <c r="M84" s="15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</row>
    <row r="85" spans="1:31" s="2" customFormat="1" x14ac:dyDescent="0.25">
      <c r="A85" s="7">
        <v>84</v>
      </c>
      <c r="B85" s="7" t="s">
        <v>260</v>
      </c>
      <c r="C85" s="8">
        <v>1</v>
      </c>
      <c r="D85" s="36" t="s">
        <v>67</v>
      </c>
      <c r="E85" s="10" t="s">
        <v>69</v>
      </c>
      <c r="F85" s="8">
        <v>900</v>
      </c>
      <c r="G85" s="32">
        <f t="shared" si="1"/>
        <v>750</v>
      </c>
      <c r="H85" s="19"/>
      <c r="I85" s="15"/>
      <c r="J85" s="19"/>
      <c r="K85" s="15"/>
      <c r="L85" s="19"/>
      <c r="M85" s="15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</row>
    <row r="86" spans="1:31" s="2" customFormat="1" x14ac:dyDescent="0.25">
      <c r="A86" s="7">
        <v>85</v>
      </c>
      <c r="B86" s="7" t="s">
        <v>261</v>
      </c>
      <c r="C86" s="8">
        <v>1</v>
      </c>
      <c r="D86" s="36" t="s">
        <v>67</v>
      </c>
      <c r="E86" s="10" t="s">
        <v>70</v>
      </c>
      <c r="F86" s="8">
        <v>900</v>
      </c>
      <c r="G86" s="32">
        <f t="shared" si="1"/>
        <v>750</v>
      </c>
      <c r="H86" s="19"/>
      <c r="I86" s="15"/>
      <c r="J86" s="19"/>
      <c r="K86" s="15"/>
      <c r="L86" s="19"/>
      <c r="M86" s="15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</row>
    <row r="87" spans="1:31" s="2" customFormat="1" x14ac:dyDescent="0.25">
      <c r="A87" s="7">
        <v>86</v>
      </c>
      <c r="B87" s="7" t="s">
        <v>262</v>
      </c>
      <c r="C87" s="8">
        <v>1</v>
      </c>
      <c r="D87" s="8" t="s">
        <v>5</v>
      </c>
      <c r="E87" s="10" t="s">
        <v>72</v>
      </c>
      <c r="F87" s="8">
        <v>250</v>
      </c>
      <c r="G87" s="32">
        <f t="shared" si="1"/>
        <v>208.33333333333334</v>
      </c>
      <c r="H87" s="19"/>
      <c r="I87" s="15"/>
      <c r="J87" s="19"/>
      <c r="K87" s="15"/>
      <c r="L87" s="19"/>
      <c r="M87" s="15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8" spans="1:31" s="2" customFormat="1" x14ac:dyDescent="0.25">
      <c r="A88" s="9">
        <v>87</v>
      </c>
      <c r="B88" s="7" t="s">
        <v>263</v>
      </c>
      <c r="C88" s="8">
        <v>1</v>
      </c>
      <c r="D88" s="8" t="s">
        <v>5</v>
      </c>
      <c r="E88" s="10" t="s">
        <v>71</v>
      </c>
      <c r="F88" s="8">
        <v>1600</v>
      </c>
      <c r="G88" s="32">
        <f t="shared" si="1"/>
        <v>1333.3333333333335</v>
      </c>
      <c r="H88" s="19"/>
      <c r="I88" s="15"/>
      <c r="J88" s="19"/>
      <c r="K88" s="15"/>
      <c r="L88" s="19"/>
      <c r="M88" s="15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</row>
    <row r="89" spans="1:31" s="2" customFormat="1" x14ac:dyDescent="0.25">
      <c r="A89" s="7">
        <v>88</v>
      </c>
      <c r="B89" s="7" t="s">
        <v>264</v>
      </c>
      <c r="C89" s="8">
        <v>1</v>
      </c>
      <c r="D89" s="8" t="s">
        <v>5</v>
      </c>
      <c r="E89" s="7" t="s">
        <v>158</v>
      </c>
      <c r="F89" s="8">
        <v>5000</v>
      </c>
      <c r="G89" s="32">
        <f t="shared" si="1"/>
        <v>4166.666666666667</v>
      </c>
      <c r="H89" s="19"/>
      <c r="I89" s="15"/>
      <c r="J89" s="19"/>
      <c r="K89" s="15"/>
      <c r="L89" s="19"/>
      <c r="M89" s="15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</row>
    <row r="90" spans="1:31" s="2" customFormat="1" x14ac:dyDescent="0.25">
      <c r="A90" s="7">
        <v>89</v>
      </c>
      <c r="B90" s="7" t="s">
        <v>265</v>
      </c>
      <c r="C90" s="8">
        <v>1</v>
      </c>
      <c r="D90" s="8" t="s">
        <v>5</v>
      </c>
      <c r="E90" s="7" t="s">
        <v>33</v>
      </c>
      <c r="F90" s="8">
        <v>150</v>
      </c>
      <c r="G90" s="32">
        <f t="shared" si="1"/>
        <v>125</v>
      </c>
      <c r="H90" s="19"/>
      <c r="I90" s="15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</row>
    <row r="91" spans="1:31" s="2" customFormat="1" ht="22.5" x14ac:dyDescent="0.25">
      <c r="A91" s="7">
        <v>90</v>
      </c>
      <c r="B91" s="7" t="s">
        <v>266</v>
      </c>
      <c r="C91" s="8">
        <v>2</v>
      </c>
      <c r="D91" s="8" t="s">
        <v>5</v>
      </c>
      <c r="E91" s="7" t="s">
        <v>73</v>
      </c>
      <c r="F91" s="8">
        <v>5000</v>
      </c>
      <c r="G91" s="32">
        <f t="shared" si="1"/>
        <v>4166.666666666667</v>
      </c>
      <c r="H91" s="19"/>
      <c r="I91" s="15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</row>
    <row r="92" spans="1:31" s="2" customFormat="1" x14ac:dyDescent="0.25">
      <c r="A92" s="7">
        <v>91</v>
      </c>
      <c r="B92" s="7" t="s">
        <v>267</v>
      </c>
      <c r="C92" s="8">
        <v>1</v>
      </c>
      <c r="D92" s="8" t="s">
        <v>5</v>
      </c>
      <c r="E92" s="7" t="s">
        <v>34</v>
      </c>
      <c r="F92" s="8">
        <v>235</v>
      </c>
      <c r="G92" s="32">
        <f t="shared" si="1"/>
        <v>195.83333333333334</v>
      </c>
      <c r="H92" s="19"/>
      <c r="I92" s="15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</row>
    <row r="93" spans="1:31" s="2" customFormat="1" ht="22.5" x14ac:dyDescent="0.25">
      <c r="A93" s="7">
        <v>92</v>
      </c>
      <c r="B93" s="7" t="s">
        <v>268</v>
      </c>
      <c r="C93" s="8">
        <v>30</v>
      </c>
      <c r="D93" s="8" t="s">
        <v>5</v>
      </c>
      <c r="E93" s="7" t="s">
        <v>35</v>
      </c>
      <c r="F93" s="8">
        <v>5760</v>
      </c>
      <c r="G93" s="32">
        <f t="shared" si="1"/>
        <v>4800</v>
      </c>
      <c r="H93" s="19"/>
      <c r="I93" s="15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</row>
    <row r="94" spans="1:31" s="2" customFormat="1" x14ac:dyDescent="0.25">
      <c r="A94" s="7">
        <v>93</v>
      </c>
      <c r="B94" s="20" t="s">
        <v>269</v>
      </c>
      <c r="C94" s="20">
        <v>100</v>
      </c>
      <c r="D94" s="20" t="s">
        <v>5</v>
      </c>
      <c r="E94" s="20" t="s">
        <v>36</v>
      </c>
      <c r="F94" s="20">
        <v>300</v>
      </c>
      <c r="G94" s="32">
        <f t="shared" si="1"/>
        <v>250</v>
      </c>
      <c r="H94" s="21"/>
      <c r="I94" s="22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3"/>
    </row>
    <row r="95" spans="1:31" s="2" customFormat="1" ht="22.5" x14ac:dyDescent="0.25">
      <c r="A95" s="9">
        <v>94</v>
      </c>
      <c r="B95" s="24" t="s">
        <v>270</v>
      </c>
      <c r="C95" s="8">
        <v>2</v>
      </c>
      <c r="D95" s="8" t="s">
        <v>5</v>
      </c>
      <c r="E95" s="8" t="s">
        <v>74</v>
      </c>
      <c r="F95" s="8">
        <v>20676</v>
      </c>
      <c r="G95" s="32">
        <f t="shared" si="1"/>
        <v>17230</v>
      </c>
      <c r="H95" s="19"/>
      <c r="I95" s="15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</row>
    <row r="96" spans="1:31" s="2" customFormat="1" ht="22.5" x14ac:dyDescent="0.25">
      <c r="A96" s="7">
        <v>95</v>
      </c>
      <c r="B96" s="29" t="s">
        <v>271</v>
      </c>
      <c r="C96" s="8">
        <v>2</v>
      </c>
      <c r="D96" s="8" t="s">
        <v>5</v>
      </c>
      <c r="E96" s="7" t="s">
        <v>82</v>
      </c>
      <c r="F96" s="8">
        <v>2880</v>
      </c>
      <c r="G96" s="32">
        <f t="shared" si="1"/>
        <v>2400</v>
      </c>
      <c r="H96" s="19"/>
      <c r="I96" s="15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</row>
    <row r="97" spans="1:30" s="2" customFormat="1" ht="22.5" x14ac:dyDescent="0.25">
      <c r="A97" s="7">
        <v>96</v>
      </c>
      <c r="B97" s="29" t="s">
        <v>272</v>
      </c>
      <c r="C97" s="8">
        <v>2</v>
      </c>
      <c r="D97" s="8" t="s">
        <v>5</v>
      </c>
      <c r="E97" s="7" t="s">
        <v>92</v>
      </c>
      <c r="F97" s="8">
        <v>6000</v>
      </c>
      <c r="G97" s="32">
        <f t="shared" si="1"/>
        <v>5000</v>
      </c>
      <c r="H97" s="19"/>
      <c r="I97" s="15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</row>
    <row r="98" spans="1:30" s="2" customFormat="1" ht="33.75" x14ac:dyDescent="0.25">
      <c r="A98" s="7">
        <v>97</v>
      </c>
      <c r="B98" s="7" t="s">
        <v>273</v>
      </c>
      <c r="C98" s="8">
        <v>15</v>
      </c>
      <c r="D98" s="36" t="s">
        <v>86</v>
      </c>
      <c r="E98" s="7" t="s">
        <v>85</v>
      </c>
      <c r="F98" s="8">
        <v>4000</v>
      </c>
      <c r="G98" s="32">
        <f t="shared" si="1"/>
        <v>3333.3333333333335</v>
      </c>
      <c r="H98" s="19"/>
      <c r="I98" s="15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</row>
    <row r="99" spans="1:30" s="2" customFormat="1" ht="33.75" x14ac:dyDescent="0.25">
      <c r="A99" s="7">
        <v>98</v>
      </c>
      <c r="B99" s="7" t="s">
        <v>274</v>
      </c>
      <c r="C99" s="8">
        <v>15</v>
      </c>
      <c r="D99" s="36" t="s">
        <v>86</v>
      </c>
      <c r="E99" s="7" t="s">
        <v>84</v>
      </c>
      <c r="F99" s="8">
        <v>4000</v>
      </c>
      <c r="G99" s="32">
        <f t="shared" si="1"/>
        <v>3333.3333333333335</v>
      </c>
      <c r="H99" s="19"/>
      <c r="I99" s="15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</row>
    <row r="100" spans="1:30" s="2" customFormat="1" ht="33.75" x14ac:dyDescent="0.25">
      <c r="A100" s="7">
        <v>99</v>
      </c>
      <c r="B100" s="7" t="s">
        <v>275</v>
      </c>
      <c r="C100" s="8">
        <v>15</v>
      </c>
      <c r="D100" s="36" t="s">
        <v>86</v>
      </c>
      <c r="E100" s="7" t="s">
        <v>84</v>
      </c>
      <c r="F100" s="8">
        <v>4000</v>
      </c>
      <c r="G100" s="32">
        <f t="shared" si="1"/>
        <v>3333.3333333333335</v>
      </c>
      <c r="H100" s="19"/>
      <c r="I100" s="15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</row>
    <row r="101" spans="1:30" s="2" customFormat="1" ht="22.5" x14ac:dyDescent="0.25">
      <c r="A101" s="7">
        <v>100</v>
      </c>
      <c r="B101" s="7" t="s">
        <v>276</v>
      </c>
      <c r="C101" s="8">
        <v>1</v>
      </c>
      <c r="D101" s="8" t="s">
        <v>5</v>
      </c>
      <c r="E101" s="7" t="s">
        <v>89</v>
      </c>
      <c r="F101" s="26">
        <v>15000</v>
      </c>
      <c r="G101" s="32">
        <f t="shared" si="1"/>
        <v>12500</v>
      </c>
      <c r="H101" s="19"/>
      <c r="I101" s="15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</row>
    <row r="102" spans="1:30" s="2" customFormat="1" ht="22.5" x14ac:dyDescent="0.25">
      <c r="A102" s="9">
        <v>101</v>
      </c>
      <c r="B102" s="7" t="s">
        <v>277</v>
      </c>
      <c r="C102" s="8">
        <v>2</v>
      </c>
      <c r="D102" s="8" t="s">
        <v>5</v>
      </c>
      <c r="E102" s="7" t="s">
        <v>87</v>
      </c>
      <c r="F102" s="8">
        <v>1100</v>
      </c>
      <c r="G102" s="32">
        <f t="shared" si="1"/>
        <v>916.66666666666674</v>
      </c>
      <c r="H102" s="19"/>
      <c r="I102" s="15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</row>
    <row r="103" spans="1:30" s="2" customFormat="1" ht="22.5" x14ac:dyDescent="0.25">
      <c r="A103" s="7">
        <v>102</v>
      </c>
      <c r="B103" s="7" t="s">
        <v>278</v>
      </c>
      <c r="C103" s="8">
        <v>3</v>
      </c>
      <c r="D103" s="8" t="s">
        <v>5</v>
      </c>
      <c r="E103" s="7" t="s">
        <v>88</v>
      </c>
      <c r="F103" s="8">
        <v>1650</v>
      </c>
      <c r="G103" s="32">
        <f t="shared" si="1"/>
        <v>1375</v>
      </c>
      <c r="H103" s="19"/>
      <c r="I103" s="15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</row>
    <row r="104" spans="1:30" s="2" customFormat="1" ht="22.5" x14ac:dyDescent="0.25">
      <c r="A104" s="7">
        <v>103</v>
      </c>
      <c r="B104" s="7" t="s">
        <v>279</v>
      </c>
      <c r="C104" s="8">
        <v>3</v>
      </c>
      <c r="D104" s="8" t="s">
        <v>5</v>
      </c>
      <c r="E104" s="7" t="s">
        <v>87</v>
      </c>
      <c r="F104" s="8">
        <v>1650</v>
      </c>
      <c r="G104" s="32">
        <f t="shared" si="1"/>
        <v>1375</v>
      </c>
      <c r="H104" s="19"/>
      <c r="I104" s="15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</row>
    <row r="105" spans="1:30" s="2" customFormat="1" ht="22.5" x14ac:dyDescent="0.25">
      <c r="A105" s="7">
        <v>104</v>
      </c>
      <c r="B105" s="7" t="s">
        <v>280</v>
      </c>
      <c r="C105" s="8">
        <v>2</v>
      </c>
      <c r="D105" s="8" t="s">
        <v>5</v>
      </c>
      <c r="E105" s="7" t="s">
        <v>88</v>
      </c>
      <c r="F105" s="8">
        <v>1100</v>
      </c>
      <c r="G105" s="32">
        <f t="shared" si="1"/>
        <v>916.66666666666674</v>
      </c>
      <c r="H105" s="19"/>
      <c r="I105" s="15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</row>
    <row r="106" spans="1:30" s="2" customFormat="1" ht="33.75" x14ac:dyDescent="0.25">
      <c r="A106" s="7">
        <v>105</v>
      </c>
      <c r="B106" s="7" t="s">
        <v>281</v>
      </c>
      <c r="C106" s="8">
        <v>100</v>
      </c>
      <c r="D106" s="36" t="s">
        <v>90</v>
      </c>
      <c r="E106" s="7" t="s">
        <v>91</v>
      </c>
      <c r="F106" s="8">
        <v>3000</v>
      </c>
      <c r="G106" s="32">
        <f t="shared" si="1"/>
        <v>2500</v>
      </c>
      <c r="H106" s="19"/>
      <c r="I106" s="15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</row>
    <row r="107" spans="1:30" s="2" customFormat="1" ht="22.5" x14ac:dyDescent="0.25">
      <c r="A107" s="7">
        <v>106</v>
      </c>
      <c r="B107" s="7" t="s">
        <v>282</v>
      </c>
      <c r="C107" s="8">
        <v>1</v>
      </c>
      <c r="D107" s="8" t="s">
        <v>5</v>
      </c>
      <c r="E107" s="7" t="s">
        <v>93</v>
      </c>
      <c r="F107" s="8">
        <v>500</v>
      </c>
      <c r="G107" s="32">
        <f t="shared" si="1"/>
        <v>416.66666666666669</v>
      </c>
      <c r="H107" s="19"/>
      <c r="I107" s="15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</row>
    <row r="108" spans="1:30" s="2" customFormat="1" ht="22.5" x14ac:dyDescent="0.25">
      <c r="A108" s="7">
        <v>107</v>
      </c>
      <c r="B108" s="7" t="s">
        <v>283</v>
      </c>
      <c r="C108" s="8">
        <v>5</v>
      </c>
      <c r="D108" s="8" t="s">
        <v>5</v>
      </c>
      <c r="E108" s="7" t="s">
        <v>96</v>
      </c>
      <c r="F108" s="8">
        <v>4000</v>
      </c>
      <c r="G108" s="32">
        <f t="shared" si="1"/>
        <v>3333.3333333333335</v>
      </c>
      <c r="H108" s="19"/>
      <c r="I108" s="15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</row>
    <row r="109" spans="1:30" s="2" customFormat="1" ht="33.75" x14ac:dyDescent="0.25">
      <c r="A109" s="9">
        <v>108</v>
      </c>
      <c r="B109" s="7" t="s">
        <v>284</v>
      </c>
      <c r="C109" s="8">
        <v>14</v>
      </c>
      <c r="D109" s="8" t="s">
        <v>5</v>
      </c>
      <c r="E109" s="7" t="s">
        <v>97</v>
      </c>
      <c r="F109" s="8">
        <v>3000</v>
      </c>
      <c r="G109" s="32">
        <f t="shared" si="1"/>
        <v>2500</v>
      </c>
      <c r="H109" s="19"/>
      <c r="I109" s="15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</row>
    <row r="110" spans="1:30" s="2" customFormat="1" ht="22.5" x14ac:dyDescent="0.25">
      <c r="A110" s="7">
        <v>109</v>
      </c>
      <c r="B110" s="7" t="s">
        <v>285</v>
      </c>
      <c r="C110" s="8">
        <v>20</v>
      </c>
      <c r="D110" s="8" t="s">
        <v>5</v>
      </c>
      <c r="E110" s="7" t="s">
        <v>98</v>
      </c>
      <c r="F110" s="8">
        <v>2000</v>
      </c>
      <c r="G110" s="32">
        <f t="shared" si="1"/>
        <v>1666.6666666666667</v>
      </c>
      <c r="H110" s="19"/>
      <c r="I110" s="15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</row>
    <row r="111" spans="1:30" s="2" customFormat="1" x14ac:dyDescent="0.25">
      <c r="A111" s="7">
        <v>110</v>
      </c>
      <c r="B111" s="7" t="s">
        <v>286</v>
      </c>
      <c r="C111" s="8">
        <v>1</v>
      </c>
      <c r="D111" s="36" t="s">
        <v>3</v>
      </c>
      <c r="E111" s="7" t="s">
        <v>99</v>
      </c>
      <c r="F111" s="8">
        <v>1900</v>
      </c>
      <c r="G111" s="32">
        <f t="shared" si="1"/>
        <v>1583.3333333333335</v>
      </c>
      <c r="H111" s="19"/>
      <c r="I111" s="15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</row>
    <row r="112" spans="1:30" s="2" customFormat="1" x14ac:dyDescent="0.25">
      <c r="A112" s="7">
        <v>111</v>
      </c>
      <c r="B112" s="7" t="s">
        <v>287</v>
      </c>
      <c r="C112" s="8">
        <v>1</v>
      </c>
      <c r="D112" s="36" t="s">
        <v>3</v>
      </c>
      <c r="E112" s="7" t="s">
        <v>100</v>
      </c>
      <c r="F112" s="8">
        <v>800</v>
      </c>
      <c r="G112" s="32">
        <f t="shared" si="1"/>
        <v>666.66666666666674</v>
      </c>
      <c r="H112" s="19"/>
      <c r="I112" s="15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</row>
    <row r="113" spans="1:30" s="2" customFormat="1" ht="22.5" x14ac:dyDescent="0.25">
      <c r="A113" s="7">
        <v>112</v>
      </c>
      <c r="B113" s="7" t="s">
        <v>288</v>
      </c>
      <c r="C113" s="8">
        <v>7</v>
      </c>
      <c r="D113" s="8" t="s">
        <v>5</v>
      </c>
      <c r="E113" s="7" t="s">
        <v>115</v>
      </c>
      <c r="F113" s="8">
        <v>4500</v>
      </c>
      <c r="G113" s="32">
        <f t="shared" si="1"/>
        <v>3750</v>
      </c>
      <c r="H113" s="19"/>
      <c r="I113" s="15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</row>
    <row r="114" spans="1:30" s="2" customFormat="1" ht="33.75" x14ac:dyDescent="0.25">
      <c r="A114" s="7">
        <v>113</v>
      </c>
      <c r="B114" s="7" t="s">
        <v>289</v>
      </c>
      <c r="C114" s="8">
        <v>10</v>
      </c>
      <c r="D114" s="8" t="s">
        <v>5</v>
      </c>
      <c r="E114" s="7" t="s">
        <v>116</v>
      </c>
      <c r="F114" s="8">
        <v>1000</v>
      </c>
      <c r="G114" s="32">
        <f t="shared" si="1"/>
        <v>833.33333333333337</v>
      </c>
      <c r="H114" s="19"/>
      <c r="I114" s="15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</row>
    <row r="115" spans="1:30" s="2" customFormat="1" ht="22.5" x14ac:dyDescent="0.25">
      <c r="A115" s="7">
        <v>114</v>
      </c>
      <c r="B115" s="7" t="s">
        <v>290</v>
      </c>
      <c r="C115" s="8">
        <v>1</v>
      </c>
      <c r="D115" s="8" t="s">
        <v>5</v>
      </c>
      <c r="E115" s="7" t="s">
        <v>103</v>
      </c>
      <c r="F115" s="8">
        <v>2000</v>
      </c>
      <c r="G115" s="32">
        <f t="shared" si="1"/>
        <v>1666.6666666666667</v>
      </c>
      <c r="H115" s="19"/>
      <c r="I115" s="15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</row>
    <row r="116" spans="1:30" s="2" customFormat="1" ht="33.75" x14ac:dyDescent="0.25">
      <c r="A116" s="9">
        <v>115</v>
      </c>
      <c r="B116" s="7" t="s">
        <v>291</v>
      </c>
      <c r="C116" s="8">
        <v>2</v>
      </c>
      <c r="D116" s="8" t="s">
        <v>5</v>
      </c>
      <c r="E116" s="7" t="s">
        <v>117</v>
      </c>
      <c r="F116" s="8">
        <v>3000</v>
      </c>
      <c r="G116" s="32">
        <f t="shared" si="1"/>
        <v>2500</v>
      </c>
      <c r="H116" s="19"/>
      <c r="I116" s="15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</row>
    <row r="117" spans="1:30" s="2" customFormat="1" ht="22.5" x14ac:dyDescent="0.25">
      <c r="A117" s="7">
        <v>116</v>
      </c>
      <c r="B117" s="7" t="s">
        <v>292</v>
      </c>
      <c r="C117" s="8">
        <v>5</v>
      </c>
      <c r="D117" s="36" t="s">
        <v>3</v>
      </c>
      <c r="E117" s="7" t="s">
        <v>102</v>
      </c>
      <c r="F117" s="8">
        <v>15000</v>
      </c>
      <c r="G117" s="32">
        <f t="shared" si="1"/>
        <v>12500</v>
      </c>
      <c r="H117" s="19"/>
      <c r="I117" s="15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</row>
    <row r="118" spans="1:30" s="2" customFormat="1" ht="33.75" x14ac:dyDescent="0.25">
      <c r="A118" s="7">
        <v>117</v>
      </c>
      <c r="B118" s="7" t="s">
        <v>293</v>
      </c>
      <c r="C118" s="8">
        <v>15</v>
      </c>
      <c r="D118" s="8" t="s">
        <v>5</v>
      </c>
      <c r="E118" s="7" t="s">
        <v>111</v>
      </c>
      <c r="F118" s="8">
        <v>23000</v>
      </c>
      <c r="G118" s="32">
        <f t="shared" si="1"/>
        <v>19166.666666666668</v>
      </c>
      <c r="H118" s="19"/>
      <c r="I118" s="15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</row>
    <row r="119" spans="1:30" s="2" customFormat="1" ht="22.5" x14ac:dyDescent="0.25">
      <c r="A119" s="7">
        <v>118</v>
      </c>
      <c r="B119" s="7" t="s">
        <v>294</v>
      </c>
      <c r="C119" s="8">
        <v>1</v>
      </c>
      <c r="D119" s="8" t="s">
        <v>5</v>
      </c>
      <c r="E119" s="7" t="s">
        <v>105</v>
      </c>
      <c r="F119" s="8">
        <v>25000</v>
      </c>
      <c r="G119" s="32">
        <f t="shared" si="1"/>
        <v>20833.333333333336</v>
      </c>
      <c r="H119" s="19"/>
      <c r="I119" s="15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</row>
    <row r="120" spans="1:30" s="2" customFormat="1" x14ac:dyDescent="0.25">
      <c r="A120" s="7">
        <v>119</v>
      </c>
      <c r="B120" s="7" t="s">
        <v>295</v>
      </c>
      <c r="C120" s="8">
        <v>15</v>
      </c>
      <c r="D120" s="8" t="s">
        <v>5</v>
      </c>
      <c r="E120" s="7" t="s">
        <v>106</v>
      </c>
      <c r="F120" s="8">
        <v>1500</v>
      </c>
      <c r="G120" s="32">
        <f t="shared" si="1"/>
        <v>1250</v>
      </c>
      <c r="H120" s="19"/>
      <c r="I120" s="15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</row>
    <row r="121" spans="1:30" s="2" customFormat="1" x14ac:dyDescent="0.25">
      <c r="A121" s="7">
        <v>120</v>
      </c>
      <c r="B121" s="7" t="s">
        <v>296</v>
      </c>
      <c r="C121" s="8">
        <v>5</v>
      </c>
      <c r="D121" s="8" t="s">
        <v>5</v>
      </c>
      <c r="E121" s="7" t="s">
        <v>107</v>
      </c>
      <c r="F121" s="8">
        <v>600</v>
      </c>
      <c r="G121" s="32">
        <f t="shared" si="1"/>
        <v>500</v>
      </c>
      <c r="H121" s="19"/>
      <c r="I121" s="15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</row>
    <row r="122" spans="1:30" s="2" customFormat="1" x14ac:dyDescent="0.25">
      <c r="A122" s="7">
        <v>121</v>
      </c>
      <c r="B122" s="7" t="s">
        <v>297</v>
      </c>
      <c r="C122" s="8">
        <v>5</v>
      </c>
      <c r="D122" s="8" t="s">
        <v>5</v>
      </c>
      <c r="E122" s="7" t="s">
        <v>108</v>
      </c>
      <c r="F122" s="8">
        <v>700</v>
      </c>
      <c r="G122" s="32">
        <f t="shared" si="1"/>
        <v>583.33333333333337</v>
      </c>
      <c r="H122" s="19"/>
      <c r="I122" s="15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</row>
    <row r="123" spans="1:30" s="2" customFormat="1" x14ac:dyDescent="0.25">
      <c r="A123" s="9">
        <v>122</v>
      </c>
      <c r="B123" s="7" t="s">
        <v>298</v>
      </c>
      <c r="C123" s="8">
        <v>4</v>
      </c>
      <c r="D123" s="8" t="s">
        <v>5</v>
      </c>
      <c r="E123" s="7" t="s">
        <v>109</v>
      </c>
      <c r="F123" s="8">
        <v>680</v>
      </c>
      <c r="G123" s="32">
        <f t="shared" si="1"/>
        <v>566.66666666666674</v>
      </c>
      <c r="H123" s="19"/>
      <c r="I123" s="15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</row>
    <row r="124" spans="1:30" s="2" customFormat="1" x14ac:dyDescent="0.25">
      <c r="A124" s="7">
        <v>123</v>
      </c>
      <c r="B124" s="7" t="s">
        <v>299</v>
      </c>
      <c r="C124" s="8">
        <v>3</v>
      </c>
      <c r="D124" s="8" t="s">
        <v>5</v>
      </c>
      <c r="E124" s="7" t="s">
        <v>110</v>
      </c>
      <c r="F124" s="8">
        <v>600</v>
      </c>
      <c r="G124" s="32">
        <f t="shared" si="1"/>
        <v>500</v>
      </c>
      <c r="H124" s="19"/>
      <c r="I124" s="15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</row>
    <row r="125" spans="1:30" s="2" customFormat="1" ht="22.5" x14ac:dyDescent="0.25">
      <c r="A125" s="7">
        <v>124</v>
      </c>
      <c r="B125" s="7" t="s">
        <v>300</v>
      </c>
      <c r="C125" s="8">
        <v>2</v>
      </c>
      <c r="D125" s="8" t="s">
        <v>5</v>
      </c>
      <c r="E125" s="7" t="s">
        <v>104</v>
      </c>
      <c r="F125" s="8">
        <v>8000</v>
      </c>
      <c r="G125" s="32">
        <f t="shared" si="1"/>
        <v>6666.666666666667</v>
      </c>
      <c r="H125" s="19"/>
      <c r="I125" s="15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</row>
    <row r="126" spans="1:30" s="2" customFormat="1" ht="22.5" x14ac:dyDescent="0.25">
      <c r="A126" s="7">
        <v>125</v>
      </c>
      <c r="B126" s="7" t="s">
        <v>301</v>
      </c>
      <c r="C126" s="8">
        <v>20</v>
      </c>
      <c r="D126" s="8" t="s">
        <v>5</v>
      </c>
      <c r="E126" s="7" t="s">
        <v>101</v>
      </c>
      <c r="F126" s="8">
        <v>1000</v>
      </c>
      <c r="G126" s="32">
        <f t="shared" si="1"/>
        <v>833.33333333333337</v>
      </c>
      <c r="H126" s="19"/>
      <c r="I126" s="15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</row>
    <row r="127" spans="1:30" s="2" customFormat="1" ht="22.5" x14ac:dyDescent="0.25">
      <c r="A127" s="7">
        <v>126</v>
      </c>
      <c r="B127" s="7" t="s">
        <v>302</v>
      </c>
      <c r="C127" s="8">
        <v>14</v>
      </c>
      <c r="D127" s="8" t="s">
        <v>5</v>
      </c>
      <c r="E127" s="7" t="s">
        <v>112</v>
      </c>
      <c r="F127" s="8">
        <v>35000</v>
      </c>
      <c r="G127" s="32">
        <f t="shared" si="1"/>
        <v>29166.666666666668</v>
      </c>
      <c r="H127" s="19"/>
      <c r="I127" s="15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</row>
    <row r="128" spans="1:30" s="2" customFormat="1" ht="22.5" x14ac:dyDescent="0.25">
      <c r="A128" s="7">
        <v>127</v>
      </c>
      <c r="B128" s="7" t="s">
        <v>303</v>
      </c>
      <c r="C128" s="8">
        <v>12</v>
      </c>
      <c r="D128" s="8" t="s">
        <v>5</v>
      </c>
      <c r="E128" s="7" t="s">
        <v>113</v>
      </c>
      <c r="F128" s="8">
        <v>48000</v>
      </c>
      <c r="G128" s="32">
        <f t="shared" si="1"/>
        <v>40000</v>
      </c>
      <c r="H128" s="19"/>
      <c r="I128" s="15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</row>
    <row r="129" spans="1:30" s="2" customFormat="1" ht="22.5" x14ac:dyDescent="0.25">
      <c r="A129" s="7">
        <v>128</v>
      </c>
      <c r="B129" s="7" t="s">
        <v>304</v>
      </c>
      <c r="C129" s="8">
        <v>12</v>
      </c>
      <c r="D129" s="8" t="s">
        <v>5</v>
      </c>
      <c r="E129" s="7" t="s">
        <v>114</v>
      </c>
      <c r="F129" s="8">
        <v>18000</v>
      </c>
      <c r="G129" s="32">
        <f t="shared" si="1"/>
        <v>15000</v>
      </c>
      <c r="H129" s="19"/>
      <c r="I129" s="15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</row>
    <row r="130" spans="1:30" s="2" customFormat="1" x14ac:dyDescent="0.25">
      <c r="A130" s="9">
        <v>129</v>
      </c>
      <c r="B130" s="7" t="s">
        <v>305</v>
      </c>
      <c r="C130" s="8">
        <v>1</v>
      </c>
      <c r="D130" s="8" t="s">
        <v>5</v>
      </c>
      <c r="E130" s="7" t="s">
        <v>118</v>
      </c>
      <c r="F130" s="8">
        <v>5000</v>
      </c>
      <c r="G130" s="32">
        <f t="shared" si="1"/>
        <v>4166.666666666667</v>
      </c>
      <c r="H130" s="19"/>
      <c r="I130" s="15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</row>
    <row r="131" spans="1:30" s="2" customFormat="1" ht="22.5" x14ac:dyDescent="0.25">
      <c r="A131" s="7">
        <v>130</v>
      </c>
      <c r="B131" s="7" t="s">
        <v>306</v>
      </c>
      <c r="C131" s="8">
        <v>6</v>
      </c>
      <c r="D131" s="8" t="s">
        <v>5</v>
      </c>
      <c r="E131" s="7" t="s">
        <v>119</v>
      </c>
      <c r="F131" s="8">
        <v>3000</v>
      </c>
      <c r="G131" s="32">
        <f t="shared" ref="G131:G170" si="2">F131/1.2</f>
        <v>2500</v>
      </c>
      <c r="H131" s="19"/>
      <c r="I131" s="15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</row>
    <row r="132" spans="1:30" s="2" customFormat="1" ht="22.5" x14ac:dyDescent="0.25">
      <c r="A132" s="7">
        <v>131</v>
      </c>
      <c r="B132" s="29" t="s">
        <v>307</v>
      </c>
      <c r="C132" s="8">
        <v>3</v>
      </c>
      <c r="D132" s="8" t="s">
        <v>5</v>
      </c>
      <c r="E132" s="7" t="s">
        <v>121</v>
      </c>
      <c r="F132" s="8">
        <v>12000</v>
      </c>
      <c r="G132" s="32">
        <f t="shared" si="2"/>
        <v>10000</v>
      </c>
      <c r="H132" s="19"/>
      <c r="I132" s="15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</row>
    <row r="133" spans="1:30" s="2" customFormat="1" x14ac:dyDescent="0.25">
      <c r="A133" s="7">
        <v>132</v>
      </c>
      <c r="B133" s="7" t="s">
        <v>308</v>
      </c>
      <c r="C133" s="8">
        <v>1</v>
      </c>
      <c r="D133" s="8" t="s">
        <v>5</v>
      </c>
      <c r="E133" s="7" t="s">
        <v>120</v>
      </c>
      <c r="F133" s="8">
        <v>25000</v>
      </c>
      <c r="G133" s="32">
        <f t="shared" si="2"/>
        <v>20833.333333333336</v>
      </c>
      <c r="H133" s="19"/>
      <c r="I133" s="15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</row>
    <row r="134" spans="1:30" s="2" customFormat="1" ht="33.75" x14ac:dyDescent="0.25">
      <c r="A134" s="7">
        <v>133</v>
      </c>
      <c r="B134" s="7" t="s">
        <v>309</v>
      </c>
      <c r="C134" s="8">
        <v>1</v>
      </c>
      <c r="D134" s="36" t="s">
        <v>3</v>
      </c>
      <c r="E134" s="7" t="s">
        <v>122</v>
      </c>
      <c r="F134" s="8">
        <v>315</v>
      </c>
      <c r="G134" s="32">
        <f t="shared" si="2"/>
        <v>262.5</v>
      </c>
      <c r="H134" s="19"/>
      <c r="I134" s="15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</row>
    <row r="135" spans="1:30" s="2" customFormat="1" ht="33.75" x14ac:dyDescent="0.25">
      <c r="A135" s="7">
        <v>134</v>
      </c>
      <c r="B135" s="7" t="s">
        <v>310</v>
      </c>
      <c r="C135" s="8">
        <v>1</v>
      </c>
      <c r="D135" s="36" t="s">
        <v>3</v>
      </c>
      <c r="E135" s="7" t="s">
        <v>123</v>
      </c>
      <c r="F135" s="8">
        <v>3435</v>
      </c>
      <c r="G135" s="32">
        <f t="shared" si="2"/>
        <v>2862.5</v>
      </c>
      <c r="H135" s="19"/>
      <c r="I135" s="15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</row>
    <row r="136" spans="1:30" s="2" customFormat="1" ht="22.5" x14ac:dyDescent="0.25">
      <c r="A136" s="7">
        <v>135</v>
      </c>
      <c r="B136" s="7" t="s">
        <v>311</v>
      </c>
      <c r="C136" s="8">
        <v>1</v>
      </c>
      <c r="D136" s="8" t="s">
        <v>5</v>
      </c>
      <c r="E136" s="7" t="s">
        <v>124</v>
      </c>
      <c r="F136" s="8">
        <v>340</v>
      </c>
      <c r="G136" s="32">
        <f t="shared" si="2"/>
        <v>283.33333333333337</v>
      </c>
      <c r="H136" s="19"/>
      <c r="I136" s="15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</row>
    <row r="137" spans="1:30" s="2" customFormat="1" ht="22.5" x14ac:dyDescent="0.25">
      <c r="A137" s="9">
        <v>136</v>
      </c>
      <c r="B137" s="7" t="s">
        <v>312</v>
      </c>
      <c r="C137" s="8">
        <v>1000</v>
      </c>
      <c r="D137" s="36" t="s">
        <v>126</v>
      </c>
      <c r="E137" s="7" t="s">
        <v>127</v>
      </c>
      <c r="F137" s="8">
        <v>7000</v>
      </c>
      <c r="G137" s="32">
        <f t="shared" si="2"/>
        <v>5833.3333333333339</v>
      </c>
      <c r="H137" s="19"/>
      <c r="I137" s="15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</row>
    <row r="138" spans="1:30" s="2" customFormat="1" x14ac:dyDescent="0.25">
      <c r="A138" s="7">
        <v>137</v>
      </c>
      <c r="B138" s="7" t="s">
        <v>313</v>
      </c>
      <c r="C138" s="8">
        <v>40</v>
      </c>
      <c r="D138" s="8" t="s">
        <v>5</v>
      </c>
      <c r="E138" s="7" t="s">
        <v>128</v>
      </c>
      <c r="F138" s="8">
        <v>400</v>
      </c>
      <c r="G138" s="32">
        <f t="shared" si="2"/>
        <v>333.33333333333337</v>
      </c>
      <c r="H138" s="19"/>
      <c r="I138" s="15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</row>
    <row r="139" spans="1:30" s="2" customFormat="1" x14ac:dyDescent="0.25">
      <c r="A139" s="7">
        <v>138</v>
      </c>
      <c r="B139" s="7" t="s">
        <v>314</v>
      </c>
      <c r="C139" s="8">
        <v>25</v>
      </c>
      <c r="D139" s="8" t="s">
        <v>5</v>
      </c>
      <c r="E139" s="7" t="s">
        <v>131</v>
      </c>
      <c r="F139" s="8">
        <v>5000</v>
      </c>
      <c r="G139" s="32">
        <f t="shared" si="2"/>
        <v>4166.666666666667</v>
      </c>
      <c r="H139" s="19"/>
      <c r="I139" s="15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</row>
    <row r="140" spans="1:30" s="2" customFormat="1" x14ac:dyDescent="0.25">
      <c r="A140" s="7">
        <v>139</v>
      </c>
      <c r="B140" s="29" t="s">
        <v>315</v>
      </c>
      <c r="C140" s="8">
        <v>2</v>
      </c>
      <c r="D140" s="8" t="s">
        <v>5</v>
      </c>
      <c r="E140" s="7" t="s">
        <v>129</v>
      </c>
      <c r="F140" s="8">
        <v>1200</v>
      </c>
      <c r="G140" s="32">
        <f t="shared" si="2"/>
        <v>1000</v>
      </c>
      <c r="H140" s="19"/>
      <c r="I140" s="15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</row>
    <row r="141" spans="1:30" s="2" customFormat="1" x14ac:dyDescent="0.25">
      <c r="A141" s="7">
        <v>140</v>
      </c>
      <c r="B141" s="24" t="s">
        <v>316</v>
      </c>
      <c r="C141" s="8">
        <v>2</v>
      </c>
      <c r="D141" s="8" t="s">
        <v>5</v>
      </c>
      <c r="E141" s="7" t="s">
        <v>152</v>
      </c>
      <c r="F141" s="8">
        <v>1500</v>
      </c>
      <c r="G141" s="32">
        <f t="shared" si="2"/>
        <v>1250</v>
      </c>
      <c r="H141" s="19"/>
      <c r="I141" s="15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</row>
    <row r="142" spans="1:30" s="2" customFormat="1" ht="22.5" x14ac:dyDescent="0.25">
      <c r="A142" s="7">
        <v>141</v>
      </c>
      <c r="B142" s="24" t="s">
        <v>317</v>
      </c>
      <c r="C142" s="8">
        <v>5</v>
      </c>
      <c r="D142" s="8" t="s">
        <v>5</v>
      </c>
      <c r="E142" s="24" t="s">
        <v>153</v>
      </c>
      <c r="F142" s="8">
        <v>8000</v>
      </c>
      <c r="G142" s="32">
        <f t="shared" si="2"/>
        <v>6666.666666666667</v>
      </c>
      <c r="H142" s="19"/>
      <c r="I142" s="15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</row>
    <row r="143" spans="1:30" s="2" customFormat="1" ht="22.5" x14ac:dyDescent="0.25">
      <c r="A143" s="7">
        <v>142</v>
      </c>
      <c r="B143" s="24" t="s">
        <v>318</v>
      </c>
      <c r="C143" s="8">
        <v>15</v>
      </c>
      <c r="D143" s="8" t="s">
        <v>5</v>
      </c>
      <c r="E143" s="24" t="s">
        <v>154</v>
      </c>
      <c r="F143" s="8">
        <v>22000</v>
      </c>
      <c r="G143" s="32">
        <f t="shared" si="2"/>
        <v>18333.333333333336</v>
      </c>
      <c r="H143" s="19"/>
      <c r="I143" s="15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</row>
    <row r="144" spans="1:30" s="2" customFormat="1" ht="22.5" x14ac:dyDescent="0.25">
      <c r="A144" s="9">
        <v>143</v>
      </c>
      <c r="B144" s="24" t="s">
        <v>319</v>
      </c>
      <c r="C144" s="8">
        <v>20</v>
      </c>
      <c r="D144" s="8" t="s">
        <v>5</v>
      </c>
      <c r="E144" s="24" t="s">
        <v>155</v>
      </c>
      <c r="F144" s="8">
        <v>14000</v>
      </c>
      <c r="G144" s="32">
        <f t="shared" si="2"/>
        <v>11666.666666666668</v>
      </c>
      <c r="H144" s="19"/>
      <c r="I144" s="15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</row>
    <row r="145" spans="1:30" s="2" customFormat="1" ht="22.5" x14ac:dyDescent="0.25">
      <c r="A145" s="7">
        <v>144</v>
      </c>
      <c r="B145" s="24" t="s">
        <v>320</v>
      </c>
      <c r="C145" s="8">
        <v>20</v>
      </c>
      <c r="D145" s="8" t="s">
        <v>5</v>
      </c>
      <c r="E145" s="24" t="s">
        <v>156</v>
      </c>
      <c r="F145" s="8">
        <v>14000</v>
      </c>
      <c r="G145" s="32">
        <f t="shared" si="2"/>
        <v>11666.666666666668</v>
      </c>
      <c r="H145" s="19"/>
      <c r="I145" s="15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</row>
    <row r="146" spans="1:30" s="2" customFormat="1" x14ac:dyDescent="0.25">
      <c r="A146" s="7">
        <v>145</v>
      </c>
      <c r="B146" s="24" t="s">
        <v>321</v>
      </c>
      <c r="C146" s="8">
        <v>40</v>
      </c>
      <c r="D146" s="8" t="s">
        <v>5</v>
      </c>
      <c r="E146" s="24" t="s">
        <v>157</v>
      </c>
      <c r="F146" s="8">
        <v>200</v>
      </c>
      <c r="G146" s="32">
        <f t="shared" si="2"/>
        <v>166.66666666666669</v>
      </c>
      <c r="H146" s="19"/>
      <c r="I146" s="15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</row>
    <row r="147" spans="1:30" s="2" customFormat="1" ht="33.75" x14ac:dyDescent="0.25">
      <c r="A147" s="7">
        <v>146</v>
      </c>
      <c r="B147" s="7" t="s">
        <v>322</v>
      </c>
      <c r="C147" s="8">
        <v>3</v>
      </c>
      <c r="D147" s="36" t="s">
        <v>3</v>
      </c>
      <c r="E147" s="7" t="s">
        <v>130</v>
      </c>
      <c r="F147" s="8">
        <v>850</v>
      </c>
      <c r="G147" s="32">
        <f t="shared" si="2"/>
        <v>708.33333333333337</v>
      </c>
      <c r="H147" s="19"/>
      <c r="I147" s="15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</row>
    <row r="148" spans="1:30" s="2" customFormat="1" ht="22.5" x14ac:dyDescent="0.25">
      <c r="A148" s="7">
        <v>147</v>
      </c>
      <c r="B148" s="7" t="s">
        <v>323</v>
      </c>
      <c r="C148" s="8">
        <v>1</v>
      </c>
      <c r="D148" s="8" t="s">
        <v>5</v>
      </c>
      <c r="E148" s="7" t="s">
        <v>125</v>
      </c>
      <c r="F148" s="8">
        <v>9800</v>
      </c>
      <c r="G148" s="32">
        <f t="shared" si="2"/>
        <v>8166.666666666667</v>
      </c>
      <c r="H148" s="19"/>
      <c r="I148" s="15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</row>
    <row r="149" spans="1:30" s="2" customFormat="1" ht="22.5" x14ac:dyDescent="0.25">
      <c r="A149" s="7">
        <v>148</v>
      </c>
      <c r="B149" s="7" t="s">
        <v>324</v>
      </c>
      <c r="C149" s="8">
        <v>6</v>
      </c>
      <c r="D149" s="8" t="s">
        <v>5</v>
      </c>
      <c r="E149" s="7" t="s">
        <v>94</v>
      </c>
      <c r="F149" s="8">
        <v>4000</v>
      </c>
      <c r="G149" s="32">
        <f t="shared" si="2"/>
        <v>3333.3333333333335</v>
      </c>
      <c r="H149" s="19"/>
      <c r="I149" s="15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</row>
    <row r="150" spans="1:30" s="2" customFormat="1" ht="22.5" x14ac:dyDescent="0.25">
      <c r="A150" s="7">
        <v>149</v>
      </c>
      <c r="B150" s="7" t="s">
        <v>325</v>
      </c>
      <c r="C150" s="8">
        <v>1</v>
      </c>
      <c r="D150" s="8" t="s">
        <v>5</v>
      </c>
      <c r="E150" s="7" t="s">
        <v>132</v>
      </c>
      <c r="F150" s="8">
        <v>2600</v>
      </c>
      <c r="G150" s="32">
        <f t="shared" si="2"/>
        <v>2166.666666666667</v>
      </c>
      <c r="H150" s="19"/>
      <c r="I150" s="15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</row>
    <row r="151" spans="1:30" s="2" customFormat="1" ht="22.5" x14ac:dyDescent="0.25">
      <c r="A151" s="9">
        <v>150</v>
      </c>
      <c r="B151" s="7" t="s">
        <v>326</v>
      </c>
      <c r="C151" s="8">
        <v>1</v>
      </c>
      <c r="D151" s="36" t="s">
        <v>3</v>
      </c>
      <c r="E151" s="7" t="s">
        <v>133</v>
      </c>
      <c r="F151" s="8">
        <v>3800</v>
      </c>
      <c r="G151" s="32">
        <f t="shared" si="2"/>
        <v>3166.666666666667</v>
      </c>
      <c r="H151" s="19"/>
      <c r="I151" s="15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</row>
    <row r="152" spans="1:30" s="2" customFormat="1" ht="45" x14ac:dyDescent="0.25">
      <c r="A152" s="7">
        <v>151</v>
      </c>
      <c r="B152" s="7" t="s">
        <v>327</v>
      </c>
      <c r="C152" s="8">
        <v>1</v>
      </c>
      <c r="D152" s="8" t="s">
        <v>5</v>
      </c>
      <c r="E152" s="28" t="s">
        <v>134</v>
      </c>
      <c r="F152" s="8">
        <v>30608</v>
      </c>
      <c r="G152" s="32">
        <f t="shared" si="2"/>
        <v>25506.666666666668</v>
      </c>
      <c r="H152" s="19"/>
      <c r="I152" s="15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</row>
    <row r="153" spans="1:30" s="2" customFormat="1" x14ac:dyDescent="0.25">
      <c r="A153" s="7">
        <v>152</v>
      </c>
      <c r="B153" s="7" t="s">
        <v>328</v>
      </c>
      <c r="C153" s="8">
        <v>1</v>
      </c>
      <c r="D153" s="8" t="s">
        <v>5</v>
      </c>
      <c r="E153" s="28" t="s">
        <v>138</v>
      </c>
      <c r="F153" s="8">
        <v>2300</v>
      </c>
      <c r="G153" s="32">
        <f t="shared" si="2"/>
        <v>1916.6666666666667</v>
      </c>
      <c r="H153" s="19"/>
      <c r="I153" s="15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</row>
    <row r="154" spans="1:30" s="2" customFormat="1" ht="22.5" x14ac:dyDescent="0.25">
      <c r="A154" s="7">
        <v>153</v>
      </c>
      <c r="B154" s="7" t="s">
        <v>329</v>
      </c>
      <c r="C154" s="8">
        <v>1</v>
      </c>
      <c r="D154" s="8" t="s">
        <v>5</v>
      </c>
      <c r="E154" s="28" t="s">
        <v>137</v>
      </c>
      <c r="F154" s="8">
        <v>15000</v>
      </c>
      <c r="G154" s="32">
        <f t="shared" si="2"/>
        <v>12500</v>
      </c>
      <c r="H154" s="19"/>
      <c r="I154" s="15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</row>
    <row r="155" spans="1:30" s="2" customFormat="1" ht="33.75" x14ac:dyDescent="0.25">
      <c r="A155" s="7">
        <v>154</v>
      </c>
      <c r="B155" s="7" t="s">
        <v>330</v>
      </c>
      <c r="C155" s="8">
        <v>1</v>
      </c>
      <c r="D155" s="8" t="s">
        <v>5</v>
      </c>
      <c r="E155" s="28" t="s">
        <v>136</v>
      </c>
      <c r="F155" s="8">
        <v>2600</v>
      </c>
      <c r="G155" s="32">
        <f t="shared" si="2"/>
        <v>2166.666666666667</v>
      </c>
      <c r="H155" s="19"/>
      <c r="I155" s="15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</row>
    <row r="156" spans="1:30" s="2" customFormat="1" ht="22.5" x14ac:dyDescent="0.25">
      <c r="A156" s="7">
        <v>155</v>
      </c>
      <c r="B156" s="7" t="s">
        <v>331</v>
      </c>
      <c r="C156" s="8">
        <v>5</v>
      </c>
      <c r="D156" s="8" t="s">
        <v>5</v>
      </c>
      <c r="E156" s="28" t="s">
        <v>151</v>
      </c>
      <c r="F156" s="8">
        <v>25000</v>
      </c>
      <c r="G156" s="32">
        <f t="shared" si="2"/>
        <v>20833.333333333336</v>
      </c>
      <c r="H156" s="19"/>
      <c r="I156" s="15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</row>
    <row r="157" spans="1:30" s="2" customFormat="1" ht="22.5" x14ac:dyDescent="0.25">
      <c r="A157" s="7">
        <v>156</v>
      </c>
      <c r="B157" s="7" t="s">
        <v>332</v>
      </c>
      <c r="C157" s="8">
        <v>3</v>
      </c>
      <c r="D157" s="8" t="s">
        <v>5</v>
      </c>
      <c r="E157" s="7" t="s">
        <v>163</v>
      </c>
      <c r="F157" s="8">
        <v>504</v>
      </c>
      <c r="G157" s="32">
        <f t="shared" si="2"/>
        <v>420</v>
      </c>
      <c r="H157" s="19"/>
      <c r="I157" s="15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</row>
    <row r="158" spans="1:30" s="2" customFormat="1" ht="22.5" x14ac:dyDescent="0.25">
      <c r="A158" s="9">
        <v>157</v>
      </c>
      <c r="B158" s="24" t="s">
        <v>333</v>
      </c>
      <c r="C158" s="8">
        <v>15</v>
      </c>
      <c r="D158" s="8" t="s">
        <v>5</v>
      </c>
      <c r="E158" s="7" t="s">
        <v>159</v>
      </c>
      <c r="F158" s="8">
        <v>45000</v>
      </c>
      <c r="G158" s="32">
        <f t="shared" si="2"/>
        <v>37500</v>
      </c>
      <c r="H158" s="19"/>
      <c r="I158" s="15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</row>
    <row r="159" spans="1:30" s="2" customFormat="1" ht="22.5" x14ac:dyDescent="0.25">
      <c r="A159" s="7">
        <v>158</v>
      </c>
      <c r="B159" s="24" t="s">
        <v>334</v>
      </c>
      <c r="C159" s="8">
        <v>12</v>
      </c>
      <c r="D159" s="8" t="s">
        <v>5</v>
      </c>
      <c r="E159" s="24" t="s">
        <v>160</v>
      </c>
      <c r="F159" s="8">
        <v>20400</v>
      </c>
      <c r="G159" s="32">
        <f t="shared" si="2"/>
        <v>17000</v>
      </c>
      <c r="H159" s="19"/>
      <c r="I159" s="15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</row>
    <row r="160" spans="1:30" s="2" customFormat="1" ht="22.5" x14ac:dyDescent="0.25">
      <c r="A160" s="7">
        <v>159</v>
      </c>
      <c r="B160" s="24" t="s">
        <v>335</v>
      </c>
      <c r="C160" s="8">
        <v>2</v>
      </c>
      <c r="D160" s="8" t="s">
        <v>5</v>
      </c>
      <c r="E160" s="24" t="s">
        <v>161</v>
      </c>
      <c r="F160" s="8">
        <v>12000</v>
      </c>
      <c r="G160" s="32">
        <f t="shared" si="2"/>
        <v>10000</v>
      </c>
      <c r="H160" s="19"/>
      <c r="I160" s="15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</row>
    <row r="161" spans="1:30" s="2" customFormat="1" ht="22.5" x14ac:dyDescent="0.25">
      <c r="A161" s="7">
        <v>160</v>
      </c>
      <c r="B161" s="24" t="s">
        <v>336</v>
      </c>
      <c r="C161" s="8">
        <v>20</v>
      </c>
      <c r="D161" s="8" t="s">
        <v>5</v>
      </c>
      <c r="E161" s="24" t="s">
        <v>162</v>
      </c>
      <c r="F161" s="8">
        <v>5000</v>
      </c>
      <c r="G161" s="32">
        <f t="shared" si="2"/>
        <v>4166.666666666667</v>
      </c>
      <c r="H161" s="19"/>
      <c r="I161" s="15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</row>
    <row r="162" spans="1:30" s="2" customFormat="1" ht="22.5" x14ac:dyDescent="0.25">
      <c r="A162" s="7">
        <v>161</v>
      </c>
      <c r="B162" s="24" t="s">
        <v>337</v>
      </c>
      <c r="C162" s="8">
        <v>7</v>
      </c>
      <c r="D162" s="8" t="s">
        <v>5</v>
      </c>
      <c r="E162" s="28" t="s">
        <v>165</v>
      </c>
      <c r="F162" s="8">
        <v>1610</v>
      </c>
      <c r="G162" s="32">
        <f t="shared" si="2"/>
        <v>1341.6666666666667</v>
      </c>
      <c r="H162" s="19"/>
      <c r="I162" s="15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</row>
    <row r="163" spans="1:30" s="2" customFormat="1" ht="22.5" x14ac:dyDescent="0.25">
      <c r="A163" s="7">
        <v>162</v>
      </c>
      <c r="B163" s="24" t="s">
        <v>338</v>
      </c>
      <c r="C163" s="25">
        <v>14</v>
      </c>
      <c r="D163" s="25" t="s">
        <v>5</v>
      </c>
      <c r="E163" s="30" t="s">
        <v>164</v>
      </c>
      <c r="F163" s="8">
        <v>42000</v>
      </c>
      <c r="G163" s="32">
        <f t="shared" si="2"/>
        <v>35000</v>
      </c>
      <c r="H163" s="19"/>
      <c r="I163" s="15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</row>
    <row r="164" spans="1:30" s="2" customFormat="1" ht="22.5" x14ac:dyDescent="0.25">
      <c r="A164" s="7">
        <v>163</v>
      </c>
      <c r="B164" s="7" t="s">
        <v>339</v>
      </c>
      <c r="C164" s="25">
        <v>7</v>
      </c>
      <c r="D164" s="25" t="s">
        <v>5</v>
      </c>
      <c r="E164" s="7" t="s">
        <v>166</v>
      </c>
      <c r="F164" s="8">
        <v>27132</v>
      </c>
      <c r="G164" s="32">
        <f t="shared" si="2"/>
        <v>22610</v>
      </c>
      <c r="H164" s="19"/>
      <c r="I164" s="15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</row>
    <row r="165" spans="1:30" s="2" customFormat="1" x14ac:dyDescent="0.25">
      <c r="A165" s="9">
        <v>164</v>
      </c>
      <c r="B165" s="7" t="s">
        <v>340</v>
      </c>
      <c r="C165" s="25">
        <v>3</v>
      </c>
      <c r="D165" s="25" t="s">
        <v>5</v>
      </c>
      <c r="E165" s="7" t="s">
        <v>167</v>
      </c>
      <c r="F165" s="8">
        <v>8784</v>
      </c>
      <c r="G165" s="32">
        <f t="shared" si="2"/>
        <v>7320</v>
      </c>
      <c r="H165" s="19"/>
      <c r="I165" s="15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</row>
    <row r="166" spans="1:30" s="2" customFormat="1" ht="22.5" x14ac:dyDescent="0.25">
      <c r="A166" s="7">
        <v>165</v>
      </c>
      <c r="B166" s="7" t="s">
        <v>341</v>
      </c>
      <c r="C166" s="25">
        <v>2</v>
      </c>
      <c r="D166" s="25" t="s">
        <v>5</v>
      </c>
      <c r="E166" s="7" t="s">
        <v>168</v>
      </c>
      <c r="F166" s="8">
        <v>8220</v>
      </c>
      <c r="G166" s="32">
        <f t="shared" si="2"/>
        <v>6850</v>
      </c>
      <c r="H166" s="19"/>
      <c r="I166" s="15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</row>
    <row r="167" spans="1:30" s="2" customFormat="1" ht="22.5" x14ac:dyDescent="0.25">
      <c r="A167" s="7">
        <v>166</v>
      </c>
      <c r="B167" s="7" t="s">
        <v>342</v>
      </c>
      <c r="C167" s="25">
        <v>4</v>
      </c>
      <c r="D167" s="25" t="s">
        <v>5</v>
      </c>
      <c r="E167" s="7" t="s">
        <v>169</v>
      </c>
      <c r="F167" s="8">
        <v>18072</v>
      </c>
      <c r="G167" s="32">
        <f t="shared" si="2"/>
        <v>15060</v>
      </c>
      <c r="H167" s="19"/>
      <c r="I167" s="15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</row>
    <row r="168" spans="1:30" s="2" customFormat="1" ht="22.5" x14ac:dyDescent="0.25">
      <c r="A168" s="7">
        <v>167</v>
      </c>
      <c r="B168" s="7" t="s">
        <v>343</v>
      </c>
      <c r="C168" s="25">
        <v>1</v>
      </c>
      <c r="D168" s="25" t="s">
        <v>5</v>
      </c>
      <c r="E168" s="7" t="s">
        <v>174</v>
      </c>
      <c r="F168" s="8">
        <v>10632</v>
      </c>
      <c r="G168" s="32">
        <f t="shared" si="2"/>
        <v>8860</v>
      </c>
      <c r="H168" s="19"/>
      <c r="I168" s="15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</row>
    <row r="169" spans="1:30" s="2" customFormat="1" ht="45" x14ac:dyDescent="0.25">
      <c r="A169" s="7">
        <v>168</v>
      </c>
      <c r="B169" s="7" t="s">
        <v>344</v>
      </c>
      <c r="C169" s="8">
        <v>1</v>
      </c>
      <c r="D169" s="8" t="s">
        <v>5</v>
      </c>
      <c r="E169" s="28" t="s">
        <v>134</v>
      </c>
      <c r="F169" s="8">
        <v>45000</v>
      </c>
      <c r="G169" s="32">
        <f t="shared" si="2"/>
        <v>37500</v>
      </c>
      <c r="H169" s="19"/>
      <c r="I169" s="15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</row>
    <row r="170" spans="1:30" s="2" customFormat="1" ht="105.75" customHeight="1" x14ac:dyDescent="0.25">
      <c r="A170" s="7">
        <v>169</v>
      </c>
      <c r="B170" s="7" t="s">
        <v>345</v>
      </c>
      <c r="C170" s="8">
        <v>1</v>
      </c>
      <c r="D170" s="8" t="s">
        <v>5</v>
      </c>
      <c r="E170" s="28" t="s">
        <v>135</v>
      </c>
      <c r="F170" s="8">
        <v>50000</v>
      </c>
      <c r="G170" s="32">
        <f t="shared" si="2"/>
        <v>41666.666666666672</v>
      </c>
      <c r="H170" s="19"/>
      <c r="I170" s="15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</row>
    <row r="171" spans="1:30" s="2" customFormat="1" ht="15.75" x14ac:dyDescent="0.25">
      <c r="A171" s="27"/>
      <c r="F171" s="35">
        <f>SUM(F2:F170)</f>
        <v>2043650</v>
      </c>
      <c r="G171" s="34">
        <f>SUM(G2:G170)</f>
        <v>1703041.666666667</v>
      </c>
      <c r="I171" s="3"/>
    </row>
    <row r="172" spans="1:30" s="2" customFormat="1" x14ac:dyDescent="0.25">
      <c r="G172" s="33"/>
      <c r="I172" s="3"/>
    </row>
    <row r="173" spans="1:30" s="2" customFormat="1" x14ac:dyDescent="0.25">
      <c r="G173" s="33"/>
      <c r="I173" s="3"/>
    </row>
    <row r="174" spans="1:30" s="2" customFormat="1" x14ac:dyDescent="0.25">
      <c r="G174" s="33"/>
      <c r="I174" s="3"/>
    </row>
    <row r="175" spans="1:30" s="2" customFormat="1" x14ac:dyDescent="0.25">
      <c r="G175" s="33"/>
      <c r="I175" s="3"/>
    </row>
    <row r="176" spans="1:30" s="2" customFormat="1" x14ac:dyDescent="0.25">
      <c r="G176" s="33"/>
      <c r="I176" s="3"/>
    </row>
    <row r="177" spans="7:9" s="2" customFormat="1" x14ac:dyDescent="0.25">
      <c r="G177" s="33"/>
      <c r="I177" s="3"/>
    </row>
    <row r="178" spans="7:9" s="2" customFormat="1" x14ac:dyDescent="0.25">
      <c r="G178" s="33"/>
      <c r="I178" s="3"/>
    </row>
    <row r="179" spans="7:9" s="2" customFormat="1" x14ac:dyDescent="0.25">
      <c r="G179" s="33"/>
      <c r="I179" s="3"/>
    </row>
    <row r="180" spans="7:9" s="2" customFormat="1" x14ac:dyDescent="0.25">
      <c r="G180" s="33"/>
      <c r="I180" s="3"/>
    </row>
    <row r="181" spans="7:9" s="2" customFormat="1" x14ac:dyDescent="0.25">
      <c r="G181" s="33"/>
      <c r="I181" s="3"/>
    </row>
    <row r="182" spans="7:9" s="2" customFormat="1" x14ac:dyDescent="0.25">
      <c r="G182" s="33"/>
      <c r="I182" s="3"/>
    </row>
    <row r="183" spans="7:9" s="2" customFormat="1" x14ac:dyDescent="0.25">
      <c r="G183" s="33"/>
      <c r="I183" s="3"/>
    </row>
    <row r="184" spans="7:9" s="2" customFormat="1" x14ac:dyDescent="0.25">
      <c r="G184" s="33"/>
      <c r="I184" s="3"/>
    </row>
    <row r="185" spans="7:9" s="2" customFormat="1" x14ac:dyDescent="0.25">
      <c r="G185" s="33"/>
      <c r="I185" s="3"/>
    </row>
    <row r="186" spans="7:9" s="2" customFormat="1" x14ac:dyDescent="0.25">
      <c r="G186" s="33"/>
      <c r="I186" s="3"/>
    </row>
    <row r="187" spans="7:9" s="2" customFormat="1" x14ac:dyDescent="0.25">
      <c r="G187" s="33"/>
      <c r="I187" s="3"/>
    </row>
    <row r="188" spans="7:9" s="2" customFormat="1" x14ac:dyDescent="0.25">
      <c r="G188" s="33"/>
      <c r="I188" s="3"/>
    </row>
    <row r="189" spans="7:9" s="2" customFormat="1" x14ac:dyDescent="0.25">
      <c r="G189" s="33"/>
      <c r="I189" s="3"/>
    </row>
    <row r="190" spans="7:9" s="2" customFormat="1" x14ac:dyDescent="0.25">
      <c r="G190" s="33"/>
      <c r="I190" s="3"/>
    </row>
    <row r="191" spans="7:9" s="2" customFormat="1" x14ac:dyDescent="0.25">
      <c r="G191" s="33"/>
      <c r="I191" s="3"/>
    </row>
    <row r="192" spans="7:9" s="2" customFormat="1" x14ac:dyDescent="0.25">
      <c r="G192" s="33"/>
      <c r="I192" s="3"/>
    </row>
    <row r="193" spans="7:9" s="2" customFormat="1" x14ac:dyDescent="0.25">
      <c r="G193" s="33"/>
      <c r="I193" s="3"/>
    </row>
    <row r="194" spans="7:9" s="2" customFormat="1" x14ac:dyDescent="0.25">
      <c r="G194" s="33"/>
      <c r="I194" s="3"/>
    </row>
    <row r="195" spans="7:9" s="2" customFormat="1" x14ac:dyDescent="0.25">
      <c r="G195" s="33"/>
      <c r="I195" s="3"/>
    </row>
    <row r="196" spans="7:9" s="2" customFormat="1" x14ac:dyDescent="0.25">
      <c r="G196" s="33"/>
      <c r="I196" s="3"/>
    </row>
    <row r="197" spans="7:9" s="2" customFormat="1" x14ac:dyDescent="0.25">
      <c r="G197" s="33"/>
      <c r="I197" s="3"/>
    </row>
    <row r="198" spans="7:9" s="2" customFormat="1" x14ac:dyDescent="0.25">
      <c r="G198" s="33"/>
      <c r="I198" s="3"/>
    </row>
    <row r="199" spans="7:9" s="2" customFormat="1" x14ac:dyDescent="0.25">
      <c r="G199" s="33"/>
      <c r="I199" s="3"/>
    </row>
    <row r="200" spans="7:9" s="2" customFormat="1" x14ac:dyDescent="0.25">
      <c r="G200" s="33"/>
      <c r="I200" s="3"/>
    </row>
    <row r="201" spans="7:9" s="2" customFormat="1" x14ac:dyDescent="0.25">
      <c r="G201" s="33"/>
      <c r="I201" s="3"/>
    </row>
    <row r="202" spans="7:9" s="2" customFormat="1" x14ac:dyDescent="0.25">
      <c r="G202" s="33"/>
      <c r="I202" s="3"/>
    </row>
    <row r="203" spans="7:9" s="2" customFormat="1" x14ac:dyDescent="0.25">
      <c r="G203" s="33"/>
      <c r="I203" s="3"/>
    </row>
    <row r="204" spans="7:9" s="2" customFormat="1" x14ac:dyDescent="0.25">
      <c r="G204" s="33"/>
      <c r="I204" s="3"/>
    </row>
    <row r="205" spans="7:9" s="2" customFormat="1" x14ac:dyDescent="0.25">
      <c r="G205" s="33"/>
      <c r="I205" s="3"/>
    </row>
    <row r="206" spans="7:9" s="2" customFormat="1" x14ac:dyDescent="0.25">
      <c r="G206" s="33"/>
      <c r="I206" s="3"/>
    </row>
    <row r="207" spans="7:9" s="2" customFormat="1" x14ac:dyDescent="0.25">
      <c r="G207" s="33"/>
      <c r="I207" s="3"/>
    </row>
    <row r="208" spans="7:9" s="2" customFormat="1" x14ac:dyDescent="0.25">
      <c r="G208" s="33"/>
      <c r="I208" s="3"/>
    </row>
    <row r="209" spans="7:9" s="2" customFormat="1" x14ac:dyDescent="0.25">
      <c r="G209" s="33"/>
      <c r="I209" s="3"/>
    </row>
    <row r="210" spans="7:9" s="2" customFormat="1" x14ac:dyDescent="0.25">
      <c r="G210" s="33"/>
      <c r="I210" s="3"/>
    </row>
    <row r="211" spans="7:9" s="2" customFormat="1" x14ac:dyDescent="0.25">
      <c r="G211" s="33"/>
      <c r="I211" s="3"/>
    </row>
    <row r="212" spans="7:9" s="2" customFormat="1" x14ac:dyDescent="0.25">
      <c r="G212" s="33"/>
      <c r="I212" s="3"/>
    </row>
    <row r="213" spans="7:9" s="2" customFormat="1" x14ac:dyDescent="0.25">
      <c r="G213" s="33"/>
      <c r="I213" s="3"/>
    </row>
    <row r="214" spans="7:9" s="2" customFormat="1" x14ac:dyDescent="0.25">
      <c r="G214" s="33"/>
    </row>
    <row r="215" spans="7:9" s="2" customFormat="1" x14ac:dyDescent="0.25">
      <c r="G215" s="33"/>
    </row>
    <row r="216" spans="7:9" s="2" customFormat="1" x14ac:dyDescent="0.25">
      <c r="G216" s="33"/>
    </row>
    <row r="217" spans="7:9" s="2" customFormat="1" x14ac:dyDescent="0.25">
      <c r="G217" s="33"/>
    </row>
    <row r="218" spans="7:9" s="2" customFormat="1" x14ac:dyDescent="0.25">
      <c r="G218" s="33"/>
    </row>
    <row r="219" spans="7:9" s="2" customFormat="1" x14ac:dyDescent="0.25">
      <c r="G219" s="33"/>
    </row>
    <row r="220" spans="7:9" s="2" customFormat="1" x14ac:dyDescent="0.25">
      <c r="G220" s="33"/>
    </row>
    <row r="221" spans="7:9" s="2" customFormat="1" x14ac:dyDescent="0.25">
      <c r="G221" s="33"/>
    </row>
    <row r="222" spans="7:9" s="2" customFormat="1" x14ac:dyDescent="0.25">
      <c r="G222" s="33"/>
    </row>
    <row r="223" spans="7:9" s="2" customFormat="1" x14ac:dyDescent="0.25">
      <c r="G223" s="33"/>
    </row>
    <row r="224" spans="7:9" s="2" customFormat="1" x14ac:dyDescent="0.25">
      <c r="G224" s="33"/>
    </row>
    <row r="225" spans="7:7" s="2" customFormat="1" x14ac:dyDescent="0.25">
      <c r="G225" s="33"/>
    </row>
    <row r="226" spans="7:7" s="2" customFormat="1" x14ac:dyDescent="0.25">
      <c r="G226" s="33"/>
    </row>
    <row r="227" spans="7:7" s="2" customFormat="1" x14ac:dyDescent="0.25">
      <c r="G227" s="33"/>
    </row>
    <row r="228" spans="7:7" s="2" customFormat="1" x14ac:dyDescent="0.25">
      <c r="G228" s="33"/>
    </row>
    <row r="229" spans="7:7" s="2" customFormat="1" x14ac:dyDescent="0.25">
      <c r="G229" s="33"/>
    </row>
    <row r="230" spans="7:7" s="2" customFormat="1" x14ac:dyDescent="0.25">
      <c r="G230" s="33"/>
    </row>
    <row r="231" spans="7:7" s="2" customFormat="1" x14ac:dyDescent="0.25">
      <c r="G231" s="33"/>
    </row>
    <row r="232" spans="7:7" s="2" customFormat="1" x14ac:dyDescent="0.25">
      <c r="G232" s="33"/>
    </row>
    <row r="233" spans="7:7" s="2" customFormat="1" x14ac:dyDescent="0.25">
      <c r="G233" s="33"/>
    </row>
    <row r="234" spans="7:7" s="2" customFormat="1" x14ac:dyDescent="0.25">
      <c r="G234" s="33"/>
    </row>
    <row r="235" spans="7:7" s="2" customFormat="1" x14ac:dyDescent="0.25">
      <c r="G235" s="33"/>
    </row>
    <row r="236" spans="7:7" s="2" customFormat="1" x14ac:dyDescent="0.25">
      <c r="G236" s="33"/>
    </row>
    <row r="237" spans="7:7" s="2" customFormat="1" x14ac:dyDescent="0.25">
      <c r="G237" s="33"/>
    </row>
    <row r="238" spans="7:7" s="2" customFormat="1" x14ac:dyDescent="0.25">
      <c r="G238" s="33"/>
    </row>
    <row r="239" spans="7:7" s="2" customFormat="1" x14ac:dyDescent="0.25">
      <c r="G239" s="33"/>
    </row>
    <row r="240" spans="7:7" s="2" customFormat="1" x14ac:dyDescent="0.25">
      <c r="G240" s="33"/>
    </row>
    <row r="241" spans="7:7" s="2" customFormat="1" x14ac:dyDescent="0.25">
      <c r="G241" s="33"/>
    </row>
    <row r="242" spans="7:7" s="2" customFormat="1" x14ac:dyDescent="0.25">
      <c r="G242" s="33"/>
    </row>
    <row r="243" spans="7:7" s="2" customFormat="1" x14ac:dyDescent="0.25">
      <c r="G243" s="33"/>
    </row>
    <row r="244" spans="7:7" s="2" customFormat="1" x14ac:dyDescent="0.25">
      <c r="G244" s="33"/>
    </row>
    <row r="245" spans="7:7" s="2" customFormat="1" x14ac:dyDescent="0.25">
      <c r="G245" s="33"/>
    </row>
    <row r="246" spans="7:7" s="2" customFormat="1" x14ac:dyDescent="0.25">
      <c r="G246" s="33"/>
    </row>
    <row r="247" spans="7:7" s="2" customFormat="1" x14ac:dyDescent="0.25">
      <c r="G247" s="33"/>
    </row>
    <row r="248" spans="7:7" s="2" customFormat="1" x14ac:dyDescent="0.25">
      <c r="G248" s="33"/>
    </row>
    <row r="249" spans="7:7" s="2" customFormat="1" x14ac:dyDescent="0.25">
      <c r="G249" s="33"/>
    </row>
    <row r="250" spans="7:7" s="2" customFormat="1" x14ac:dyDescent="0.25">
      <c r="G250" s="33"/>
    </row>
    <row r="251" spans="7:7" s="2" customFormat="1" x14ac:dyDescent="0.25">
      <c r="G251" s="33"/>
    </row>
    <row r="252" spans="7:7" s="2" customFormat="1" x14ac:dyDescent="0.25">
      <c r="G252" s="33"/>
    </row>
    <row r="253" spans="7:7" s="2" customFormat="1" x14ac:dyDescent="0.25">
      <c r="G253" s="33"/>
    </row>
    <row r="254" spans="7:7" s="2" customFormat="1" x14ac:dyDescent="0.25">
      <c r="G254" s="33"/>
    </row>
    <row r="255" spans="7:7" s="2" customFormat="1" x14ac:dyDescent="0.25">
      <c r="G255" s="33"/>
    </row>
    <row r="256" spans="7:7" s="2" customFormat="1" x14ac:dyDescent="0.25">
      <c r="G256" s="33"/>
    </row>
    <row r="257" spans="7:7" s="2" customFormat="1" x14ac:dyDescent="0.25">
      <c r="G257" s="33"/>
    </row>
    <row r="258" spans="7:7" s="2" customFormat="1" x14ac:dyDescent="0.25">
      <c r="G258" s="33"/>
    </row>
    <row r="259" spans="7:7" s="2" customFormat="1" x14ac:dyDescent="0.25">
      <c r="G259" s="33"/>
    </row>
    <row r="260" spans="7:7" s="2" customFormat="1" x14ac:dyDescent="0.25">
      <c r="G260" s="33"/>
    </row>
    <row r="261" spans="7:7" s="2" customFormat="1" x14ac:dyDescent="0.25">
      <c r="G261" s="33"/>
    </row>
    <row r="262" spans="7:7" s="2" customFormat="1" x14ac:dyDescent="0.25">
      <c r="G262" s="33"/>
    </row>
    <row r="263" spans="7:7" s="2" customFormat="1" x14ac:dyDescent="0.25">
      <c r="G263" s="33"/>
    </row>
    <row r="264" spans="7:7" s="2" customFormat="1" x14ac:dyDescent="0.25">
      <c r="G264" s="33"/>
    </row>
    <row r="265" spans="7:7" s="2" customFormat="1" x14ac:dyDescent="0.25">
      <c r="G265" s="33"/>
    </row>
    <row r="266" spans="7:7" s="2" customFormat="1" x14ac:dyDescent="0.25">
      <c r="G266" s="33"/>
    </row>
    <row r="267" spans="7:7" s="2" customFormat="1" x14ac:dyDescent="0.25">
      <c r="G267" s="33"/>
    </row>
    <row r="268" spans="7:7" s="2" customFormat="1" x14ac:dyDescent="0.25">
      <c r="G268" s="33"/>
    </row>
    <row r="269" spans="7:7" s="2" customFormat="1" x14ac:dyDescent="0.25">
      <c r="G269" s="33"/>
    </row>
    <row r="270" spans="7:7" s="2" customFormat="1" x14ac:dyDescent="0.25">
      <c r="G270" s="33"/>
    </row>
    <row r="271" spans="7:7" s="2" customFormat="1" x14ac:dyDescent="0.25">
      <c r="G271" s="33"/>
    </row>
    <row r="272" spans="7:7" s="2" customFormat="1" x14ac:dyDescent="0.25">
      <c r="G272" s="33"/>
    </row>
    <row r="273" spans="7:7" s="2" customFormat="1" x14ac:dyDescent="0.25">
      <c r="G273" s="33"/>
    </row>
    <row r="274" spans="7:7" s="2" customFormat="1" x14ac:dyDescent="0.25">
      <c r="G274" s="33"/>
    </row>
    <row r="275" spans="7:7" s="2" customFormat="1" x14ac:dyDescent="0.25">
      <c r="G275" s="33"/>
    </row>
    <row r="276" spans="7:7" s="2" customFormat="1" x14ac:dyDescent="0.25">
      <c r="G276" s="33"/>
    </row>
    <row r="277" spans="7:7" s="2" customFormat="1" x14ac:dyDescent="0.25">
      <c r="G277" s="33"/>
    </row>
    <row r="278" spans="7:7" s="2" customFormat="1" x14ac:dyDescent="0.25">
      <c r="G278" s="33"/>
    </row>
    <row r="279" spans="7:7" s="2" customFormat="1" x14ac:dyDescent="0.25">
      <c r="G279" s="33"/>
    </row>
    <row r="280" spans="7:7" s="2" customFormat="1" x14ac:dyDescent="0.25">
      <c r="G280" s="33"/>
    </row>
    <row r="281" spans="7:7" s="2" customFormat="1" x14ac:dyDescent="0.25">
      <c r="G281" s="33"/>
    </row>
    <row r="282" spans="7:7" s="2" customFormat="1" x14ac:dyDescent="0.25">
      <c r="G282" s="33"/>
    </row>
    <row r="283" spans="7:7" s="2" customFormat="1" x14ac:dyDescent="0.25">
      <c r="G283" s="33"/>
    </row>
    <row r="284" spans="7:7" s="2" customFormat="1" x14ac:dyDescent="0.25">
      <c r="G284" s="33"/>
    </row>
    <row r="285" spans="7:7" s="2" customFormat="1" x14ac:dyDescent="0.25">
      <c r="G285" s="33"/>
    </row>
    <row r="286" spans="7:7" s="2" customFormat="1" x14ac:dyDescent="0.25">
      <c r="G286" s="33"/>
    </row>
    <row r="287" spans="7:7" s="2" customFormat="1" x14ac:dyDescent="0.25">
      <c r="G287" s="33"/>
    </row>
    <row r="288" spans="7:7" s="2" customFormat="1" x14ac:dyDescent="0.25">
      <c r="G288" s="33"/>
    </row>
    <row r="289" spans="7:7" s="2" customFormat="1" x14ac:dyDescent="0.25">
      <c r="G289" s="33"/>
    </row>
    <row r="290" spans="7:7" s="2" customFormat="1" x14ac:dyDescent="0.25">
      <c r="G290" s="33"/>
    </row>
    <row r="291" spans="7:7" s="2" customFormat="1" x14ac:dyDescent="0.25">
      <c r="G291" s="33"/>
    </row>
    <row r="292" spans="7:7" s="2" customFormat="1" x14ac:dyDescent="0.25">
      <c r="G292" s="33"/>
    </row>
    <row r="293" spans="7:7" s="2" customFormat="1" x14ac:dyDescent="0.25">
      <c r="G293" s="33"/>
    </row>
    <row r="294" spans="7:7" s="2" customFormat="1" x14ac:dyDescent="0.25">
      <c r="G294" s="33"/>
    </row>
    <row r="295" spans="7:7" s="2" customFormat="1" x14ac:dyDescent="0.25">
      <c r="G295" s="33"/>
    </row>
    <row r="296" spans="7:7" s="2" customFormat="1" x14ac:dyDescent="0.25">
      <c r="G296" s="33"/>
    </row>
    <row r="297" spans="7:7" s="2" customFormat="1" x14ac:dyDescent="0.25">
      <c r="G297" s="33"/>
    </row>
    <row r="298" spans="7:7" s="2" customFormat="1" x14ac:dyDescent="0.25">
      <c r="G298" s="33"/>
    </row>
    <row r="299" spans="7:7" s="2" customFormat="1" x14ac:dyDescent="0.25">
      <c r="G299" s="33"/>
    </row>
    <row r="300" spans="7:7" s="2" customFormat="1" x14ac:dyDescent="0.25">
      <c r="G300" s="33"/>
    </row>
    <row r="301" spans="7:7" s="2" customFormat="1" x14ac:dyDescent="0.25">
      <c r="G301" s="33"/>
    </row>
    <row r="302" spans="7:7" s="2" customFormat="1" x14ac:dyDescent="0.25">
      <c r="G302" s="33"/>
    </row>
    <row r="303" spans="7:7" s="2" customFormat="1" x14ac:dyDescent="0.25">
      <c r="G303" s="33"/>
    </row>
    <row r="304" spans="7:7" s="2" customFormat="1" x14ac:dyDescent="0.25">
      <c r="G304" s="33"/>
    </row>
    <row r="305" spans="7:7" s="2" customFormat="1" x14ac:dyDescent="0.25">
      <c r="G305" s="33"/>
    </row>
    <row r="306" spans="7:7" s="2" customFormat="1" x14ac:dyDescent="0.25">
      <c r="G306" s="33"/>
    </row>
    <row r="307" spans="7:7" s="2" customFormat="1" x14ac:dyDescent="0.25">
      <c r="G307" s="33"/>
    </row>
    <row r="308" spans="7:7" s="2" customFormat="1" x14ac:dyDescent="0.25">
      <c r="G308" s="33"/>
    </row>
    <row r="309" spans="7:7" s="2" customFormat="1" x14ac:dyDescent="0.25">
      <c r="G309" s="33"/>
    </row>
    <row r="310" spans="7:7" s="2" customFormat="1" x14ac:dyDescent="0.25">
      <c r="G310" s="33"/>
    </row>
    <row r="311" spans="7:7" s="2" customFormat="1" x14ac:dyDescent="0.25">
      <c r="G311" s="33"/>
    </row>
    <row r="312" spans="7:7" s="2" customFormat="1" x14ac:dyDescent="0.25">
      <c r="G312" s="33"/>
    </row>
    <row r="313" spans="7:7" s="2" customFormat="1" x14ac:dyDescent="0.25">
      <c r="G313" s="33"/>
    </row>
    <row r="314" spans="7:7" s="2" customFormat="1" x14ac:dyDescent="0.25">
      <c r="G314" s="33"/>
    </row>
    <row r="315" spans="7:7" s="2" customFormat="1" x14ac:dyDescent="0.25">
      <c r="G315" s="33"/>
    </row>
    <row r="316" spans="7:7" s="2" customFormat="1" x14ac:dyDescent="0.25">
      <c r="G316" s="33"/>
    </row>
    <row r="317" spans="7:7" s="2" customFormat="1" x14ac:dyDescent="0.25">
      <c r="G317" s="33"/>
    </row>
    <row r="318" spans="7:7" s="2" customFormat="1" x14ac:dyDescent="0.25">
      <c r="G318" s="33"/>
    </row>
    <row r="319" spans="7:7" s="2" customFormat="1" x14ac:dyDescent="0.25">
      <c r="G319" s="33"/>
    </row>
    <row r="320" spans="7:7" s="2" customFormat="1" x14ac:dyDescent="0.25">
      <c r="G320" s="33"/>
    </row>
    <row r="321" spans="7:7" s="2" customFormat="1" x14ac:dyDescent="0.25">
      <c r="G321" s="33"/>
    </row>
    <row r="322" spans="7:7" s="2" customFormat="1" x14ac:dyDescent="0.25">
      <c r="G322" s="33"/>
    </row>
    <row r="323" spans="7:7" s="2" customFormat="1" x14ac:dyDescent="0.25">
      <c r="G323" s="33"/>
    </row>
    <row r="324" spans="7:7" s="2" customFormat="1" x14ac:dyDescent="0.25">
      <c r="G324" s="33"/>
    </row>
    <row r="325" spans="7:7" s="2" customFormat="1" x14ac:dyDescent="0.25">
      <c r="G325" s="33"/>
    </row>
    <row r="326" spans="7:7" s="2" customFormat="1" x14ac:dyDescent="0.25">
      <c r="G326" s="33"/>
    </row>
    <row r="327" spans="7:7" s="2" customFormat="1" x14ac:dyDescent="0.25">
      <c r="G327" s="33"/>
    </row>
    <row r="328" spans="7:7" s="2" customFormat="1" x14ac:dyDescent="0.25">
      <c r="G328" s="33"/>
    </row>
    <row r="329" spans="7:7" s="2" customFormat="1" x14ac:dyDescent="0.25">
      <c r="G329" s="33"/>
    </row>
    <row r="330" spans="7:7" s="2" customFormat="1" x14ac:dyDescent="0.25">
      <c r="G330" s="33"/>
    </row>
    <row r="331" spans="7:7" s="2" customFormat="1" x14ac:dyDescent="0.25">
      <c r="G331" s="33"/>
    </row>
    <row r="332" spans="7:7" s="2" customFormat="1" x14ac:dyDescent="0.25">
      <c r="G332" s="33"/>
    </row>
    <row r="333" spans="7:7" s="2" customFormat="1" x14ac:dyDescent="0.25">
      <c r="G333" s="33"/>
    </row>
    <row r="334" spans="7:7" s="2" customFormat="1" x14ac:dyDescent="0.25">
      <c r="G334" s="33"/>
    </row>
    <row r="335" spans="7:7" s="2" customFormat="1" x14ac:dyDescent="0.25">
      <c r="G335" s="33"/>
    </row>
    <row r="336" spans="7:7" s="2" customFormat="1" x14ac:dyDescent="0.25">
      <c r="G336" s="33"/>
    </row>
    <row r="337" spans="7:7" s="2" customFormat="1" x14ac:dyDescent="0.25">
      <c r="G337" s="33"/>
    </row>
    <row r="338" spans="7:7" s="2" customFormat="1" x14ac:dyDescent="0.25">
      <c r="G338" s="33"/>
    </row>
    <row r="339" spans="7:7" s="2" customFormat="1" x14ac:dyDescent="0.25">
      <c r="G339" s="33"/>
    </row>
    <row r="340" spans="7:7" s="2" customFormat="1" x14ac:dyDescent="0.25">
      <c r="G340" s="33"/>
    </row>
    <row r="341" spans="7:7" s="2" customFormat="1" x14ac:dyDescent="0.25">
      <c r="G341" s="33"/>
    </row>
    <row r="342" spans="7:7" s="2" customFormat="1" x14ac:dyDescent="0.25">
      <c r="G342" s="33"/>
    </row>
    <row r="343" spans="7:7" s="2" customFormat="1" x14ac:dyDescent="0.25">
      <c r="G343" s="33"/>
    </row>
    <row r="344" spans="7:7" s="2" customFormat="1" x14ac:dyDescent="0.25">
      <c r="G344" s="33"/>
    </row>
    <row r="345" spans="7:7" s="2" customFormat="1" x14ac:dyDescent="0.25">
      <c r="G345" s="33"/>
    </row>
    <row r="346" spans="7:7" s="2" customFormat="1" x14ac:dyDescent="0.25">
      <c r="G346" s="33"/>
    </row>
    <row r="347" spans="7:7" s="2" customFormat="1" x14ac:dyDescent="0.25">
      <c r="G347" s="33"/>
    </row>
    <row r="348" spans="7:7" s="2" customFormat="1" x14ac:dyDescent="0.25">
      <c r="G348" s="33"/>
    </row>
    <row r="349" spans="7:7" s="2" customFormat="1" x14ac:dyDescent="0.25">
      <c r="G349" s="33"/>
    </row>
    <row r="350" spans="7:7" s="2" customFormat="1" x14ac:dyDescent="0.25">
      <c r="G350" s="33"/>
    </row>
    <row r="351" spans="7:7" s="2" customFormat="1" x14ac:dyDescent="0.25">
      <c r="G351" s="33"/>
    </row>
    <row r="352" spans="7:7" s="2" customFormat="1" x14ac:dyDescent="0.25">
      <c r="G352" s="33"/>
    </row>
    <row r="353" spans="7:7" s="2" customFormat="1" x14ac:dyDescent="0.25">
      <c r="G353" s="33"/>
    </row>
    <row r="354" spans="7:7" s="2" customFormat="1" x14ac:dyDescent="0.25">
      <c r="G354" s="33"/>
    </row>
    <row r="355" spans="7:7" s="2" customFormat="1" x14ac:dyDescent="0.25">
      <c r="G355" s="33"/>
    </row>
    <row r="356" spans="7:7" s="2" customFormat="1" x14ac:dyDescent="0.25">
      <c r="G356" s="33"/>
    </row>
    <row r="357" spans="7:7" s="2" customFormat="1" x14ac:dyDescent="0.25">
      <c r="G357" s="33"/>
    </row>
    <row r="358" spans="7:7" s="2" customFormat="1" x14ac:dyDescent="0.25">
      <c r="G358" s="33"/>
    </row>
    <row r="359" spans="7:7" s="2" customFormat="1" x14ac:dyDescent="0.25">
      <c r="G359" s="33"/>
    </row>
    <row r="360" spans="7:7" s="2" customFormat="1" x14ac:dyDescent="0.25">
      <c r="G360" s="33"/>
    </row>
    <row r="361" spans="7:7" s="2" customFormat="1" x14ac:dyDescent="0.25">
      <c r="G361" s="33"/>
    </row>
    <row r="362" spans="7:7" s="2" customFormat="1" x14ac:dyDescent="0.25">
      <c r="G362" s="33"/>
    </row>
    <row r="363" spans="7:7" s="2" customFormat="1" x14ac:dyDescent="0.25">
      <c r="G363" s="33"/>
    </row>
    <row r="364" spans="7:7" s="2" customFormat="1" x14ac:dyDescent="0.25">
      <c r="G364" s="33"/>
    </row>
    <row r="365" spans="7:7" s="2" customFormat="1" x14ac:dyDescent="0.25">
      <c r="G365" s="33"/>
    </row>
    <row r="366" spans="7:7" s="2" customFormat="1" x14ac:dyDescent="0.25">
      <c r="G366" s="33"/>
    </row>
    <row r="367" spans="7:7" s="2" customFormat="1" x14ac:dyDescent="0.25">
      <c r="G367" s="33"/>
    </row>
    <row r="368" spans="7:7" s="2" customFormat="1" x14ac:dyDescent="0.25">
      <c r="G368" s="33"/>
    </row>
    <row r="369" spans="7:7" s="2" customFormat="1" x14ac:dyDescent="0.25">
      <c r="G369" s="33"/>
    </row>
    <row r="370" spans="7:7" s="2" customFormat="1" x14ac:dyDescent="0.25">
      <c r="G370" s="33"/>
    </row>
    <row r="371" spans="7:7" s="2" customFormat="1" x14ac:dyDescent="0.25">
      <c r="G371" s="33"/>
    </row>
    <row r="372" spans="7:7" s="2" customFormat="1" x14ac:dyDescent="0.25">
      <c r="G372" s="33"/>
    </row>
    <row r="373" spans="7:7" s="2" customFormat="1" x14ac:dyDescent="0.25">
      <c r="G373" s="33"/>
    </row>
    <row r="374" spans="7:7" s="2" customFormat="1" x14ac:dyDescent="0.25">
      <c r="G374" s="33"/>
    </row>
    <row r="375" spans="7:7" s="2" customFormat="1" x14ac:dyDescent="0.25">
      <c r="G375" s="33"/>
    </row>
    <row r="376" spans="7:7" s="2" customFormat="1" x14ac:dyDescent="0.25">
      <c r="G376" s="33"/>
    </row>
    <row r="377" spans="7:7" s="2" customFormat="1" x14ac:dyDescent="0.25">
      <c r="G377" s="33"/>
    </row>
    <row r="378" spans="7:7" s="2" customFormat="1" x14ac:dyDescent="0.25">
      <c r="G378" s="33"/>
    </row>
    <row r="379" spans="7:7" s="2" customFormat="1" x14ac:dyDescent="0.25">
      <c r="G379" s="33"/>
    </row>
    <row r="380" spans="7:7" s="2" customFormat="1" x14ac:dyDescent="0.25">
      <c r="G380" s="33"/>
    </row>
    <row r="381" spans="7:7" s="2" customFormat="1" x14ac:dyDescent="0.25">
      <c r="G381" s="33"/>
    </row>
    <row r="382" spans="7:7" s="2" customFormat="1" x14ac:dyDescent="0.25">
      <c r="G382" s="33"/>
    </row>
    <row r="383" spans="7:7" s="2" customFormat="1" x14ac:dyDescent="0.25">
      <c r="G383" s="33"/>
    </row>
    <row r="384" spans="7:7" s="2" customFormat="1" x14ac:dyDescent="0.25">
      <c r="G384" s="33"/>
    </row>
    <row r="385" spans="7:7" s="2" customFormat="1" x14ac:dyDescent="0.25">
      <c r="G385" s="33"/>
    </row>
    <row r="386" spans="7:7" s="2" customFormat="1" x14ac:dyDescent="0.25">
      <c r="G386" s="33"/>
    </row>
    <row r="387" spans="7:7" s="2" customFormat="1" x14ac:dyDescent="0.25">
      <c r="G387" s="33"/>
    </row>
    <row r="388" spans="7:7" s="2" customFormat="1" x14ac:dyDescent="0.25">
      <c r="G388" s="33"/>
    </row>
    <row r="389" spans="7:7" s="2" customFormat="1" x14ac:dyDescent="0.25">
      <c r="G389" s="33"/>
    </row>
    <row r="390" spans="7:7" s="2" customFormat="1" x14ac:dyDescent="0.25">
      <c r="G390" s="33"/>
    </row>
    <row r="391" spans="7:7" s="2" customFormat="1" x14ac:dyDescent="0.25">
      <c r="G391" s="33"/>
    </row>
    <row r="392" spans="7:7" s="2" customFormat="1" x14ac:dyDescent="0.25">
      <c r="G392" s="33"/>
    </row>
    <row r="393" spans="7:7" s="2" customFormat="1" x14ac:dyDescent="0.25">
      <c r="G393" s="33"/>
    </row>
    <row r="394" spans="7:7" s="2" customFormat="1" x14ac:dyDescent="0.25">
      <c r="G394" s="33"/>
    </row>
    <row r="395" spans="7:7" s="2" customFormat="1" x14ac:dyDescent="0.25">
      <c r="G395" s="33"/>
    </row>
    <row r="396" spans="7:7" s="2" customFormat="1" x14ac:dyDescent="0.25">
      <c r="G396" s="33"/>
    </row>
    <row r="397" spans="7:7" s="2" customFormat="1" x14ac:dyDescent="0.25">
      <c r="G397" s="33"/>
    </row>
    <row r="398" spans="7:7" s="2" customFormat="1" x14ac:dyDescent="0.25">
      <c r="G398" s="33"/>
    </row>
    <row r="399" spans="7:7" s="2" customFormat="1" x14ac:dyDescent="0.25">
      <c r="G399" s="33"/>
    </row>
    <row r="400" spans="7:7" s="2" customFormat="1" x14ac:dyDescent="0.25">
      <c r="G400" s="33"/>
    </row>
    <row r="401" spans="7:7" s="2" customFormat="1" x14ac:dyDescent="0.25">
      <c r="G401" s="33"/>
    </row>
    <row r="402" spans="7:7" s="2" customFormat="1" x14ac:dyDescent="0.25">
      <c r="G402" s="33"/>
    </row>
    <row r="403" spans="7:7" s="2" customFormat="1" x14ac:dyDescent="0.25">
      <c r="G403" s="33"/>
    </row>
    <row r="404" spans="7:7" s="2" customFormat="1" x14ac:dyDescent="0.25">
      <c r="G404" s="33"/>
    </row>
    <row r="405" spans="7:7" s="2" customFormat="1" x14ac:dyDescent="0.25">
      <c r="G405" s="33"/>
    </row>
    <row r="406" spans="7:7" s="2" customFormat="1" x14ac:dyDescent="0.25">
      <c r="G406" s="33"/>
    </row>
    <row r="407" spans="7:7" s="2" customFormat="1" x14ac:dyDescent="0.25">
      <c r="G407" s="33"/>
    </row>
    <row r="408" spans="7:7" s="2" customFormat="1" x14ac:dyDescent="0.25">
      <c r="G408" s="33"/>
    </row>
    <row r="409" spans="7:7" s="2" customFormat="1" x14ac:dyDescent="0.25">
      <c r="G409" s="33"/>
    </row>
    <row r="410" spans="7:7" s="2" customFormat="1" x14ac:dyDescent="0.25">
      <c r="G410" s="33"/>
    </row>
    <row r="411" spans="7:7" s="2" customFormat="1" x14ac:dyDescent="0.25">
      <c r="G411" s="33"/>
    </row>
    <row r="412" spans="7:7" s="2" customFormat="1" x14ac:dyDescent="0.25">
      <c r="G412" s="33"/>
    </row>
    <row r="413" spans="7:7" s="2" customFormat="1" x14ac:dyDescent="0.25">
      <c r="G413" s="33"/>
    </row>
    <row r="414" spans="7:7" s="2" customFormat="1" x14ac:dyDescent="0.25">
      <c r="G414" s="33"/>
    </row>
    <row r="415" spans="7:7" s="2" customFormat="1" x14ac:dyDescent="0.25">
      <c r="G415" s="33"/>
    </row>
    <row r="416" spans="7:7" s="2" customFormat="1" x14ac:dyDescent="0.25">
      <c r="G416" s="33"/>
    </row>
    <row r="417" spans="7:7" s="2" customFormat="1" x14ac:dyDescent="0.25">
      <c r="G417" s="33"/>
    </row>
    <row r="418" spans="7:7" s="2" customFormat="1" x14ac:dyDescent="0.25">
      <c r="G418" s="33"/>
    </row>
    <row r="419" spans="7:7" s="2" customFormat="1" x14ac:dyDescent="0.25">
      <c r="G419" s="33"/>
    </row>
    <row r="420" spans="7:7" s="2" customFormat="1" x14ac:dyDescent="0.25">
      <c r="G420" s="33"/>
    </row>
    <row r="421" spans="7:7" s="2" customFormat="1" x14ac:dyDescent="0.25">
      <c r="G421" s="33"/>
    </row>
    <row r="422" spans="7:7" s="2" customFormat="1" x14ac:dyDescent="0.25">
      <c r="G422" s="33"/>
    </row>
    <row r="423" spans="7:7" s="2" customFormat="1" x14ac:dyDescent="0.25">
      <c r="G423" s="33"/>
    </row>
    <row r="424" spans="7:7" s="2" customFormat="1" x14ac:dyDescent="0.25">
      <c r="G424" s="33"/>
    </row>
    <row r="425" spans="7:7" s="2" customFormat="1" x14ac:dyDescent="0.25">
      <c r="G425" s="33"/>
    </row>
    <row r="426" spans="7:7" s="2" customFormat="1" x14ac:dyDescent="0.25">
      <c r="G426" s="33"/>
    </row>
    <row r="427" spans="7:7" s="2" customFormat="1" x14ac:dyDescent="0.25">
      <c r="G427" s="33"/>
    </row>
    <row r="428" spans="7:7" s="2" customFormat="1" x14ac:dyDescent="0.25">
      <c r="G428" s="33"/>
    </row>
    <row r="429" spans="7:7" s="2" customFormat="1" x14ac:dyDescent="0.25">
      <c r="G429" s="33"/>
    </row>
    <row r="430" spans="7:7" s="2" customFormat="1" x14ac:dyDescent="0.25">
      <c r="G430" s="33"/>
    </row>
    <row r="431" spans="7:7" s="2" customFormat="1" x14ac:dyDescent="0.25">
      <c r="G431" s="33"/>
    </row>
    <row r="432" spans="7:7" s="2" customFormat="1" x14ac:dyDescent="0.25">
      <c r="G432" s="33"/>
    </row>
    <row r="433" spans="7:7" s="2" customFormat="1" x14ac:dyDescent="0.25">
      <c r="G433" s="33"/>
    </row>
    <row r="434" spans="7:7" s="2" customFormat="1" x14ac:dyDescent="0.25">
      <c r="G434" s="33"/>
    </row>
    <row r="435" spans="7:7" s="2" customFormat="1" x14ac:dyDescent="0.25">
      <c r="G435" s="33"/>
    </row>
    <row r="436" spans="7:7" s="2" customFormat="1" x14ac:dyDescent="0.25">
      <c r="G436" s="33"/>
    </row>
    <row r="437" spans="7:7" s="2" customFormat="1" x14ac:dyDescent="0.25">
      <c r="G437" s="33"/>
    </row>
    <row r="438" spans="7:7" s="2" customFormat="1" x14ac:dyDescent="0.25">
      <c r="G438" s="33"/>
    </row>
    <row r="439" spans="7:7" s="2" customFormat="1" x14ac:dyDescent="0.25">
      <c r="G439" s="33"/>
    </row>
    <row r="440" spans="7:7" s="2" customFormat="1" x14ac:dyDescent="0.25">
      <c r="G440" s="33"/>
    </row>
    <row r="441" spans="7:7" s="2" customFormat="1" x14ac:dyDescent="0.25">
      <c r="G441" s="33"/>
    </row>
    <row r="442" spans="7:7" s="2" customFormat="1" x14ac:dyDescent="0.25">
      <c r="G442" s="33"/>
    </row>
    <row r="443" spans="7:7" s="2" customFormat="1" x14ac:dyDescent="0.25">
      <c r="G443" s="33"/>
    </row>
    <row r="444" spans="7:7" s="2" customFormat="1" x14ac:dyDescent="0.25">
      <c r="G444" s="33"/>
    </row>
    <row r="445" spans="7:7" s="2" customFormat="1" x14ac:dyDescent="0.25">
      <c r="G445" s="33"/>
    </row>
    <row r="446" spans="7:7" s="2" customFormat="1" x14ac:dyDescent="0.25">
      <c r="G446" s="33"/>
    </row>
    <row r="447" spans="7:7" s="2" customFormat="1" x14ac:dyDescent="0.25">
      <c r="G447" s="33"/>
    </row>
    <row r="448" spans="7:7" s="2" customFormat="1" x14ac:dyDescent="0.25">
      <c r="G448" s="33"/>
    </row>
    <row r="449" spans="7:7" s="2" customFormat="1" x14ac:dyDescent="0.25">
      <c r="G449" s="33"/>
    </row>
    <row r="450" spans="7:7" s="2" customFormat="1" x14ac:dyDescent="0.25">
      <c r="G450" s="33"/>
    </row>
    <row r="451" spans="7:7" s="2" customFormat="1" x14ac:dyDescent="0.25">
      <c r="G451" s="33"/>
    </row>
    <row r="452" spans="7:7" s="2" customFormat="1" x14ac:dyDescent="0.25">
      <c r="G452" s="33"/>
    </row>
    <row r="453" spans="7:7" s="2" customFormat="1" x14ac:dyDescent="0.25">
      <c r="G453" s="33"/>
    </row>
    <row r="454" spans="7:7" s="2" customFormat="1" x14ac:dyDescent="0.25">
      <c r="G454" s="33"/>
    </row>
    <row r="455" spans="7:7" s="2" customFormat="1" x14ac:dyDescent="0.25">
      <c r="G455" s="33"/>
    </row>
    <row r="456" spans="7:7" s="2" customFormat="1" x14ac:dyDescent="0.25">
      <c r="G456" s="33"/>
    </row>
    <row r="457" spans="7:7" s="2" customFormat="1" x14ac:dyDescent="0.25">
      <c r="G457" s="33"/>
    </row>
    <row r="458" spans="7:7" s="2" customFormat="1" x14ac:dyDescent="0.25">
      <c r="G458" s="33"/>
    </row>
  </sheetData>
  <pageMargins left="0.69999998807907104" right="0.69999998807907104" top="0.75" bottom="0.75" header="0.30000001192092901" footer="0.3000000119209290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customHeight="1" x14ac:dyDescent="0.25"/>
  <cols>
    <col min="1" max="1" width="9.140625" customWidth="1"/>
    <col min="2" max="2" width="9.140625" style="2" customWidth="1"/>
    <col min="3" max="16384" width="9.140625" style="2"/>
  </cols>
  <sheetData/>
  <pageMargins left="0.69999998807907104" right="0.69999998807907104" top="0.75" bottom="0.75" header="0.30000001192092901" footer="0.30000001192092901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 DIB</dc:creator>
  <cp:lastModifiedBy>Igor</cp:lastModifiedBy>
  <dcterms:created xsi:type="dcterms:W3CDTF">2022-02-10T13:20:09Z</dcterms:created>
  <dcterms:modified xsi:type="dcterms:W3CDTF">2022-08-08T18:35:09Z</dcterms:modified>
</cp:coreProperties>
</file>