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414179 lista suplimentara 10\MODIFICARI 23.05\"/>
    </mc:Choice>
  </mc:AlternateContent>
  <xr:revisionPtr revIDLastSave="0" documentId="13_ncr:1_{FB782DC6-E8F8-412B-AC28-0C8CC084BFA2}"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'!$B$6:$N$35</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38" i="5" l="1"/>
  <c r="J38" i="5"/>
  <c r="M36" i="5"/>
  <c r="K12" i="7" l="1"/>
  <c r="J12" i="7"/>
</calcChain>
</file>

<file path=xl/sharedStrings.xml><?xml version="1.0" encoding="utf-8"?>
<sst xmlns="http://schemas.openxmlformats.org/spreadsheetml/2006/main" count="327" uniqueCount="98">
  <si>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</si>
  <si>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</si>
  <si>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</si>
  <si>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</si>
  <si>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</si>
  <si>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</si>
  <si>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</si>
  <si>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</si>
  <si>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</si>
  <si>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</si>
  <si>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</si>
  <si>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</si>
  <si>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</si>
  <si>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</si>
  <si>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</si>
  <si>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</si>
  <si>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</si>
  <si>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</si>
  <si>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</si>
  <si>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</si>
  <si>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</si>
  <si>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</si>
  <si>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</si>
  <si>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</si>
  <si>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</si>
  <si>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</si>
  <si>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</si>
  <si>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</si>
  <si>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</si>
  <si>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</si>
  <si>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</si>
  <si>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</si>
  <si>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</si>
  <si>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Audiometru</t>
  </si>
  <si>
    <t xml:space="preserve">Achiziționarea dispozitivelor medicale conform necesităților instituțiilor medico-sanitare publice (listă suplimentară nr.10 )  </t>
  </si>
  <si>
    <t>Lampă bactericidă</t>
  </si>
  <si>
    <t>Termometru pentru frigider</t>
  </si>
  <si>
    <t>Ultrasonograf General, Cardiac, Vascular</t>
  </si>
  <si>
    <t>Set lentile oftalmologice</t>
  </si>
  <si>
    <t>Montură de probă</t>
  </si>
  <si>
    <t>Aspirator aer</t>
  </si>
  <si>
    <t>Luxmetru digital</t>
  </si>
  <si>
    <t>Masă rotativă pentru plăci de cultură microbiană</t>
  </si>
  <si>
    <t>Tonometru Maclakov</t>
  </si>
  <si>
    <t>Otoscop</t>
  </si>
  <si>
    <t>Tonometru ocular portativ</t>
  </si>
  <si>
    <t>Defibrilator extern, automat</t>
  </si>
  <si>
    <t>Pat de extensie pentru cervicală și lombară cu dirijare automată</t>
  </si>
  <si>
    <t>Tensiometru Adult cu fonendoscop</t>
  </si>
  <si>
    <t>Incubator (termostat) 40 - 60 L</t>
  </si>
  <si>
    <t>Set diagnostic otoscopie și oftalmoscopie</t>
  </si>
  <si>
    <t>Monitor Holter ECG</t>
  </si>
  <si>
    <t>Ultrasonograf General,  performanță obișnuită</t>
  </si>
  <si>
    <t>Microscop binocular, cu contrast de fază</t>
  </si>
  <si>
    <t>Centrifuga cu 8-12 tuburi</t>
  </si>
  <si>
    <t>Lampă bactericidă 30W OZONE FREE ch (90 cm)</t>
  </si>
  <si>
    <t xml:space="preserve">Parametrul Specificația
Descriere Termometru pentru măsurarea temperaturii
Material fără de mercur
Rezoluție 0.1 grade
Acuratețe 0.1 grade
Descrierea Afișare (-30.0/+30.0°C)
</t>
  </si>
  <si>
    <t xml:space="preserve">Descriere: Lentilele optice sunt destinate pentru aprecierea corectă a acuității vizuale în funcție de starea ochilor pacientului.
Lentile: Sticlă optică albă
Cadru: Plastic/Metal,
Lentile sferice:
 de la +0,12…+20 dpt. – 35 perechi
de la -0,12…-20 dpt. – 35 perechi
Lentile cilindrice:
 de la +0,12…+6 dpt. – 17 perechi
de la -0,12…-6 dpt. – 17 perechi
Prisme:
de la 0,5…10 dpt. – 12 buc
Lentile auxiliare:
Ocluzor – 1 buc.
Diafragmă cu fantă  – 1 buc.
Filtru roșu  – 1 buc.
Filtru verde  – 1 buc.
Cilindru Maddox – 2 buc.
Diafragma cu punct  – 1 buc.
Placă mată – 1 buc.
Placă plan-paralelă – 1 buc.
Cilindri încrucișați  – 2 buc.
Cilindri încrucișați x0,25D, x0,50D – 2 buc
Servietă de transport: Da
</t>
  </si>
  <si>
    <t xml:space="preserve">Descriere: Montura de probă (ochelari/ramă) permite plasarea unei sau mai multor lentile concomitent pentru a aprecia dioptria necesară viitorilor ochelari și totodată calitatea vederii.
Distanță pupilară reglabilă: 48 - 80 mm (±0,8mm);
Valoarea unei diviziuni: 1 mm
Cadran cu scară gradată (scara TABO) cu gradație 0…180° : da
Valoarea unei diviziuni : 5°
Numărul de cleme pentru lentile și elemente necesare instalării în suportul cadrului de încercare: 3… 5
Brațe laterale reglabile în lungime și unghi: da; 
Ajustare fină a axei: da; 
Material carcasă: metal/plastic; 
Pernițe nazale ajustabile: da.
</t>
  </si>
  <si>
    <t xml:space="preserve">Descriere: Este destinat pentru extragerea automată a probelor de aer din spațiul de lucru sau zona de producție cu scopul desfășurării verificărilor sanitaro-igienice și ecologice.
Număr canale de absorbție: 4
Carcasă metalică: da
Afișaj: LCD
Dispunerea canalelor: Paralel
Intervale de debit:
- 0,2…2,0 l/min (canal 1 și 2)
- 2,0…20 l/min (canal 3 și 4)
Eroare setare debit: ±5%
Rezistența absorbantului: 0…5 kPa
Timp de prelevare: 1…99 min
Cronometru prelevare medie zilnică: da
Indici de temperatură a aerului, presiune atmosferică, umiditate: da
Baterie încorporată: da
Masa: ≤ 7 kg
Productivitate: ≤ 4500 l/min
Temperatură de funcționare: -10…+40°C
Umiditate relativă: ≤ 98%, la 25°C
Presiune atmosferică: 630…800 mmHg 
Manualul de utilizare tradus în limba română.
Atestare metrologică valabilă.
Accesorii obligatorii: 
Baterie de acumulatoare reîncărcabilă, 
dispozitiv de încărcare baterie, 
geantă pentru transport dispozitiv. 
</t>
  </si>
  <si>
    <t xml:space="preserve">Descriere: Luxmetrul este utilizat pentru măsurarea de rutină a luminii la locurile de muncă, spații publice, precum și zone de producție.
Diapazon de măsurare: 0 - 400000 lx; 
Afișaj: Digital/LCD; Spectru: 470…690 nm; 
Funcție resetare la zero: Da; 
Funcție de înregistrare date: Da;
Funcție de decuplare automată: Da; ; 
Păstrarea datelor: Da; 
Păstrarea valorilor de vârf: Da; 
Afișaj: lx/Fc; 
Interfață de comunicare: RS-232/USB; 
Precizie: ± 3%; 
Moduri de lumină selectabile: Da; 
Senzor extern: Da; 
Temperatura de precizie garantată: +18...+28°C. 
Temperatura de funcționare: de la 0…+50°C; 
Umiditatea atmosferică relativă: &lt; 80% (fără condensare).
Accesorii obligatorii: 
sursa de alimentare electrică (baterie de acumulatoare): Da.
</t>
  </si>
  <si>
    <t xml:space="preserve">Descriere: Destinat inoculării vaselor de agar pentru metode AST, bandă testare MIC și discuri antibiotice.
Suport pentru veselă petri: 90…120mm; 
Ajustare rotații: 10…120 rot/min; 
Dispozitiv mobil: Da; 
Timp de operare: 3…120s sau neîntrerupt: Da;
Temperatura de funcționare: 15…35°C; 
Umiditatea relativă a aerului: ≤ 85%, fără condensare.
</t>
  </si>
  <si>
    <t xml:space="preserve">Descriere: Măsurarea tensiunii intraoculare.
Set de 2 greutăți de 10 grame,
Rigla pentru măsurare.
Temperatura de păstrare: 15 până la 35 °C
Umiditatea relativă de funcționare: până la 85%, fără condensare.
</t>
  </si>
  <si>
    <t xml:space="preserve">Descriere: Otoscopul este un instrument medical vital pentru un cabinet ORL. Cu ajutorul său se pot realiza otoscopiile – adică, examinarea prin vizualizare a stării timpanului sau a canalului auditiv extern. Examinarea cu acest instrument face posibilă diagnosticarea anumitor patologii legate de ureche sau timpan, între care, cel mai frecvent întâlnită este otită.
Mărire optică: 3x;
Tip bec : LED;
Pâlnie urechi de unică folosință: 
d4,0mm – minim. 5 buc
d5,0mm – minim. 5 buc
Mâner pentru baterii: metalic
Cap otoscop: metalic
Ajustarea intensității luminoase: reostat
Sistem de fixare cap otoscop-mâner: sistem Clic
Alimentare: Baterie reîncărcabilă
Accesorii incluse:
Husă obligatoriu.
Încărcător de la rețea 220V 50Hz obligatoriu
</t>
  </si>
  <si>
    <t xml:space="preserve">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500 - 4000 Hz 120
8000 Hz 100
Pasul 5
"Conductivitatea 
osului, dB" 250 Hz 90
500 - 3000 Hz 120
4000 Hz 100
Pasul 5
Masca bandă îngustă
Tip zgomot zgomot alb
Intensitatea ≤ 120 dB
Audiometria prin vorbire: Tip zgomot spectru vorbirii
Intensitatea ≤ 120 dB
Vibrație osoasă obligatoriu
Interfața PC obligatoriu
Afișaj digital
Alimentare 220 V, 50 Hz
Imprimantă obligatoriu
</t>
  </si>
  <si>
    <t xml:space="preserve">170300
Descriere Tonometrul ocular este destinat pentru masurarea presiunii intraoculare 
Parametru Specificaţia
Tip non-corneal
Autocalibrare obligatoriu
Precizie ≤20mmHg  +/-2mm  ≥20mmHg- +/-10%
Ecran LCD
Alimentare baterii
</t>
  </si>
  <si>
    <t xml:space="preserve">Tensiune de alimentare: 220V ±10% (50Hz)
Consum maxim de putere: 400W
Durata masajului: 20 minute, înainte de tracțiune, reglabil discret.
Tracțiune cervicală: reglabilă între 2 kg și 20 kg
Tracțiune lombară: reglabilă între 2 kg și 60 kg
Masaj pentru zona coloanei vertebrale: mișcare liniară de 800 mm
Rotația cilindrilor: reglabilă continuu, de la 0 la 50 mm
Intensitatea vibrațiilor: reglabilă pe nivele discrete
Temperatura de încălzire a suprafeței canapelei: reglabilă între 40°C și 60°C
Greutatea maximă a pacientului pe masă: ≥ 120 kg
Dimensiuni dispozitiv: Lungime ≥ 2200 mm, Înălțime 600 mm ± 100 mm, Lățime ≥ 600 mm.
</t>
  </si>
  <si>
    <t xml:space="preserve">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</si>
  <si>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</si>
  <si>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Descriere: Oftalmoscop - dispozitiv pentru examinarea fundului de ochi. Otoscopul este un instrument medical profesional care permite examenul conductului auditiv al timpanului.
Parametru Specificație
Tip Portabil
Diapazon focusare -20 - +20 D
Pașii de Dioptrii 1-10; 15; 20
Sistem iluminare reglabil LED
5 fante:
spot mare obligatoriu
spot mic obligatoriu
stea de fixație opțional
jumătate de spot obligatoriu
filtru roșu opțional
filtru albastru opțional
filtru verde opțional
Alimentare de la rețea 220V 50Hz obligatoriu
Kit de montare pe perete obligatoriu
2 capete, 2 mânere, câte unul pentru oftalmoscop și otoscop obligatoriu
10 specule auriculare dispozabili:diam.4,0mm
10 specule auriculare dispozabili:diam.2,5mm obligatoriu
</t>
  </si>
  <si>
    <t xml:space="preserve">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
</t>
  </si>
  <si>
    <t xml:space="preserve">300310 
Ultrasonograf General,  performanţă obişnuită 
Cod 300310
APLICAŢII CLINICE General, Obstetric, Ginecologic, Vascular, Cardiac 
PROBE PORTURI minim 3
PROBE TIP, MHz
Linear "minim 5-12  MHz
Lățimea câmpului vizual(FoV) 40-60 mm
Numărul minim de elemente: 192
Aplicare: General, Vascular"
Endovaginal min.3-9MHz
Elemente fizice: ≥ 192
Lățimea câmpului vizual (FoV): minim 120 grade
Tehnologie: XDClear/Single Crystal/CMUT/Matricial sau alta tehnologie patentată.
Convex "diapazon acoperit minim 2-5MHz
Lățimea câmpului vizual(FoV) minim 60 grade
Numărul minim de elemente: 192
Aplicare: General, Vascular, Obstetric, Ginecologic "
NIVELE DE GRI ≥256
PREPROCESARE, canale digitale ≥ 300 000
GAMA DINAMICA ≥ 250 dB
ADÎNCIMEA DE SCANARE MAXIMĂ minim 30 cm
GAMA DE FRECGVENTE A SISTEMULUI minim 2-17 Mhz
POSTPROCESARE obligatoriu
IMAGINE MODURI M-mod obligatoriu
M-mod şi 2-D obligatoriu
Mod Panoramic obligatoriu
Mod Trapizoidal obligatoriu
Doppler PW, CW, CFM
3-D tip "freehand"
FUNCŢIONALITĂŢI Compunere spațială minim 3 trepte
Funcție de optimizare automată a imagini obligatoriu
Măsurători digitale obligatoriu
Măsurători pe reluarea video obligatoriu
Translucența Nucală automată
Grosimea Intimei Mediei automată
Ritmul Cardiac și Fracția de Scurtare a Fătului cu posibilitatea de dotare la necesitate
Fracție de ejecție în timp real cu posibilitatea de dotare la necesitate
Zoom de înaltă definiție (HD)
Diapazon dinamic reglabil obligatoriu
Focalizare de transmisie ajustabilă obligatoriu
Focalizare de recepție ajustabilă obligatoriu
Imagine înghețată obligatoriu
Măsurători in timp real și in freeze obligatoriu
Reglare GAIN obligatoriu
Reglarea semnalului acustic obligatoriu
Duplex obligatoriu
Triplex obligatoriu
PAN/ZOOM imagine în timp real obligatoriu
imagine îngheţată obligatoriu
STOCARE IMAGINI Capacitate "SSD ≥ 600GB sau
Hybrid (SSD+HDD)"
Memorie CINE ≥ 650 MB sau min  43000 frame-uri sau 550 sec.
DICOM 3.0 COMPLIANT obligatoriu
PACHETE DE ANALIZĂ GENERAL
Abdominale obligatoriu
Părți mici obligatoriu
Obstetricale obligatoriu
Ginecologice obligatoriu
Vasculare obligatoriu
Cardiologice obțional
Urologice obligatoriu
Musculoskeletale obligatoriu
Pediatrice obligatoriu
Rapoarte  Auto generare obligatoriu
MONITOR Dimensiune ≥ 23 inch
</t>
  </si>
  <si>
    <t xml:space="preserve">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</si>
  <si>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150940 +
Descriere Centrifugele de laborator sunt destinate pentru a  centrifuga sîngele. 
Parametrul Specificația
Viteza de rotație Minimală, rpm 1000
Maximală, rpm 4500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Lungimea tubului minim 11 cm
Diametrul Tubului 20mm
</t>
  </si>
  <si>
    <t>SP Bălți</t>
  </si>
  <si>
    <t>SR Strășeni</t>
  </si>
  <si>
    <t>Policlinica de Stat</t>
  </si>
  <si>
    <t>AMT Centru</t>
  </si>
  <si>
    <t xml:space="preserve">Achiziționarea dispozitivelor medicale conform necesităților instituțiilor medico-sanitare publice (listă suplimentară nr.10)  </t>
  </si>
  <si>
    <t xml:space="preserve">Monitor pentru monitorizarea
funcțiilor vitale
</t>
  </si>
  <si>
    <t>Tensiometru Adult cu fonoendoscop</t>
  </si>
  <si>
    <t xml:space="preserve">IMSP SR Ocnița </t>
  </si>
  <si>
    <t>IMSP CS OTACI</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</si>
  <si>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</si>
  <si>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Tensiometru Adult cu fonoendoscop 
Cod 260710</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</si>
  <si>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
</t>
  </si>
  <si>
    <t xml:space="preserve">Pulsoximetru de buzunar    
Cod  260440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</si>
  <si>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</si>
  <si>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</si>
  <si>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 xml:space="preserve">Monitor pentru monitorizarea funcțiilor vitale (caracteristici avansate, accesorii Adult)  
Cod 260360 
Descriere Sistem pentru monitorizarea și afișarea funcțiilor vitale ale pacientului cu caracterisitici de bază. 
Parametrul  Specificația
Tip pacient Adult, pediatric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15 - 350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"Protecție de suprapresiune la 
regimului de pacient adult" 300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1 buc., să se indice codul produsului
 cu 5 electrozi 1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"Circuite pentru Presiunea 
sanguină invaziv" adult, unică utilizare 5 set., să se indice codul produsului
Circuite pentru Capnografie (CO2) adult, unică utilizare 10 set.,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</si>
  <si>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</si>
  <si>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IMSP SCM SF. Arh. Mihail-40 IMSP SR Ocnița -10 IMSP CS OTACI -25</t>
  </si>
  <si>
    <t xml:space="preserve">Brancarda sanitara  (caracteristici avansate)   
Cod 140380  
</t>
  </si>
  <si>
    <t xml:space="preserve">Brancarda sanitara  (caracteristici avansate)   
Cod 140380  </t>
  </si>
  <si>
    <r>
      <t xml:space="preserve">270250 +
Descriere "Mașină de spălare și dezinfectare a instrumentariului chirurgical și altor ustensile din oțel"
Domeniul de utilizare instrumente chirurgicale, ustensile din oțel inoxidabil
Sistem deschis de utilizare a detergenților și dezinfectanților obligatoriu
</t>
    </r>
    <r>
      <rPr>
        <sz val="12"/>
        <color rgb="FFFF0000"/>
        <rFont val="Times New Roman"/>
        <family val="1"/>
        <charset val="204"/>
      </rPr>
      <t>Volumul camerei: 100-165 L</t>
    </r>
    <r>
      <rPr>
        <sz val="12"/>
        <rFont val="Times New Roman"/>
        <family val="1"/>
      </rPr>
      <t xml:space="preserve">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r>
  </si>
  <si>
    <t xml:space="preserve">Masina de spalare si dezinfectare a instrumentariului chirurgical, </t>
  </si>
  <si>
    <t xml:space="preserve"> Ultrasonograf General, Cardiac, Vascular300120
APLICAŢII CLINICE: Abdominal, Cardiac, TCD, Urologice, Pediatrice, MSK, Vascular, Părți moi
Consolă cu mișcări independente Sus/Jos
Dreapta/Stînga
PROBE PORTURI Active ≥ 4
PROBE TIP, MHz Linear  8 - 16 MHz
Elemente fizice:≥ 192
Convex  Single Cristal 1,5 - 6 MHz
Elemente fizice:≥ 192
Phased/Vector Single Cristal 2 - 5 MHz
Elemente fizice:≥ 92
Frecvența maximă a sistemului ≥ 24 MHz
NIVELE DE GRI ≥256
PREPROCESARE, canale digitale ≥ 9 000 000
GAMA DINAMICA ≥ 300 dB
Adîncimea de scanare ≥ 40 cm
POSTPROCESARE Mape culore
Inversare spectru
Unghi de scanare
Baseline
Multifrecvențe ≥ 7
 MODURI de Scanare
2-D mod da
M-mod da
Color M -mod da
Anatomical M-Mod da
Mod Panoramic da
Mod Trapizoidal da
Compunere spațială ≥ 5 trepte
Mod de procesare adaptivă pentru eliminarea artefactelor și zgomotelor de imagine ≥ 5 trepte”.
Mod de procesare avansată a imaginii, care compensează variația de propagare a ultrasunetului în diferite  țesuturi Da
Imagine Moduri Regim de analiza a intensitatii de unda WI, regim ce ne permite aprecierea complexa a tensiunii arteriale si a caracteristicilor hemodinamice da
Tehnologii, necesar pentru investigarile vaselor cu un inalt grad de stenoza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"SSD ≥ 1 TB sau
Hybrid (SSD+HDD)"
Cine da
DICOM 3.0 COMPLIANT da
MONITOR integrat de control de tip touch ≥ 12''
PACHETE DE ANALIZĂ
Cardiac da
MSK da
Vascular da
Strain Rate da
Stress Echo da
MONITOR marime ≥ 23"
Rezoluție ≥1920x1080
Periferice Bloc ECG Da
Încălzitor de gel Da
Printer Alb/Negru încorpoart în consola sistemului Da
</t>
  </si>
  <si>
    <t xml:space="preserve">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obligatoriu
Energia maximală de descărcare ≥ 300 J sau minim 200 J Rectiliniu Bifazic”.
Categorie de pacient: Adult și Pediatric obligatoriu
Secvențe de energie repartizate conform categoriei de pacient: Adult și Pediatric obligatoriu
Detectare automată a tipului de pacient: Adult și Pediatric obligatoriu
Forma de undă la ieșire bifazică
Indicație de resuscitare cardio-respiratorie (CPR) obligatoriu
Ritmul pentru resuscitarea cardio-respiratorie (CPR) obligatoriu
Indicatori vizuali și auditivi 
Erori tehnice obligatoriu
Starea tehnică de funcționare a dispozitivului obligatoriu
Analiza semnalului ECG Automată obligatoriu
Timpul de analiză &lt; 15 s
Autotestare zilnică, săptămînal, lunar obligatoriu
Indicator statut dispozitiv fara al scoate din dulap obligatoriu
Timp de încărcare a energiei maxime de defibrilare &lt; 10 s
Baterie Fără posibilitatea de reîncărcare. Timpul de funcționare și așteptare ≥ 5 ani, după care bateria poate fi înlocuită obligatoriu
Indicație pentru necesitatea de a înlocui bateria obligatoriu
Timp de operare ≥ 200 de descărcări la energia maximă
Greutate ≤ 3 kg
Accesorii 
Electrozi de defibrilare AED de unică utilizare Adult, unică utilizare, cu termenul de  valabilitate 2 ani la momentul livrării ≥ 2 set., (codul produsului)
Pediatrice cu autoidentificare, unică utilizare, cu termenul de  valabilitate 2 ani la momentul livrării ≥ 2 set., (codul produsului)
Boxă de urgență instalată pe perete pentru depozitarea dispozitivului Boxă de urgență "da, se se prezinte codul
sau modelul oferit"
Ușă frontală transparentă dotat cu mîner obligatoriu
Simbolul international și inscripția AED pe cutie obligatoriu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</si>
</sst>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6" fillId="0" borderId="1" xfId="1" applyFont="1" applyBorder="1" applyProtection="1">
      <protection locked="0"/>
    </xf>
    <xf numFmtId="0" fontId="35" fillId="3" borderId="1" xfId="0" applyFont="1" applyFill="1" applyBorder="1" applyAlignment="1">
      <alignment horizontal="left" vertical="center" wrapText="1"/>
    </xf>
    <xf numFmtId="0" fontId="10" fillId="3"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0" fontId="16"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xf numFmtId="164" fontId="10" fillId="0" borderId="1" xfId="1" applyNumberFormat="1" applyFont="1" applyBorder="1" applyProtection="1"/>
    <xf numFmtId="0" fontId="10" fillId="0" borderId="1" xfId="1" applyFont="1" applyBorder="1" applyAlignment="1" applyProtection="1"/>
    <xf numFmtId="0" fontId="19" fillId="3" borderId="1" xfId="0" applyFont="1" applyFill="1" applyBorder="1" applyAlignment="1">
      <alignment wrapText="1"/>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36" fillId="0" borderId="1" xfId="0" applyFont="1" applyBorder="1" applyAlignment="1">
      <alignment vertical="center" wrapText="1"/>
    </xf>
    <xf numFmtId="0" fontId="36" fillId="0" borderId="1" xfId="0" applyFont="1" applyBorder="1" applyAlignment="1">
      <alignment horizontal="right" vertical="center"/>
    </xf>
    <xf numFmtId="4" fontId="36" fillId="0" borderId="1" xfId="0" applyNumberFormat="1" applyFont="1" applyBorder="1" applyAlignment="1">
      <alignment horizontal="right" vertical="center"/>
    </xf>
    <xf numFmtId="0" fontId="36" fillId="0" borderId="1" xfId="0" applyFont="1" applyBorder="1" applyAlignment="1">
      <alignment horizontal="center" vertical="center"/>
    </xf>
    <xf numFmtId="0" fontId="10" fillId="0" borderId="1" xfId="1" applyFont="1" applyBorder="1" applyAlignment="1" applyProtection="1">
      <alignment wrapText="1"/>
      <protection locked="0"/>
    </xf>
    <xf numFmtId="0" fontId="10" fillId="0" borderId="0" xfId="1" applyFont="1" applyAlignment="1" applyProtection="1">
      <alignment vertical="top" wrapText="1"/>
      <protection locked="0"/>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8"/>
  <sheetViews>
    <sheetView tabSelected="1" topLeftCell="A10" zoomScale="70" zoomScaleNormal="70" workbookViewId="0">
      <selection activeCell="H10" sqref="H10"/>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38"/>
      <c r="B1" s="38"/>
      <c r="C1" s="87" t="s">
        <v>24</v>
      </c>
      <c r="D1" s="87"/>
      <c r="E1" s="87"/>
      <c r="F1" s="87"/>
      <c r="G1" s="87"/>
      <c r="H1" s="87"/>
      <c r="I1" s="87"/>
      <c r="J1" s="87"/>
      <c r="K1" s="87"/>
    </row>
    <row r="2" spans="1:18">
      <c r="A2" s="38"/>
      <c r="B2" s="38"/>
      <c r="C2" s="38"/>
      <c r="D2" s="89" t="s">
        <v>30</v>
      </c>
      <c r="E2" s="89"/>
      <c r="F2" s="89"/>
      <c r="G2" s="89"/>
      <c r="H2" s="89"/>
      <c r="I2" s="39"/>
      <c r="J2" s="38"/>
      <c r="K2" s="38"/>
    </row>
    <row r="3" spans="1:18" ht="47.25">
      <c r="A3" s="90" t="s">
        <v>8</v>
      </c>
      <c r="B3" s="90"/>
      <c r="C3" s="90"/>
      <c r="D3" s="91" t="s">
        <v>25</v>
      </c>
      <c r="E3" s="91"/>
      <c r="F3" s="91"/>
      <c r="G3" s="91"/>
      <c r="H3" s="91"/>
      <c r="I3" s="40" t="s">
        <v>9</v>
      </c>
      <c r="J3" s="31" t="s">
        <v>10</v>
      </c>
      <c r="K3" s="38"/>
    </row>
    <row r="4" spans="1:18" s="20" customFormat="1" ht="45" customHeight="1">
      <c r="A4" s="92" t="s">
        <v>7</v>
      </c>
      <c r="B4" s="92"/>
      <c r="C4" s="92"/>
      <c r="D4" s="93" t="s">
        <v>34</v>
      </c>
      <c r="E4" s="93"/>
      <c r="F4" s="93"/>
      <c r="G4" s="93"/>
      <c r="H4" s="93"/>
      <c r="I4" s="93"/>
      <c r="J4" s="29" t="s">
        <v>11</v>
      </c>
      <c r="K4" s="30"/>
      <c r="P4" s="35"/>
    </row>
    <row r="5" spans="1:18" s="20" customFormat="1">
      <c r="A5" s="53"/>
      <c r="B5" s="53"/>
      <c r="C5" s="53"/>
      <c r="D5" s="88"/>
      <c r="E5" s="88"/>
      <c r="F5" s="88"/>
      <c r="G5" s="88"/>
      <c r="H5" s="88"/>
      <c r="I5" s="88"/>
      <c r="J5" s="88"/>
      <c r="K5" s="30"/>
      <c r="P5" s="35"/>
    </row>
    <row r="6" spans="1:18" ht="78.75">
      <c r="A6" s="41" t="s">
        <v>2</v>
      </c>
      <c r="B6" s="41" t="s">
        <v>0</v>
      </c>
      <c r="C6" s="41" t="s">
        <v>1</v>
      </c>
      <c r="D6" s="42" t="s">
        <v>3</v>
      </c>
      <c r="E6" s="43" t="s">
        <v>4</v>
      </c>
      <c r="F6" s="43" t="s">
        <v>27</v>
      </c>
      <c r="G6" s="43" t="s">
        <v>5</v>
      </c>
      <c r="H6" s="43" t="s">
        <v>6</v>
      </c>
      <c r="I6" s="43" t="s">
        <v>28</v>
      </c>
      <c r="J6" s="54" t="s">
        <v>29</v>
      </c>
      <c r="K6" s="52"/>
    </row>
    <row r="7" spans="1:18" ht="25.5">
      <c r="A7" s="36" t="s">
        <v>26</v>
      </c>
      <c r="B7" s="57">
        <v>1</v>
      </c>
      <c r="C7" s="81" t="s">
        <v>35</v>
      </c>
      <c r="D7" s="81" t="s">
        <v>35</v>
      </c>
      <c r="E7" s="57"/>
      <c r="F7" s="59"/>
      <c r="G7" s="44"/>
      <c r="H7" s="65" t="s">
        <v>55</v>
      </c>
      <c r="I7" s="51"/>
      <c r="J7" s="72"/>
      <c r="K7" s="45"/>
      <c r="L7" s="45"/>
      <c r="M7" s="45"/>
      <c r="N7" s="45"/>
      <c r="O7" s="45"/>
      <c r="P7" s="46"/>
      <c r="Q7" s="45"/>
      <c r="R7" s="45"/>
    </row>
    <row r="8" spans="1:18" ht="99.75">
      <c r="A8" s="36" t="s">
        <v>26</v>
      </c>
      <c r="B8" s="57">
        <v>2</v>
      </c>
      <c r="C8" s="81" t="s">
        <v>36</v>
      </c>
      <c r="D8" s="81" t="s">
        <v>36</v>
      </c>
      <c r="E8" s="57"/>
      <c r="F8" s="59"/>
      <c r="G8" s="44"/>
      <c r="H8" s="65" t="s">
        <v>56</v>
      </c>
      <c r="I8" s="51"/>
      <c r="J8" s="72"/>
      <c r="K8" s="45"/>
      <c r="L8" s="45"/>
      <c r="M8" s="45"/>
      <c r="N8" s="45"/>
      <c r="O8" s="45"/>
      <c r="P8" s="46"/>
      <c r="Q8" s="45"/>
      <c r="R8" s="45"/>
    </row>
    <row r="9" spans="1:18" ht="409.5">
      <c r="A9" s="36" t="s">
        <v>26</v>
      </c>
      <c r="B9" s="57">
        <v>3</v>
      </c>
      <c r="C9" s="81" t="s">
        <v>37</v>
      </c>
      <c r="D9" s="81" t="s">
        <v>37</v>
      </c>
      <c r="E9" s="61"/>
      <c r="F9" s="61"/>
      <c r="G9" s="61"/>
      <c r="H9" s="65" t="s">
        <v>96</v>
      </c>
      <c r="I9" s="71"/>
      <c r="J9" s="62"/>
      <c r="K9"/>
      <c r="L9"/>
      <c r="M9"/>
      <c r="N9"/>
      <c r="O9"/>
      <c r="P9"/>
      <c r="Q9"/>
      <c r="R9"/>
    </row>
    <row r="10" spans="1:18" ht="356.25">
      <c r="A10" s="36" t="s">
        <v>26</v>
      </c>
      <c r="B10" s="57">
        <v>4</v>
      </c>
      <c r="C10" s="81" t="s">
        <v>38</v>
      </c>
      <c r="D10" s="81" t="s">
        <v>38</v>
      </c>
      <c r="E10" s="66"/>
      <c r="F10" s="66"/>
      <c r="G10" s="67"/>
      <c r="H10" s="65" t="s">
        <v>57</v>
      </c>
      <c r="K10" s="78"/>
    </row>
    <row r="11" spans="1:18" ht="171">
      <c r="A11" s="36" t="s">
        <v>26</v>
      </c>
      <c r="B11" s="57">
        <v>5</v>
      </c>
      <c r="C11" s="81" t="s">
        <v>39</v>
      </c>
      <c r="D11" s="81" t="s">
        <v>39</v>
      </c>
      <c r="E11" s="68"/>
      <c r="F11" s="69"/>
      <c r="G11" s="69"/>
      <c r="H11" s="65" t="s">
        <v>58</v>
      </c>
      <c r="I11" s="63"/>
      <c r="J11" s="63"/>
      <c r="K11" s="27"/>
      <c r="L11" s="27"/>
      <c r="M11" s="27"/>
      <c r="N11" s="27"/>
      <c r="O11" s="27"/>
      <c r="P11" s="27"/>
      <c r="Q11" s="27"/>
      <c r="R11" s="27"/>
    </row>
    <row r="12" spans="1:18" ht="384.75">
      <c r="A12" s="36" t="s">
        <v>26</v>
      </c>
      <c r="B12" s="57">
        <v>6</v>
      </c>
      <c r="C12" s="81" t="s">
        <v>40</v>
      </c>
      <c r="D12" s="81" t="s">
        <v>40</v>
      </c>
      <c r="E12" s="70"/>
      <c r="F12" s="70"/>
      <c r="G12" s="70"/>
      <c r="H12" s="65" t="s">
        <v>59</v>
      </c>
      <c r="I12" s="64"/>
      <c r="J12" s="64"/>
      <c r="K12" s="28"/>
      <c r="L12" s="28"/>
      <c r="M12" s="28"/>
      <c r="N12" s="28"/>
      <c r="O12" s="28"/>
      <c r="P12" s="28"/>
      <c r="Q12" s="28"/>
      <c r="R12" s="28"/>
    </row>
    <row r="13" spans="1:18" ht="256.5">
      <c r="A13" s="36" t="s">
        <v>26</v>
      </c>
      <c r="B13" s="57">
        <v>7</v>
      </c>
      <c r="C13" s="81" t="s">
        <v>41</v>
      </c>
      <c r="D13" s="81" t="s">
        <v>41</v>
      </c>
      <c r="E13" s="70"/>
      <c r="F13" s="70"/>
      <c r="G13" s="70"/>
      <c r="H13" s="77" t="s">
        <v>60</v>
      </c>
      <c r="I13" s="64"/>
      <c r="J13" s="64"/>
      <c r="K13" s="28"/>
      <c r="L13" s="28"/>
      <c r="M13" s="28"/>
      <c r="N13" s="28"/>
      <c r="O13" s="28"/>
      <c r="P13" s="28"/>
      <c r="Q13" s="28"/>
      <c r="R13" s="28"/>
    </row>
    <row r="14" spans="1:18" ht="114">
      <c r="A14" s="36" t="s">
        <v>26</v>
      </c>
      <c r="B14" s="57">
        <v>8</v>
      </c>
      <c r="C14" s="81" t="s">
        <v>42</v>
      </c>
      <c r="D14" s="81" t="s">
        <v>42</v>
      </c>
      <c r="E14" s="61"/>
      <c r="F14" s="61"/>
      <c r="G14" s="61"/>
      <c r="H14" s="58" t="s">
        <v>61</v>
      </c>
      <c r="I14" s="62"/>
      <c r="J14" s="62"/>
      <c r="K14"/>
      <c r="L14"/>
      <c r="M14"/>
      <c r="N14"/>
      <c r="O14"/>
      <c r="P14"/>
      <c r="Q14"/>
      <c r="R14"/>
    </row>
    <row r="15" spans="1:18" ht="85.5">
      <c r="A15" s="36" t="s">
        <v>26</v>
      </c>
      <c r="B15" s="57">
        <v>9</v>
      </c>
      <c r="C15" s="81" t="s">
        <v>43</v>
      </c>
      <c r="D15" s="81" t="s">
        <v>43</v>
      </c>
      <c r="E15" s="61"/>
      <c r="F15" s="61"/>
      <c r="G15" s="61"/>
      <c r="H15" s="58" t="s">
        <v>62</v>
      </c>
      <c r="I15" s="62"/>
      <c r="J15" s="62"/>
      <c r="K15"/>
      <c r="L15"/>
      <c r="M15"/>
      <c r="N15"/>
      <c r="O15"/>
      <c r="P15"/>
      <c r="Q15"/>
      <c r="R15"/>
    </row>
    <row r="16" spans="1:18" ht="256.5">
      <c r="A16" s="36" t="s">
        <v>26</v>
      </c>
      <c r="B16" s="57">
        <v>10</v>
      </c>
      <c r="C16" s="81" t="s">
        <v>44</v>
      </c>
      <c r="D16" s="81" t="s">
        <v>44</v>
      </c>
      <c r="E16" s="61"/>
      <c r="F16" s="61"/>
      <c r="G16" s="61"/>
      <c r="H16" s="58" t="s">
        <v>63</v>
      </c>
      <c r="I16" s="62"/>
      <c r="J16" s="62"/>
      <c r="K16"/>
      <c r="L16"/>
      <c r="M16"/>
      <c r="N16"/>
      <c r="O16"/>
      <c r="P16"/>
      <c r="Q16"/>
      <c r="R16"/>
    </row>
    <row r="17" spans="1:11" ht="409.5">
      <c r="A17" s="36" t="s">
        <v>26</v>
      </c>
      <c r="B17" s="57">
        <v>11</v>
      </c>
      <c r="C17" s="81" t="s">
        <v>33</v>
      </c>
      <c r="D17" s="81" t="s">
        <v>33</v>
      </c>
      <c r="E17" s="66"/>
      <c r="F17" s="66"/>
      <c r="G17" s="67"/>
      <c r="H17" s="58" t="s">
        <v>64</v>
      </c>
      <c r="K17" s="78"/>
    </row>
    <row r="18" spans="1:11" ht="128.25">
      <c r="A18" s="36" t="s">
        <v>26</v>
      </c>
      <c r="B18" s="57">
        <v>12</v>
      </c>
      <c r="C18" s="81" t="s">
        <v>45</v>
      </c>
      <c r="D18" s="81" t="s">
        <v>45</v>
      </c>
      <c r="E18" s="66"/>
      <c r="F18" s="66"/>
      <c r="G18" s="67"/>
      <c r="H18" s="58" t="s">
        <v>65</v>
      </c>
      <c r="K18" s="78"/>
    </row>
    <row r="19" spans="1:11" ht="409.5">
      <c r="A19" s="36" t="s">
        <v>26</v>
      </c>
      <c r="B19" s="57">
        <v>13</v>
      </c>
      <c r="C19" s="81" t="s">
        <v>46</v>
      </c>
      <c r="D19" s="81" t="s">
        <v>46</v>
      </c>
      <c r="E19" s="66"/>
      <c r="F19" s="66"/>
      <c r="G19" s="67"/>
      <c r="H19" s="58" t="s">
        <v>97</v>
      </c>
      <c r="K19" s="78"/>
    </row>
    <row r="20" spans="1:11" ht="171">
      <c r="A20" s="36" t="s">
        <v>26</v>
      </c>
      <c r="B20" s="57">
        <v>14</v>
      </c>
      <c r="C20" s="81" t="s">
        <v>47</v>
      </c>
      <c r="D20" s="81" t="s">
        <v>47</v>
      </c>
      <c r="E20" s="66"/>
      <c r="F20" s="66"/>
      <c r="G20" s="67"/>
      <c r="H20" s="58" t="s">
        <v>66</v>
      </c>
      <c r="K20" s="78"/>
    </row>
    <row r="21" spans="1:11" ht="171">
      <c r="A21" s="36" t="s">
        <v>26</v>
      </c>
      <c r="B21" s="57">
        <v>15</v>
      </c>
      <c r="C21" s="81" t="s">
        <v>48</v>
      </c>
      <c r="D21" s="81" t="s">
        <v>48</v>
      </c>
      <c r="E21" s="66"/>
      <c r="F21" s="66"/>
      <c r="G21" s="67"/>
      <c r="H21" s="58" t="s">
        <v>67</v>
      </c>
      <c r="K21" s="78"/>
    </row>
    <row r="22" spans="1:11" ht="315">
      <c r="A22" s="36" t="s">
        <v>26</v>
      </c>
      <c r="B22" s="57">
        <v>16</v>
      </c>
      <c r="C22" s="81" t="s">
        <v>49</v>
      </c>
      <c r="D22" s="81" t="s">
        <v>49</v>
      </c>
      <c r="H22" s="21" t="s">
        <v>68</v>
      </c>
      <c r="K22" s="78"/>
    </row>
    <row r="23" spans="1:11" ht="330.75">
      <c r="A23" s="36" t="s">
        <v>26</v>
      </c>
      <c r="B23" s="57">
        <v>17</v>
      </c>
      <c r="C23" s="81" t="s">
        <v>50</v>
      </c>
      <c r="D23" s="81" t="s">
        <v>50</v>
      </c>
      <c r="H23" s="21" t="s">
        <v>69</v>
      </c>
      <c r="K23" s="78"/>
    </row>
    <row r="24" spans="1:11" ht="141.75">
      <c r="A24" s="36" t="s">
        <v>26</v>
      </c>
      <c r="B24" s="57">
        <v>18</v>
      </c>
      <c r="C24" s="81" t="s">
        <v>45</v>
      </c>
      <c r="D24" s="81" t="s">
        <v>45</v>
      </c>
      <c r="H24" s="21" t="s">
        <v>65</v>
      </c>
      <c r="K24" s="78"/>
    </row>
    <row r="25" spans="1:11" ht="409.5">
      <c r="A25" s="36" t="s">
        <v>26</v>
      </c>
      <c r="B25" s="57">
        <v>19</v>
      </c>
      <c r="C25" s="81" t="s">
        <v>51</v>
      </c>
      <c r="D25" s="81" t="s">
        <v>51</v>
      </c>
      <c r="H25" s="21" t="s">
        <v>70</v>
      </c>
      <c r="K25" s="78"/>
    </row>
    <row r="26" spans="1:11" ht="409.5">
      <c r="A26" s="36" t="s">
        <v>26</v>
      </c>
      <c r="B26" s="57">
        <v>20</v>
      </c>
      <c r="C26" s="81" t="s">
        <v>52</v>
      </c>
      <c r="D26" s="81" t="s">
        <v>52</v>
      </c>
      <c r="H26" s="21" t="s">
        <v>71</v>
      </c>
      <c r="K26" s="78"/>
    </row>
    <row r="27" spans="1:11" ht="378">
      <c r="A27" s="36" t="s">
        <v>26</v>
      </c>
      <c r="B27" s="57">
        <v>21</v>
      </c>
      <c r="C27" s="81" t="s">
        <v>53</v>
      </c>
      <c r="D27" s="81" t="s">
        <v>53</v>
      </c>
      <c r="H27" s="21" t="s">
        <v>72</v>
      </c>
      <c r="K27" s="78"/>
    </row>
    <row r="28" spans="1:11" ht="346.5">
      <c r="A28" s="36" t="s">
        <v>26</v>
      </c>
      <c r="B28" s="57">
        <v>22</v>
      </c>
      <c r="C28" s="81" t="s">
        <v>54</v>
      </c>
      <c r="D28" s="81" t="s">
        <v>54</v>
      </c>
      <c r="H28" s="21" t="s">
        <v>73</v>
      </c>
      <c r="K28" s="78"/>
    </row>
    <row r="29" spans="1:11" ht="409.5">
      <c r="A29" s="36" t="s">
        <v>26</v>
      </c>
      <c r="B29" s="57">
        <v>23</v>
      </c>
      <c r="C29" s="81" t="s">
        <v>95</v>
      </c>
      <c r="D29" s="81" t="s">
        <v>95</v>
      </c>
      <c r="H29" s="21" t="s">
        <v>94</v>
      </c>
      <c r="K29" s="78"/>
    </row>
    <row r="30" spans="1:11" ht="409.5">
      <c r="A30" s="36" t="s">
        <v>26</v>
      </c>
      <c r="B30" s="57">
        <v>24</v>
      </c>
      <c r="C30" s="86" t="s">
        <v>79</v>
      </c>
      <c r="D30" s="14" t="s">
        <v>79</v>
      </c>
      <c r="E30" s="80"/>
      <c r="F30" s="80"/>
      <c r="G30" s="79"/>
      <c r="H30" s="79" t="s">
        <v>89</v>
      </c>
      <c r="I30" s="80"/>
      <c r="J30" s="79"/>
    </row>
    <row r="31" spans="1:11" ht="409.5">
      <c r="A31" s="36" t="s">
        <v>26</v>
      </c>
      <c r="B31" s="57">
        <v>25</v>
      </c>
      <c r="C31" s="86" t="s">
        <v>93</v>
      </c>
      <c r="D31" s="14" t="s">
        <v>92</v>
      </c>
      <c r="H31" s="21" t="s">
        <v>90</v>
      </c>
    </row>
    <row r="32" spans="1:11" ht="204.75">
      <c r="A32" s="36" t="s">
        <v>26</v>
      </c>
      <c r="B32" s="57">
        <v>26</v>
      </c>
      <c r="C32" s="14" t="s">
        <v>80</v>
      </c>
      <c r="D32" s="14" t="s">
        <v>80</v>
      </c>
      <c r="H32" s="21" t="s">
        <v>83</v>
      </c>
    </row>
    <row r="33" spans="1:17" ht="409.5">
      <c r="A33" s="36" t="s">
        <v>26</v>
      </c>
      <c r="B33" s="57">
        <v>27</v>
      </c>
      <c r="C33" s="21" t="s">
        <v>86</v>
      </c>
      <c r="D33" s="21" t="s">
        <v>86</v>
      </c>
      <c r="H33" s="21" t="s">
        <v>85</v>
      </c>
    </row>
    <row r="34" spans="1:17" ht="141.75">
      <c r="A34" s="36" t="s">
        <v>26</v>
      </c>
      <c r="B34" s="57">
        <v>28</v>
      </c>
      <c r="C34" s="21" t="s">
        <v>88</v>
      </c>
      <c r="D34" s="21" t="s">
        <v>88</v>
      </c>
      <c r="H34" s="21" t="s">
        <v>87</v>
      </c>
    </row>
    <row r="35" spans="1:17">
      <c r="B35" s="27"/>
      <c r="C35" s="27"/>
      <c r="D35" s="7"/>
      <c r="E35" s="27"/>
      <c r="F35" s="27"/>
      <c r="G35" s="27"/>
      <c r="H35" s="27"/>
      <c r="I35" s="27"/>
      <c r="J35" s="27"/>
      <c r="K35" s="27"/>
      <c r="L35" s="27"/>
      <c r="M35" s="27"/>
      <c r="N35" s="27"/>
      <c r="O35" s="27"/>
      <c r="P35" s="27"/>
      <c r="Q35" s="27"/>
    </row>
    <row r="36" spans="1:17" ht="20.25">
      <c r="B36" s="28" t="s">
        <v>12</v>
      </c>
      <c r="C36" s="28"/>
      <c r="D36" s="28"/>
      <c r="E36" s="28"/>
      <c r="F36" s="28"/>
      <c r="G36" s="28"/>
      <c r="H36" s="28"/>
      <c r="I36" s="28"/>
      <c r="J36" s="28"/>
      <c r="K36" s="28"/>
      <c r="L36" s="28"/>
      <c r="M36" s="28"/>
      <c r="N36" s="28"/>
      <c r="O36" s="28"/>
      <c r="P36" s="28"/>
      <c r="Q36" s="28"/>
    </row>
    <row r="37" spans="1:17" ht="20.25">
      <c r="B37" s="28"/>
      <c r="C37" s="28"/>
      <c r="D37" s="28"/>
      <c r="E37" s="28"/>
      <c r="F37" s="28"/>
      <c r="G37" s="28"/>
      <c r="H37" s="28"/>
      <c r="I37" s="28"/>
      <c r="J37" s="28"/>
      <c r="K37" s="28"/>
      <c r="L37" s="28"/>
      <c r="M37" s="28"/>
      <c r="N37" s="28"/>
      <c r="O37" s="28"/>
      <c r="P37" s="28"/>
      <c r="Q37" s="28"/>
    </row>
    <row r="38" spans="1:17" ht="20.25">
      <c r="B38" s="28" t="s">
        <v>13</v>
      </c>
      <c r="C38" s="28"/>
      <c r="D38" s="28"/>
      <c r="E38" s="28"/>
      <c r="F38" s="28"/>
      <c r="G38" s="28"/>
      <c r="H38" s="28"/>
      <c r="I38" s="28"/>
      <c r="J38" s="28"/>
      <c r="K38" s="28"/>
      <c r="L38" s="28"/>
      <c r="M38" s="28"/>
      <c r="N38" s="28"/>
      <c r="O38" s="28"/>
      <c r="P38" s="28"/>
      <c r="Q38" s="28"/>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topLeftCell="A28" zoomScale="70" zoomScaleNormal="70" workbookViewId="0">
      <selection activeCell="H30" sqref="H30"/>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8" customWidth="1"/>
    <col min="14" max="14" width="18.140625" style="55" customWidth="1"/>
    <col min="15" max="16384" width="9.140625" style="2"/>
  </cols>
  <sheetData>
    <row r="1" spans="1:18">
      <c r="D1" s="97" t="s">
        <v>23</v>
      </c>
      <c r="E1" s="97"/>
      <c r="F1" s="97"/>
      <c r="G1" s="97"/>
      <c r="H1" s="97"/>
      <c r="I1" s="97"/>
      <c r="J1" s="97"/>
      <c r="K1" s="97"/>
      <c r="L1" s="97"/>
    </row>
    <row r="2" spans="1:18">
      <c r="D2" s="98" t="s">
        <v>14</v>
      </c>
      <c r="E2" s="98"/>
      <c r="F2" s="98"/>
      <c r="G2" s="98"/>
      <c r="H2" s="98"/>
      <c r="I2" s="98"/>
      <c r="J2" s="98"/>
      <c r="K2" s="13"/>
    </row>
    <row r="3" spans="1:18">
      <c r="B3" s="99" t="s">
        <v>8</v>
      </c>
      <c r="C3" s="99"/>
      <c r="D3" s="99"/>
      <c r="E3" s="100" t="s">
        <v>25</v>
      </c>
      <c r="F3" s="100"/>
      <c r="G3" s="100"/>
      <c r="H3" s="100"/>
      <c r="I3" s="100"/>
      <c r="K3" s="2" t="s">
        <v>9</v>
      </c>
      <c r="L3" s="2" t="s">
        <v>10</v>
      </c>
    </row>
    <row r="4" spans="1:18" s="4" customFormat="1" ht="32.25" customHeight="1">
      <c r="A4" s="3"/>
      <c r="B4" s="101" t="s">
        <v>7</v>
      </c>
      <c r="C4" s="101"/>
      <c r="D4" s="101"/>
      <c r="E4" s="93" t="s">
        <v>78</v>
      </c>
      <c r="F4" s="93"/>
      <c r="G4" s="93"/>
      <c r="H4" s="93"/>
      <c r="I4" s="93"/>
      <c r="J4" s="93"/>
      <c r="K4" s="93"/>
      <c r="L4" s="16" t="s">
        <v>11</v>
      </c>
      <c r="M4" s="49"/>
      <c r="N4" s="56"/>
    </row>
    <row r="5" spans="1:18" s="5" customFormat="1" ht="20.100000000000001" customHeight="1">
      <c r="A5" s="3"/>
      <c r="C5" s="26"/>
      <c r="D5" s="4"/>
      <c r="E5" s="95"/>
      <c r="F5" s="95"/>
      <c r="G5" s="95"/>
      <c r="H5" s="95"/>
      <c r="I5" s="95"/>
      <c r="J5" s="22"/>
      <c r="K5" s="22"/>
      <c r="L5" s="22"/>
      <c r="M5" s="50"/>
      <c r="N5" s="56"/>
    </row>
    <row r="6" spans="1:18" ht="47.25">
      <c r="A6" s="6"/>
      <c r="B6" s="1" t="s">
        <v>2</v>
      </c>
      <c r="C6" s="60" t="s">
        <v>0</v>
      </c>
      <c r="D6" s="1" t="s">
        <v>1</v>
      </c>
      <c r="E6" s="60" t="s">
        <v>3</v>
      </c>
      <c r="F6" s="60" t="s">
        <v>15</v>
      </c>
      <c r="G6" s="23" t="s">
        <v>16</v>
      </c>
      <c r="H6" s="60" t="s">
        <v>17</v>
      </c>
      <c r="I6" s="60" t="s">
        <v>18</v>
      </c>
      <c r="J6" s="19" t="s">
        <v>19</v>
      </c>
      <c r="K6" s="60" t="s">
        <v>20</v>
      </c>
      <c r="L6" s="60" t="s">
        <v>21</v>
      </c>
      <c r="M6" s="47"/>
      <c r="N6" s="72"/>
    </row>
    <row r="7" spans="1:18">
      <c r="A7" s="6"/>
      <c r="B7" s="33">
        <v>1</v>
      </c>
      <c r="C7" s="96">
        <v>2</v>
      </c>
      <c r="D7" s="96"/>
      <c r="E7" s="96"/>
      <c r="F7" s="60">
        <v>3</v>
      </c>
      <c r="G7" s="23">
        <v>4</v>
      </c>
      <c r="H7" s="60">
        <v>5</v>
      </c>
      <c r="I7" s="60">
        <v>6</v>
      </c>
      <c r="J7" s="60">
        <v>7</v>
      </c>
      <c r="K7" s="60">
        <v>8</v>
      </c>
      <c r="L7" s="15">
        <v>9</v>
      </c>
      <c r="M7" s="47"/>
      <c r="N7" s="72"/>
    </row>
    <row r="8" spans="1:18" ht="76.5">
      <c r="A8" s="18"/>
      <c r="B8" s="36" t="s">
        <v>26</v>
      </c>
      <c r="C8" s="57">
        <v>1</v>
      </c>
      <c r="D8" s="81" t="s">
        <v>35</v>
      </c>
      <c r="E8" s="81" t="s">
        <v>35</v>
      </c>
      <c r="F8" s="57" t="s">
        <v>32</v>
      </c>
      <c r="G8" s="82">
        <v>30</v>
      </c>
      <c r="H8" s="57"/>
      <c r="I8" s="37"/>
      <c r="J8" s="37"/>
      <c r="K8" s="37"/>
      <c r="L8" s="17" t="s">
        <v>31</v>
      </c>
      <c r="M8" s="83">
        <v>6000</v>
      </c>
      <c r="N8" s="84" t="s">
        <v>74</v>
      </c>
    </row>
    <row r="9" spans="1:18" ht="76.5">
      <c r="B9" s="36" t="s">
        <v>26</v>
      </c>
      <c r="C9" s="57">
        <v>2</v>
      </c>
      <c r="D9" s="81" t="s">
        <v>36</v>
      </c>
      <c r="E9" s="81" t="s">
        <v>36</v>
      </c>
      <c r="F9" s="57" t="s">
        <v>32</v>
      </c>
      <c r="G9" s="82">
        <v>50</v>
      </c>
      <c r="H9" s="57"/>
      <c r="I9" s="37"/>
      <c r="J9" s="37"/>
      <c r="K9" s="37"/>
      <c r="L9" s="17" t="s">
        <v>31</v>
      </c>
      <c r="M9" s="83">
        <v>7500</v>
      </c>
      <c r="N9" s="84" t="s">
        <v>74</v>
      </c>
    </row>
    <row r="10" spans="1:18" ht="76.5">
      <c r="B10" s="36" t="s">
        <v>26</v>
      </c>
      <c r="C10" s="57">
        <v>3</v>
      </c>
      <c r="D10" s="81" t="s">
        <v>37</v>
      </c>
      <c r="E10" s="81" t="s">
        <v>37</v>
      </c>
      <c r="F10" s="57" t="s">
        <v>32</v>
      </c>
      <c r="G10" s="82">
        <v>1</v>
      </c>
      <c r="H10" s="63"/>
      <c r="I10" s="63"/>
      <c r="J10" s="63"/>
      <c r="K10" s="63"/>
      <c r="L10" s="17" t="s">
        <v>31</v>
      </c>
      <c r="M10" s="83">
        <v>600000</v>
      </c>
      <c r="N10" s="84" t="s">
        <v>75</v>
      </c>
    </row>
    <row r="11" spans="1:18" ht="76.5">
      <c r="B11" s="36" t="s">
        <v>26</v>
      </c>
      <c r="C11" s="57">
        <v>4</v>
      </c>
      <c r="D11" s="81" t="s">
        <v>38</v>
      </c>
      <c r="E11" s="81" t="s">
        <v>38</v>
      </c>
      <c r="F11" s="57" t="s">
        <v>32</v>
      </c>
      <c r="G11" s="82">
        <v>1</v>
      </c>
      <c r="H11" s="63"/>
      <c r="I11" s="63"/>
      <c r="J11" s="63"/>
      <c r="K11" s="63"/>
      <c r="L11" s="17" t="s">
        <v>31</v>
      </c>
      <c r="M11" s="83">
        <v>29166.67</v>
      </c>
      <c r="N11" s="84" t="s">
        <v>76</v>
      </c>
    </row>
    <row r="12" spans="1:18" ht="76.5">
      <c r="B12" s="36" t="s">
        <v>26</v>
      </c>
      <c r="C12" s="57">
        <v>5</v>
      </c>
      <c r="D12" s="81" t="s">
        <v>39</v>
      </c>
      <c r="E12" s="81" t="s">
        <v>39</v>
      </c>
      <c r="F12" s="57" t="s">
        <v>32</v>
      </c>
      <c r="G12" s="82">
        <v>2</v>
      </c>
      <c r="H12" s="62"/>
      <c r="I12" s="62"/>
      <c r="J12" s="62"/>
      <c r="K12" s="62"/>
      <c r="L12" s="17" t="s">
        <v>31</v>
      </c>
      <c r="M12" s="83">
        <v>8333.33</v>
      </c>
      <c r="N12" s="84" t="s">
        <v>76</v>
      </c>
      <c r="O12"/>
      <c r="P12"/>
      <c r="Q12"/>
      <c r="R12"/>
    </row>
    <row r="13" spans="1:18" ht="76.5">
      <c r="B13" s="36" t="s">
        <v>26</v>
      </c>
      <c r="C13" s="57">
        <v>6</v>
      </c>
      <c r="D13" s="81" t="s">
        <v>40</v>
      </c>
      <c r="E13" s="81" t="s">
        <v>40</v>
      </c>
      <c r="F13" s="57" t="s">
        <v>32</v>
      </c>
      <c r="G13" s="82">
        <v>1</v>
      </c>
      <c r="H13" s="74"/>
      <c r="I13" s="74"/>
      <c r="J13" s="74"/>
      <c r="K13" s="74"/>
      <c r="L13" s="17" t="s">
        <v>31</v>
      </c>
      <c r="M13" s="83">
        <v>75000</v>
      </c>
      <c r="N13" s="84" t="s">
        <v>76</v>
      </c>
      <c r="O13" s="27"/>
      <c r="P13" s="27"/>
      <c r="Q13" s="27"/>
      <c r="R13" s="27"/>
    </row>
    <row r="14" spans="1:18" ht="76.5">
      <c r="B14" s="36" t="s">
        <v>26</v>
      </c>
      <c r="C14" s="57">
        <v>7</v>
      </c>
      <c r="D14" s="81" t="s">
        <v>41</v>
      </c>
      <c r="E14" s="81" t="s">
        <v>41</v>
      </c>
      <c r="F14" s="57" t="s">
        <v>32</v>
      </c>
      <c r="G14" s="82">
        <v>1</v>
      </c>
      <c r="H14" s="76"/>
      <c r="I14" s="76"/>
      <c r="J14" s="75"/>
      <c r="K14" s="75"/>
      <c r="L14" s="17" t="s">
        <v>31</v>
      </c>
      <c r="M14" s="83">
        <v>5000</v>
      </c>
      <c r="N14" s="84" t="s">
        <v>76</v>
      </c>
      <c r="O14" s="27"/>
      <c r="P14" s="27"/>
      <c r="Q14" s="27"/>
      <c r="R14" s="27"/>
    </row>
    <row r="15" spans="1:18" ht="76.5">
      <c r="B15" s="36" t="s">
        <v>26</v>
      </c>
      <c r="C15" s="57">
        <v>8</v>
      </c>
      <c r="D15" s="81" t="s">
        <v>42</v>
      </c>
      <c r="E15" s="81" t="s">
        <v>42</v>
      </c>
      <c r="F15" s="57" t="s">
        <v>32</v>
      </c>
      <c r="G15" s="82">
        <v>1</v>
      </c>
      <c r="H15" s="63"/>
      <c r="I15" s="63"/>
      <c r="J15" s="63"/>
      <c r="K15" s="63"/>
      <c r="L15" s="17" t="s">
        <v>31</v>
      </c>
      <c r="M15" s="83">
        <v>5416.67</v>
      </c>
      <c r="N15" s="84" t="s">
        <v>76</v>
      </c>
      <c r="O15" s="27"/>
      <c r="P15" s="27"/>
      <c r="Q15" s="27"/>
      <c r="R15" s="27"/>
    </row>
    <row r="16" spans="1:18" ht="76.5">
      <c r="B16" s="36" t="s">
        <v>26</v>
      </c>
      <c r="C16" s="57">
        <v>9</v>
      </c>
      <c r="D16" s="81" t="s">
        <v>43</v>
      </c>
      <c r="E16" s="81" t="s">
        <v>43</v>
      </c>
      <c r="F16" s="57" t="s">
        <v>32</v>
      </c>
      <c r="G16" s="82">
        <v>1</v>
      </c>
      <c r="H16" s="63"/>
      <c r="I16" s="63"/>
      <c r="J16" s="63"/>
      <c r="K16" s="63"/>
      <c r="L16" s="17" t="s">
        <v>31</v>
      </c>
      <c r="M16" s="83">
        <v>5000</v>
      </c>
      <c r="N16" s="84" t="s">
        <v>76</v>
      </c>
      <c r="O16" s="27"/>
      <c r="P16" s="27"/>
      <c r="Q16" s="27"/>
      <c r="R16" s="27"/>
    </row>
    <row r="17" spans="2:18" ht="76.5">
      <c r="B17" s="36" t="s">
        <v>26</v>
      </c>
      <c r="C17" s="57">
        <v>10</v>
      </c>
      <c r="D17" s="81" t="s">
        <v>44</v>
      </c>
      <c r="E17" s="81" t="s">
        <v>44</v>
      </c>
      <c r="F17" s="57" t="s">
        <v>32</v>
      </c>
      <c r="G17" s="82">
        <v>1</v>
      </c>
      <c r="H17" s="64"/>
      <c r="I17" s="64"/>
      <c r="J17" s="64"/>
      <c r="K17" s="64"/>
      <c r="L17" s="17" t="s">
        <v>31</v>
      </c>
      <c r="M17" s="83">
        <v>1666.67</v>
      </c>
      <c r="N17" s="84" t="s">
        <v>76</v>
      </c>
      <c r="O17" s="28"/>
      <c r="P17" s="28"/>
      <c r="Q17" s="28"/>
      <c r="R17" s="28"/>
    </row>
    <row r="18" spans="2:18" ht="76.5">
      <c r="B18" s="36" t="s">
        <v>26</v>
      </c>
      <c r="C18" s="57">
        <v>11</v>
      </c>
      <c r="D18" s="81" t="s">
        <v>33</v>
      </c>
      <c r="E18" s="81" t="s">
        <v>33</v>
      </c>
      <c r="F18" s="57" t="s">
        <v>32</v>
      </c>
      <c r="G18" s="82">
        <v>1</v>
      </c>
      <c r="H18" s="64"/>
      <c r="I18" s="64"/>
      <c r="J18" s="64"/>
      <c r="K18" s="64"/>
      <c r="L18" s="17" t="s">
        <v>31</v>
      </c>
      <c r="M18" s="83">
        <v>60225.83</v>
      </c>
      <c r="N18" s="84" t="s">
        <v>76</v>
      </c>
      <c r="O18" s="28"/>
      <c r="P18" s="28"/>
      <c r="Q18" s="28"/>
      <c r="R18" s="28"/>
    </row>
    <row r="19" spans="2:18" ht="76.5">
      <c r="B19" s="36" t="s">
        <v>26</v>
      </c>
      <c r="C19" s="57">
        <v>12</v>
      </c>
      <c r="D19" s="81" t="s">
        <v>45</v>
      </c>
      <c r="E19" s="81" t="s">
        <v>45</v>
      </c>
      <c r="F19" s="57" t="s">
        <v>32</v>
      </c>
      <c r="G19" s="82">
        <v>5</v>
      </c>
      <c r="H19" s="64"/>
      <c r="I19" s="64"/>
      <c r="J19" s="64"/>
      <c r="K19" s="64"/>
      <c r="L19" s="17" t="s">
        <v>31</v>
      </c>
      <c r="M19" s="83">
        <v>39279.17</v>
      </c>
      <c r="N19" s="84" t="s">
        <v>76</v>
      </c>
      <c r="O19" s="28"/>
      <c r="P19" s="28"/>
      <c r="Q19" s="28"/>
      <c r="R19" s="28"/>
    </row>
    <row r="20" spans="2:18" ht="76.5">
      <c r="B20" s="36" t="s">
        <v>26</v>
      </c>
      <c r="C20" s="57">
        <v>13</v>
      </c>
      <c r="D20" s="81" t="s">
        <v>46</v>
      </c>
      <c r="E20" s="81" t="s">
        <v>46</v>
      </c>
      <c r="F20" s="57" t="s">
        <v>32</v>
      </c>
      <c r="G20" s="82">
        <v>5</v>
      </c>
      <c r="H20" s="62"/>
      <c r="I20" s="62"/>
      <c r="J20" s="62"/>
      <c r="K20" s="62"/>
      <c r="L20" s="17" t="s">
        <v>31</v>
      </c>
      <c r="M20" s="83">
        <v>212500</v>
      </c>
      <c r="N20" s="84" t="s">
        <v>76</v>
      </c>
      <c r="O20"/>
      <c r="P20"/>
      <c r="Q20"/>
      <c r="R20"/>
    </row>
    <row r="21" spans="2:18" ht="76.5">
      <c r="B21" s="36" t="s">
        <v>26</v>
      </c>
      <c r="C21" s="57">
        <v>14</v>
      </c>
      <c r="D21" s="81" t="s">
        <v>47</v>
      </c>
      <c r="E21" s="81" t="s">
        <v>47</v>
      </c>
      <c r="F21" s="57" t="s">
        <v>32</v>
      </c>
      <c r="G21" s="82">
        <v>1</v>
      </c>
      <c r="H21" s="62"/>
      <c r="I21" s="62"/>
      <c r="J21" s="62"/>
      <c r="K21" s="62"/>
      <c r="L21" s="17" t="s">
        <v>31</v>
      </c>
      <c r="M21" s="83">
        <v>200000</v>
      </c>
      <c r="N21" s="84" t="s">
        <v>74</v>
      </c>
      <c r="O21"/>
      <c r="P21"/>
      <c r="Q21"/>
      <c r="R21"/>
    </row>
    <row r="22" spans="2:18" ht="76.5">
      <c r="B22" s="36" t="s">
        <v>26</v>
      </c>
      <c r="C22" s="57">
        <v>15</v>
      </c>
      <c r="D22" s="81" t="s">
        <v>48</v>
      </c>
      <c r="E22" s="81" t="s">
        <v>48</v>
      </c>
      <c r="F22" s="57" t="s">
        <v>32</v>
      </c>
      <c r="G22" s="82">
        <v>20</v>
      </c>
      <c r="H22" s="62"/>
      <c r="I22" s="62"/>
      <c r="J22" s="62"/>
      <c r="K22" s="62"/>
      <c r="L22" s="17" t="s">
        <v>31</v>
      </c>
      <c r="M22" s="83">
        <v>4100</v>
      </c>
      <c r="N22" s="84" t="s">
        <v>74</v>
      </c>
      <c r="O22"/>
      <c r="P22"/>
      <c r="Q22"/>
      <c r="R22"/>
    </row>
    <row r="23" spans="2:18" ht="76.5">
      <c r="B23" s="36" t="s">
        <v>26</v>
      </c>
      <c r="C23" s="57">
        <v>16</v>
      </c>
      <c r="D23" s="81" t="s">
        <v>49</v>
      </c>
      <c r="E23" s="81" t="s">
        <v>49</v>
      </c>
      <c r="F23" s="57" t="s">
        <v>32</v>
      </c>
      <c r="G23" s="82">
        <v>3</v>
      </c>
      <c r="H23" s="62"/>
      <c r="I23" s="62"/>
      <c r="J23" s="62"/>
      <c r="K23" s="62"/>
      <c r="L23" s="17" t="s">
        <v>31</v>
      </c>
      <c r="M23" s="83">
        <v>30000</v>
      </c>
      <c r="N23" s="84" t="s">
        <v>77</v>
      </c>
      <c r="O23"/>
      <c r="P23"/>
      <c r="Q23"/>
      <c r="R23"/>
    </row>
    <row r="24" spans="2:18" ht="76.5">
      <c r="B24" s="36" t="s">
        <v>26</v>
      </c>
      <c r="C24" s="57">
        <v>17</v>
      </c>
      <c r="D24" s="81" t="s">
        <v>50</v>
      </c>
      <c r="E24" s="81" t="s">
        <v>50</v>
      </c>
      <c r="F24" s="57" t="s">
        <v>32</v>
      </c>
      <c r="G24" s="82">
        <v>6</v>
      </c>
      <c r="H24" s="62"/>
      <c r="I24" s="62"/>
      <c r="J24" s="62"/>
      <c r="K24" s="62"/>
      <c r="L24" s="17" t="s">
        <v>31</v>
      </c>
      <c r="M24" s="83">
        <v>60000</v>
      </c>
      <c r="N24" s="84" t="s">
        <v>77</v>
      </c>
      <c r="O24"/>
      <c r="P24"/>
      <c r="Q24"/>
      <c r="R24"/>
    </row>
    <row r="25" spans="2:18" ht="76.5">
      <c r="B25" s="36" t="s">
        <v>26</v>
      </c>
      <c r="C25" s="57">
        <v>18</v>
      </c>
      <c r="D25" s="81" t="s">
        <v>45</v>
      </c>
      <c r="E25" s="81" t="s">
        <v>45</v>
      </c>
      <c r="F25" s="57" t="s">
        <v>32</v>
      </c>
      <c r="G25" s="82">
        <v>1</v>
      </c>
      <c r="H25" s="63"/>
      <c r="I25" s="63"/>
      <c r="J25" s="63"/>
      <c r="K25" s="63"/>
      <c r="L25" s="17" t="s">
        <v>31</v>
      </c>
      <c r="M25" s="83">
        <v>12500</v>
      </c>
      <c r="N25" s="84" t="s">
        <v>77</v>
      </c>
    </row>
    <row r="26" spans="2:18" ht="76.5">
      <c r="B26" s="36" t="s">
        <v>26</v>
      </c>
      <c r="C26" s="57">
        <v>19</v>
      </c>
      <c r="D26" s="81" t="s">
        <v>51</v>
      </c>
      <c r="E26" s="81" t="s">
        <v>51</v>
      </c>
      <c r="F26" s="57" t="s">
        <v>32</v>
      </c>
      <c r="G26" s="82">
        <v>1</v>
      </c>
      <c r="H26" s="63"/>
      <c r="I26" s="63"/>
      <c r="J26" s="63"/>
      <c r="K26" s="63"/>
      <c r="L26" s="17" t="s">
        <v>31</v>
      </c>
      <c r="M26" s="83">
        <v>166666.67000000001</v>
      </c>
      <c r="N26" s="84" t="s">
        <v>77</v>
      </c>
    </row>
    <row r="27" spans="2:18" ht="76.5">
      <c r="B27" s="36" t="s">
        <v>26</v>
      </c>
      <c r="C27" s="57">
        <v>20</v>
      </c>
      <c r="D27" s="81" t="s">
        <v>52</v>
      </c>
      <c r="E27" s="81" t="s">
        <v>52</v>
      </c>
      <c r="F27" s="57" t="s">
        <v>32</v>
      </c>
      <c r="G27" s="82">
        <v>1</v>
      </c>
      <c r="H27" s="63"/>
      <c r="I27" s="63"/>
      <c r="J27" s="63"/>
      <c r="K27" s="63"/>
      <c r="L27" s="17" t="s">
        <v>31</v>
      </c>
      <c r="M27" s="83">
        <v>592500</v>
      </c>
      <c r="N27" s="84" t="s">
        <v>77</v>
      </c>
    </row>
    <row r="28" spans="2:18" ht="76.5">
      <c r="B28" s="36" t="s">
        <v>26</v>
      </c>
      <c r="C28" s="57">
        <v>21</v>
      </c>
      <c r="D28" s="81" t="s">
        <v>53</v>
      </c>
      <c r="E28" s="81" t="s">
        <v>53</v>
      </c>
      <c r="F28" s="57" t="s">
        <v>32</v>
      </c>
      <c r="G28" s="82">
        <v>10</v>
      </c>
      <c r="H28" s="63"/>
      <c r="I28" s="63"/>
      <c r="J28" s="63"/>
      <c r="K28" s="63"/>
      <c r="L28" s="17" t="s">
        <v>31</v>
      </c>
      <c r="M28" s="83">
        <v>291666.67</v>
      </c>
      <c r="N28" s="84" t="s">
        <v>77</v>
      </c>
    </row>
    <row r="29" spans="2:18" ht="76.5">
      <c r="B29" s="36" t="s">
        <v>26</v>
      </c>
      <c r="C29" s="57">
        <v>22</v>
      </c>
      <c r="D29" s="81" t="s">
        <v>54</v>
      </c>
      <c r="E29" s="81" t="s">
        <v>54</v>
      </c>
      <c r="F29" s="57" t="s">
        <v>32</v>
      </c>
      <c r="G29" s="82">
        <v>10</v>
      </c>
      <c r="H29" s="63"/>
      <c r="I29" s="63"/>
      <c r="J29" s="63"/>
      <c r="K29" s="63"/>
      <c r="L29" s="17" t="s">
        <v>31</v>
      </c>
      <c r="M29" s="83">
        <v>183333.33</v>
      </c>
      <c r="N29" s="84" t="s">
        <v>77</v>
      </c>
    </row>
    <row r="30" spans="2:18" ht="76.5">
      <c r="B30" s="36" t="s">
        <v>26</v>
      </c>
      <c r="C30" s="57">
        <v>23</v>
      </c>
      <c r="D30" s="81" t="s">
        <v>95</v>
      </c>
      <c r="E30" s="81" t="s">
        <v>95</v>
      </c>
      <c r="F30" s="57" t="s">
        <v>32</v>
      </c>
      <c r="G30" s="82">
        <v>2</v>
      </c>
      <c r="H30" s="63"/>
      <c r="I30" s="63"/>
      <c r="J30" s="63"/>
      <c r="K30" s="63"/>
      <c r="L30" s="17" t="s">
        <v>31</v>
      </c>
      <c r="M30" s="83">
        <v>416666.67</v>
      </c>
      <c r="N30" s="84" t="s">
        <v>77</v>
      </c>
    </row>
    <row r="31" spans="2:18" ht="76.5">
      <c r="B31" s="36" t="s">
        <v>26</v>
      </c>
      <c r="C31" s="57">
        <v>24</v>
      </c>
      <c r="D31" s="85" t="s">
        <v>79</v>
      </c>
      <c r="E31" s="85" t="s">
        <v>79</v>
      </c>
      <c r="F31" s="57" t="s">
        <v>32</v>
      </c>
      <c r="G31" s="73">
        <v>1</v>
      </c>
      <c r="H31" s="63"/>
      <c r="I31" s="63"/>
      <c r="J31" s="63"/>
      <c r="K31" s="63"/>
      <c r="L31" s="17" t="s">
        <v>31</v>
      </c>
      <c r="M31" s="47">
        <v>141500</v>
      </c>
      <c r="N31" s="72" t="s">
        <v>81</v>
      </c>
    </row>
    <row r="32" spans="2:18" ht="76.5">
      <c r="B32" s="36" t="s">
        <v>26</v>
      </c>
      <c r="C32" s="57">
        <v>25</v>
      </c>
      <c r="D32" s="14" t="s">
        <v>92</v>
      </c>
      <c r="E32" s="14" t="s">
        <v>92</v>
      </c>
      <c r="F32" s="57" t="s">
        <v>32</v>
      </c>
      <c r="G32" s="73">
        <v>1</v>
      </c>
      <c r="H32" s="63"/>
      <c r="I32" s="63"/>
      <c r="J32" s="63"/>
      <c r="K32" s="63"/>
      <c r="L32" s="17" t="s">
        <v>31</v>
      </c>
      <c r="M32" s="47">
        <v>25000</v>
      </c>
      <c r="N32" s="72" t="s">
        <v>81</v>
      </c>
    </row>
    <row r="33" spans="2:18" ht="76.5">
      <c r="B33" s="36" t="s">
        <v>26</v>
      </c>
      <c r="C33" s="57">
        <v>26</v>
      </c>
      <c r="D33" s="21" t="s">
        <v>84</v>
      </c>
      <c r="E33" s="21" t="s">
        <v>84</v>
      </c>
      <c r="F33" s="57" t="s">
        <v>32</v>
      </c>
      <c r="G33" s="73">
        <v>75</v>
      </c>
      <c r="H33" s="63"/>
      <c r="I33" s="63"/>
      <c r="J33" s="63"/>
      <c r="K33" s="63"/>
      <c r="L33" s="17" t="s">
        <v>31</v>
      </c>
      <c r="M33" s="47">
        <v>11250</v>
      </c>
      <c r="N33" s="72" t="s">
        <v>91</v>
      </c>
    </row>
    <row r="34" spans="2:18" ht="76.5">
      <c r="B34" s="36" t="s">
        <v>26</v>
      </c>
      <c r="C34" s="57">
        <v>27</v>
      </c>
      <c r="D34" s="21" t="s">
        <v>86</v>
      </c>
      <c r="E34" s="21" t="s">
        <v>86</v>
      </c>
      <c r="F34" s="57" t="s">
        <v>32</v>
      </c>
      <c r="G34" s="73">
        <v>15</v>
      </c>
      <c r="H34" s="63"/>
      <c r="I34" s="63"/>
      <c r="J34" s="63"/>
      <c r="K34" s="63"/>
      <c r="L34" s="17" t="s">
        <v>31</v>
      </c>
      <c r="M34" s="47">
        <v>4500</v>
      </c>
      <c r="N34" s="72" t="s">
        <v>82</v>
      </c>
    </row>
    <row r="35" spans="2:18" ht="76.5">
      <c r="B35" s="36" t="s">
        <v>26</v>
      </c>
      <c r="C35" s="57">
        <v>28</v>
      </c>
      <c r="D35" s="21" t="s">
        <v>88</v>
      </c>
      <c r="E35" s="21" t="s">
        <v>88</v>
      </c>
      <c r="F35" s="57" t="s">
        <v>32</v>
      </c>
      <c r="G35" s="73">
        <v>10</v>
      </c>
      <c r="H35" s="63"/>
      <c r="I35" s="63"/>
      <c r="J35" s="63"/>
      <c r="K35" s="63"/>
      <c r="L35" s="17" t="s">
        <v>31</v>
      </c>
      <c r="M35" s="47">
        <v>333.33</v>
      </c>
      <c r="N35" s="72" t="s">
        <v>82</v>
      </c>
    </row>
    <row r="36" spans="2:18">
      <c r="M36" s="48">
        <f>SUM(M8:M35)</f>
        <v>3195105.01</v>
      </c>
    </row>
    <row r="38" spans="2:18">
      <c r="D38" s="10"/>
      <c r="E38" s="10"/>
      <c r="F38" s="11"/>
      <c r="G38" s="10"/>
      <c r="H38" s="94" t="s">
        <v>22</v>
      </c>
      <c r="I38" s="94"/>
      <c r="J38" s="8" t="e">
        <f>SUM(#REF!)</f>
        <v>#REF!</v>
      </c>
      <c r="K38" s="8" t="e">
        <f>SUM(#REF!)</f>
        <v>#REF!</v>
      </c>
      <c r="L38" s="10"/>
      <c r="M38" s="27"/>
      <c r="N38" s="27"/>
      <c r="O38" s="27"/>
      <c r="P38" s="27"/>
      <c r="Q38" s="27"/>
      <c r="R38" s="27"/>
    </row>
    <row r="39" spans="2:18">
      <c r="D39" s="27"/>
      <c r="E39" s="27"/>
      <c r="G39" s="27"/>
      <c r="H39" s="27"/>
      <c r="I39" s="27"/>
      <c r="J39" s="27"/>
      <c r="K39" s="27"/>
      <c r="L39" s="27"/>
      <c r="M39" s="27"/>
      <c r="N39" s="27"/>
      <c r="O39" s="27"/>
      <c r="P39" s="27"/>
      <c r="Q39" s="27"/>
      <c r="R39" s="27"/>
    </row>
    <row r="40" spans="2:18">
      <c r="D40" s="27"/>
      <c r="E40" s="27"/>
      <c r="G40" s="27"/>
      <c r="H40" s="27"/>
      <c r="I40" s="27"/>
      <c r="J40" s="27"/>
      <c r="K40" s="27"/>
      <c r="L40" s="27"/>
      <c r="M40" s="27"/>
      <c r="N40" s="27"/>
      <c r="O40" s="27"/>
      <c r="P40" s="27"/>
      <c r="Q40" s="27"/>
      <c r="R40" s="27"/>
    </row>
    <row r="41" spans="2:18" ht="20.25">
      <c r="D41" s="28" t="s">
        <v>12</v>
      </c>
      <c r="E41" s="28"/>
      <c r="F41" s="28"/>
      <c r="G41" s="28"/>
      <c r="H41" s="28"/>
      <c r="I41" s="28"/>
      <c r="J41" s="28"/>
      <c r="K41" s="28"/>
      <c r="L41" s="28"/>
      <c r="M41" s="28"/>
      <c r="N41" s="28"/>
      <c r="O41" s="28"/>
      <c r="P41" s="28"/>
      <c r="Q41" s="28"/>
      <c r="R41" s="28"/>
    </row>
    <row r="42" spans="2:18" ht="20.25">
      <c r="D42" s="28"/>
      <c r="E42" s="28"/>
      <c r="F42" s="28"/>
      <c r="G42" s="28"/>
      <c r="H42" s="28"/>
      <c r="I42" s="28"/>
      <c r="J42" s="28"/>
      <c r="K42" s="28"/>
      <c r="L42" s="28"/>
      <c r="M42" s="28"/>
      <c r="N42" s="28"/>
      <c r="O42" s="28"/>
      <c r="P42" s="28"/>
      <c r="Q42" s="28"/>
      <c r="R42" s="28"/>
    </row>
    <row r="43" spans="2:18" ht="20.25">
      <c r="D43" s="28" t="s">
        <v>13</v>
      </c>
      <c r="E43" s="28"/>
      <c r="F43" s="28"/>
      <c r="G43" s="28"/>
      <c r="H43" s="28"/>
      <c r="I43" s="28"/>
      <c r="J43" s="28"/>
      <c r="K43" s="28"/>
      <c r="L43" s="28"/>
      <c r="M43" s="28"/>
      <c r="N43" s="28"/>
      <c r="O43" s="28"/>
      <c r="P43" s="28"/>
      <c r="Q43" s="28"/>
      <c r="R43" s="28"/>
    </row>
    <row r="44" spans="2:18">
      <c r="D44"/>
      <c r="E44"/>
      <c r="F44"/>
      <c r="G44"/>
      <c r="H44"/>
      <c r="I44"/>
      <c r="J44"/>
      <c r="K44"/>
      <c r="L44"/>
      <c r="M44"/>
      <c r="N44"/>
      <c r="O44"/>
      <c r="P44"/>
      <c r="Q44"/>
      <c r="R44"/>
    </row>
  </sheetData>
  <autoFilter ref="B6:N35" xr:uid="{00000000-0001-0000-0100-000000000000}"/>
  <mergeCells count="9">
    <mergeCell ref="H38:I3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2025-05-23T06:46:01Z</dcterms:modified>
</cp:coreProperties>
</file>