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726"/>
  <workbookPr/>
  <bookViews>
    <workbookView xWindow="65416" yWindow="65416" windowWidth="29040" windowHeight="15840" activeTab="0"/>
  </bookViews>
  <sheets>
    <sheet name="Anexa 2" sheetId="1" r:id="rId1"/>
  </sheets>
  <definedNames>
    <definedName name="_xlnm.Print_Area" localSheetId="0">'Anexa 2'!$A$1:$X$118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<sst xmlns="http://schemas.openxmlformats.org/spreadsheetml/2006/main" count="219" uniqueCount="132">
  <si>
    <t>nr.</t>
  </si>
  <si>
    <t>1.</t>
  </si>
  <si>
    <t>2..1</t>
  </si>
  <si>
    <t>***</t>
  </si>
  <si>
    <t>2..2</t>
  </si>
  <si>
    <t>3..1</t>
  </si>
  <si>
    <t>I</t>
  </si>
  <si>
    <t>3..2</t>
  </si>
  <si>
    <t>panel</t>
  </si>
  <si>
    <t>transform.</t>
  </si>
  <si>
    <t>comutator</t>
  </si>
  <si>
    <t>sursa de alim.</t>
  </si>
  <si>
    <t>Preț./UM</t>
  </si>
  <si>
    <t>buc.</t>
  </si>
  <si>
    <t>Numărul de  persoane</t>
  </si>
  <si>
    <t xml:space="preserve">Punerea  în  funcțiune nr.1:  mers  în gol,  Total </t>
  </si>
  <si>
    <t>Asigurări  sociale</t>
  </si>
  <si>
    <t>Cheltuieli   directe, Total</t>
  </si>
  <si>
    <t>TOTAL  cu   TVA</t>
  </si>
  <si>
    <t>Montarea 1x convertoare CCP, (Converter Control Panel).</t>
  </si>
  <si>
    <t xml:space="preserve">                                                                                                                    Montarea 1x interfețe GDI, (Gate Driver Interface).
</t>
  </si>
  <si>
    <t xml:space="preserve">
Montarea 1x interfețe CCI, (Converter Control Interface).
</t>
  </si>
  <si>
    <t>Montarea 1x interfețe CSI, (Converter Signal Interface).</t>
  </si>
  <si>
    <t xml:space="preserve">Montarea Switch ethernet.     </t>
  </si>
  <si>
    <t xml:space="preserve">Montarea Plăcilor de control  </t>
  </si>
  <si>
    <t>Montarea Sursei de alimentare</t>
  </si>
  <si>
    <t>Montarea transformatoarelor de curent CT, a câte 3x pe convertor inclusiv cablaj</t>
  </si>
  <si>
    <t>Timpul 
estim.oră/1 pers.</t>
  </si>
  <si>
    <t>1) Placi de controlere.</t>
  </si>
  <si>
    <t>2) Placi de măsurare.</t>
  </si>
  <si>
    <t>4) Fise, relee, întrerupător-automat miniatural (MCB).</t>
  </si>
  <si>
    <t>3) Sursa de alimentare (источник питания)</t>
  </si>
  <si>
    <t>3)  Placi de unități combinate de intrare/ieșire.</t>
  </si>
  <si>
    <t>5) Sursă de alimentare (PSU) inclusiv Input Coupling Unit si Power Pack.</t>
  </si>
  <si>
    <t>1..1</t>
  </si>
  <si>
    <t>1) Interfețe CSI, (Converter Signal Interface).</t>
  </si>
  <si>
    <t>2) Interfețe CCI, (Converter Control Interface).</t>
  </si>
  <si>
    <t>4) Convertoare CCP, (Converter Control Panel).</t>
  </si>
  <si>
    <t>5) Transformatoare de curent CT, a câte 3x pe convertor inclusiv cablaj</t>
  </si>
  <si>
    <t>set</t>
  </si>
  <si>
    <t>Montarea Plăcilor de măsurae</t>
  </si>
  <si>
    <t>Montarea Plăcilor de unități combinate de intrare/ieșire.</t>
  </si>
  <si>
    <t>Montarea fișelor, relee, întrerupător-automat miniatural (MCB).</t>
  </si>
  <si>
    <t>Montarea sursei de alimentare (PSU) inclusiv Input Coupling Unit si Power Pack.</t>
  </si>
  <si>
    <t xml:space="preserve">Montarea ECT Excitation Control Terminal.      </t>
  </si>
  <si>
    <t xml:space="preserve">Dulap de comandă </t>
  </si>
  <si>
    <t>Materiale   auxiliare</t>
  </si>
  <si>
    <t>dulap</t>
  </si>
  <si>
    <t>Cheltuieli de achiziționare-depozitaret, 1,0 % de la  costul echipamentului</t>
  </si>
  <si>
    <t>programa</t>
  </si>
  <si>
    <t>sistema</t>
  </si>
  <si>
    <t>placă</t>
  </si>
  <si>
    <t>Funcția</t>
  </si>
  <si>
    <t xml:space="preserve">specialist </t>
  </si>
  <si>
    <t xml:space="preserve">lăcatuș                cat.VI </t>
  </si>
  <si>
    <t>specialist</t>
  </si>
  <si>
    <t>2..1.1</t>
  </si>
  <si>
    <t>2..1.2</t>
  </si>
  <si>
    <t>2..1.3</t>
  </si>
  <si>
    <t>2..2.1</t>
  </si>
  <si>
    <t>2..2.2</t>
  </si>
  <si>
    <t>2..2.3</t>
  </si>
  <si>
    <t>2..2.4</t>
  </si>
  <si>
    <t>2..2.5</t>
  </si>
  <si>
    <t>2..2.6</t>
  </si>
  <si>
    <t>2..2.7</t>
  </si>
  <si>
    <t>2..2.8</t>
  </si>
  <si>
    <t>2..2.9</t>
  </si>
  <si>
    <t>2..2.10</t>
  </si>
  <si>
    <t>2..2.11</t>
  </si>
  <si>
    <t>2..2.12</t>
  </si>
  <si>
    <t>2..2.13</t>
  </si>
  <si>
    <t>sursa de aliment.</t>
  </si>
  <si>
    <t>Canti-tate</t>
  </si>
  <si>
    <t xml:space="preserve">Denumirea    bunurilor  și  lucrărilor .  </t>
  </si>
  <si>
    <t>Unitate de  măsură.</t>
  </si>
  <si>
    <t>I.  ECHIPAMENTE.   Оборудование</t>
  </si>
  <si>
    <t>UM</t>
  </si>
  <si>
    <r>
      <rPr>
        <b/>
        <sz val="12"/>
        <rFont val="Times New Roman"/>
        <family val="1"/>
      </rPr>
      <t>Punerea  în  funcțiune nr.2:  sub sarcină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(Se vor efectua conform programei alcătuită de către executant și coordonată cu ,,S.A. TERMOELECTRICA’’ și ,,Î.S.MOLDELECTRICA’’)</t>
    </r>
  </si>
  <si>
    <t>3..1.1</t>
  </si>
  <si>
    <t>3..1.2</t>
  </si>
  <si>
    <t>Executarea    programei  și   coordonarea  cu ,,S.A.TERMOELECTRICA’’ și ,,Î.S. MOLDELECTRICA’’</t>
  </si>
  <si>
    <t>Executarea  programei  și  coordonarea  cu ,,S.A.TERMOELECTRICA’’ și ,,Î.S. MOLDELECTRICA’’</t>
  </si>
  <si>
    <t>3..2.1</t>
  </si>
  <si>
    <t>3..2.2</t>
  </si>
  <si>
    <t xml:space="preserve">Pentru  dulapurile </t>
  </si>
  <si>
    <t>Punerea  în  funcțiune nr.2:  sub sarcină</t>
  </si>
  <si>
    <r>
      <t xml:space="preserve">Cheltuieli  de  regie, ( </t>
    </r>
    <r>
      <rPr>
        <sz val="9"/>
        <rFont val="Times New Roman"/>
        <family val="1"/>
      </rPr>
      <t xml:space="preserve"> din cheltuieli directe)</t>
    </r>
  </si>
  <si>
    <r>
      <t xml:space="preserve">Beneficiu de  deviz,                                                                                                            </t>
    </r>
    <r>
      <rPr>
        <sz val="9"/>
        <rFont val="Times New Roman"/>
        <family val="1"/>
      </rPr>
      <t>(din suma  cheltuieli directe și  cheltuieli indirecte)</t>
    </r>
  </si>
  <si>
    <r>
      <rPr>
        <b/>
        <sz val="12"/>
        <rFont val="Times New Roman"/>
        <family val="1"/>
      </rPr>
      <t xml:space="preserve">Punerea în funcțiune nr.1: mers  în gol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(Se vor efectua conform programei alcătuită de către executant și coordonată cu ,,S.A. TERMOELECTRICA’’ și ,,Î.S. MOLDELECTRICA’’)</t>
    </r>
  </si>
  <si>
    <r>
      <t xml:space="preserve">Suma,  </t>
    </r>
    <r>
      <rPr>
        <b/>
        <sz val="10"/>
        <rFont val="Times New Roman"/>
        <family val="1"/>
      </rPr>
      <t>Total</t>
    </r>
  </si>
  <si>
    <t>interf.</t>
  </si>
  <si>
    <t>3) Interfețe   GDI,   (Gate Driver Interface).</t>
  </si>
  <si>
    <t xml:space="preserve">2) Switch   ethernet.      </t>
  </si>
  <si>
    <t>Total ,p.1.1 - p.1.2</t>
  </si>
  <si>
    <t>Salariu al  muncitorilor,</t>
  </si>
  <si>
    <r>
      <rPr>
        <b/>
        <sz val="11"/>
        <rFont val="Times New Roman"/>
        <family val="1"/>
      </rPr>
      <t>Sistema de excitație cu tiristoare ABB</t>
    </r>
    <r>
      <rPr>
        <sz val="11"/>
        <rFont val="Times New Roman"/>
        <family val="1"/>
      </rPr>
      <t xml:space="preserve"> de curent continuu cu reglare automată. În intervalul de la 20 la 
12000 A, pentru regimuri de funcționare normal și de avarie a turbogeneratorului.</t>
    </r>
    <r>
      <rPr>
        <b/>
        <sz val="11"/>
        <rFont val="Times New Roman"/>
        <family val="1"/>
      </rPr>
      <t xml:space="preserve">
</t>
    </r>
  </si>
  <si>
    <t xml:space="preserve">1) ECT Excitation Control Terminal.       </t>
  </si>
  <si>
    <t>metru</t>
  </si>
  <si>
    <t>4) Cablu de  fibră optică pentru   conectare ECT la panou de  comandp  de  bloc</t>
  </si>
  <si>
    <t>Dulap de stingere a  cămpului magnetic</t>
  </si>
  <si>
    <t xml:space="preserve">1)Automat de  stingerea cămpului magnetic comptibil, ABB </t>
  </si>
  <si>
    <t>2) Set de  instrucțiuni și  manuale(ambalat  cu  echipamentul, înforma  de  hârtie, manual)</t>
  </si>
  <si>
    <t xml:space="preserve">1) Notebooc instalat cu  soft specializat </t>
  </si>
  <si>
    <t>3)Instrument SMTS-RT-6000.  Bloc pentru  verificare și  testare sistemului de  excitație a TG nr.1,TG nt.2, TG nr.3  în periodei deservire tehnice</t>
  </si>
  <si>
    <t>2.</t>
  </si>
  <si>
    <t>3.</t>
  </si>
  <si>
    <t>4.</t>
  </si>
  <si>
    <t>5.</t>
  </si>
  <si>
    <t>Componențe  auxiliare -                                                       pentru  TG nr.1,TG nt.2, TG nr.3</t>
  </si>
  <si>
    <t xml:space="preserve">Costul  echipamentelor.  </t>
  </si>
  <si>
    <t>II. LUCRĂRI.</t>
  </si>
  <si>
    <r>
      <rPr>
        <b/>
        <sz val="12"/>
        <rFont val="Times New Roman"/>
        <family val="1"/>
      </rPr>
      <t>Demontare  echipamentelor   existente</t>
    </r>
    <r>
      <rPr>
        <b/>
        <sz val="11"/>
        <rFont val="Times New Roman"/>
        <family val="1"/>
      </rPr>
      <t xml:space="preserve">
</t>
    </r>
  </si>
  <si>
    <t xml:space="preserve">Luarea cunoștinței cu documentația tehnică, inspectarea vizuală a locului de instalare a echipamentului.
</t>
  </si>
  <si>
    <t xml:space="preserve">Marcarea conductorilor, deconectarea barelor. Demontarea automatului de stingerea câmpului magnetic, bare colectoare, plăci electronice etc.
</t>
  </si>
  <si>
    <t xml:space="preserve">Verificarea stării dulapului. Curățarea interiorului dulapului.
</t>
  </si>
  <si>
    <t xml:space="preserve">Montare echipamentelor noi </t>
  </si>
  <si>
    <r>
      <t xml:space="preserve">III.   </t>
    </r>
    <r>
      <rPr>
        <b/>
        <sz val="12"/>
        <rFont val="Times New Roman"/>
        <family val="1"/>
      </rPr>
      <t>Încercări / Măsurări (Ajustarea)</t>
    </r>
  </si>
  <si>
    <t>Сostul  Lucrărilor, II+III</t>
  </si>
  <si>
    <t>20%  sau 0,0%</t>
  </si>
  <si>
    <t>TVA,  (pentru  rezidenți   RM  sau  nerezidenți RM)</t>
  </si>
  <si>
    <t>Demontare  echipamentelor   existente,   total  p.2.1</t>
  </si>
  <si>
    <t>Montare  echipamentelor   noi,  total  p.2.2</t>
  </si>
  <si>
    <t>Încercări/Măsurări, Ajustarea,    Total  p.3.1</t>
  </si>
  <si>
    <t>Încercări/Măsurări, Ajustarea,    Total  p.3.2</t>
  </si>
  <si>
    <t>Total  p.2.1+p.2.2+p.3.1+p.3.2</t>
  </si>
  <si>
    <t>Lista cu cantitaţile  de  echipamentelor  necesare  și  de lucrări  nr.3</t>
  </si>
  <si>
    <t>Costul   achiziționării   echipamentelor  UNITROL -6000  și instalarea acestuia pentru a înlocui echipamentele învechite ale sistemului de excitație tiristor UNITROL-5000 al turbogeneratorului  de tip TВФ-120-2УЗ   nr.3</t>
  </si>
  <si>
    <t xml:space="preserve">Total,  Costul   achiziționării   echipamentelor  UNITROL -6000  și instalarea acestuia pentru a înlocui echipamentele învechite ale sistemului de excitație tiristor UNITROL-5000 al turbogeneratorului  de tip TВФ-120-2УЗ   nr.3  </t>
  </si>
  <si>
    <t>Anexa  nr.3  la   Caiet de  Sarcini   nr.______________  din ___________202___</t>
  </si>
  <si>
    <t>Anexa  nr.5  la   Caiet de  Sarcini   nr.______________  din ___________202___</t>
  </si>
  <si>
    <t>PMI -2027.   Tab.cat.B-Generare-I,  Serviciul  Electric, Turbogenerator nr.3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</si>
</sst>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8"/>
      <name val="Calibri"/>
      <family val="2"/>
      <scheme val="minor"/>
    </font>
    <font>
      <sz val="9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9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0"/>
      <name val="Calibri"/>
      <family val="2"/>
      <scheme val="minor"/>
    </font>
    <font>
      <b/>
      <sz val="16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2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justify"/>
    </xf>
    <xf numFmtId="0" fontId="13" fillId="0" borderId="0" xfId="0" applyFont="1"/>
    <xf numFmtId="0" fontId="6" fillId="0" borderId="0" xfId="0" applyFont="1"/>
    <xf numFmtId="0" fontId="1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4" fillId="2" borderId="5" xfId="20" applyNumberFormat="1" applyFont="1" applyFill="1" applyBorder="1" applyAlignment="1">
      <alignment vertical="justify"/>
    </xf>
    <xf numFmtId="0" fontId="13" fillId="0" borderId="6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5" fillId="2" borderId="6" xfId="2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1" fillId="0" borderId="0" xfId="0" applyFont="1"/>
    <xf numFmtId="0" fontId="5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0" fillId="2" borderId="0" xfId="0" applyFill="1"/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justify" wrapText="1"/>
    </xf>
    <xf numFmtId="0" fontId="6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/>
    </xf>
    <xf numFmtId="0" fontId="13" fillId="2" borderId="0" xfId="0" applyFont="1" applyFill="1"/>
    <xf numFmtId="0" fontId="6" fillId="2" borderId="1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justify"/>
    </xf>
    <xf numFmtId="16" fontId="4" fillId="2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right"/>
    </xf>
    <xf numFmtId="0" fontId="6" fillId="2" borderId="14" xfId="0" applyFont="1" applyFill="1" applyBorder="1"/>
    <xf numFmtId="0" fontId="5" fillId="2" borderId="14" xfId="0" applyFont="1" applyFill="1" applyBorder="1"/>
    <xf numFmtId="0" fontId="3" fillId="2" borderId="1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right"/>
    </xf>
    <xf numFmtId="0" fontId="6" fillId="2" borderId="4" xfId="0" applyFont="1" applyFill="1" applyBorder="1"/>
    <xf numFmtId="0" fontId="5" fillId="2" borderId="4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right" vertical="center"/>
    </xf>
    <xf numFmtId="0" fontId="6" fillId="2" borderId="8" xfId="0" applyFont="1" applyFill="1" applyBorder="1"/>
    <xf numFmtId="0" fontId="5" fillId="2" borderId="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6" fillId="2" borderId="1" xfId="0" applyFont="1" applyFill="1" applyBorder="1"/>
    <xf numFmtId="10" fontId="6" fillId="2" borderId="1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right" vertical="center"/>
    </xf>
    <xf numFmtId="10" fontId="6" fillId="2" borderId="9" xfId="0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6" fillId="2" borderId="2" xfId="0" applyFont="1" applyFill="1" applyBorder="1"/>
    <xf numFmtId="0" fontId="6" fillId="2" borderId="21" xfId="0" applyFont="1" applyFill="1" applyBorder="1"/>
    <xf numFmtId="0" fontId="5" fillId="2" borderId="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8" fillId="2" borderId="0" xfId="0" applyFont="1" applyFill="1"/>
    <xf numFmtId="0" fontId="21" fillId="2" borderId="0" xfId="0" applyFont="1" applyFill="1"/>
    <xf numFmtId="0" fontId="23" fillId="2" borderId="0" xfId="0" applyFont="1" applyFill="1" applyAlignment="1">
      <alignment vertical="center"/>
    </xf>
    <xf numFmtId="0" fontId="23" fillId="2" borderId="0" xfId="0" applyFont="1" applyFill="1"/>
    <xf numFmtId="0" fontId="10" fillId="0" borderId="0" xfId="0" applyFont="1" applyAlignment="1">
      <alignment horizontal="right" vertical="center"/>
    </xf>
    <xf numFmtId="10" fontId="14" fillId="2" borderId="22" xfId="0" applyNumberFormat="1" applyFont="1" applyFill="1" applyBorder="1" applyAlignment="1">
      <alignment horizontal="center" vertical="center"/>
    </xf>
    <xf numFmtId="10" fontId="14" fillId="2" borderId="23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justify"/>
    </xf>
    <xf numFmtId="0" fontId="19" fillId="0" borderId="0" xfId="0" applyFont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3" fillId="2" borderId="12" xfId="20" applyNumberFormat="1" applyFont="1" applyFill="1" applyBorder="1" applyAlignment="1">
      <alignment horizontal="center" vertical="justify"/>
    </xf>
    <xf numFmtId="4" fontId="3" fillId="2" borderId="11" xfId="20" applyNumberFormat="1" applyFont="1" applyFill="1" applyBorder="1" applyAlignment="1">
      <alignment horizontal="center" vertical="justify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justify"/>
    </xf>
    <xf numFmtId="0" fontId="4" fillId="0" borderId="7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justify" wrapText="1"/>
    </xf>
    <xf numFmtId="0" fontId="7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justify"/>
    </xf>
    <xf numFmtId="0" fontId="12" fillId="2" borderId="9" xfId="0" applyFont="1" applyFill="1" applyBorder="1" applyAlignment="1">
      <alignment horizontal="center" vertical="justify"/>
    </xf>
    <xf numFmtId="0" fontId="7" fillId="2" borderId="1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116"/>
  <sheetViews>
    <sheetView tabSelected="1" view="pageBreakPreview" zoomScaleSheetLayoutView="100" workbookViewId="0" topLeftCell="A99">
      <selection activeCell="H110" sqref="H110"/>
    </sheetView>
  </sheetViews>
  <sheetFormatPr defaultColWidth="9.140625" defaultRowHeight="15"/>
  <cols>
    <col min="1" max="1" width="1.421875" style="0" customWidth="1"/>
    <col min="2" max="2" width="5.8515625" style="0" customWidth="1"/>
    <col min="3" max="3" width="47.140625" style="0" customWidth="1"/>
    <col min="4" max="4" width="3.8515625" style="0" hidden="1" customWidth="1"/>
    <col min="5" max="5" width="8.421875" style="0" customWidth="1"/>
    <col min="6" max="6" width="6.7109375" style="0" customWidth="1"/>
    <col min="7" max="7" width="10.00390625" style="0" customWidth="1"/>
    <col min="8" max="8" width="8.57421875" style="0" customWidth="1"/>
    <col min="9" max="9" width="9.57421875" style="0" customWidth="1"/>
  </cols>
  <sheetData>
    <row r="1" ht="24.75" customHeight="1">
      <c r="D1" t="s">
        <v>129</v>
      </c>
    </row>
    <row r="2" spans="2:9" ht="39.75" customHeight="1">
      <c r="B2" s="129" t="s">
        <v>130</v>
      </c>
      <c r="C2" s="129"/>
      <c r="D2" s="129"/>
      <c r="E2" s="129"/>
      <c r="F2" s="129"/>
      <c r="G2" s="129"/>
      <c r="H2" s="129"/>
      <c r="I2" s="129"/>
    </row>
    <row r="3" spans="2:9" ht="21.75" customHeight="1">
      <c r="B3" s="1"/>
      <c r="C3" s="21"/>
      <c r="D3" s="22"/>
      <c r="E3" s="22"/>
      <c r="F3" s="22"/>
      <c r="G3" s="22"/>
      <c r="H3" s="22"/>
      <c r="I3" s="22"/>
    </row>
    <row r="4" spans="2:9" ht="24.75" customHeight="1">
      <c r="B4" s="166" t="s">
        <v>131</v>
      </c>
      <c r="C4" s="166"/>
      <c r="D4" s="166"/>
      <c r="E4" s="166"/>
      <c r="F4" s="166"/>
      <c r="G4" s="166"/>
      <c r="H4" s="166"/>
      <c r="I4" s="166"/>
    </row>
    <row r="5" spans="2:9" ht="48.75" customHeight="1">
      <c r="B5" s="148" t="s">
        <v>127</v>
      </c>
      <c r="C5" s="148"/>
      <c r="D5" s="148"/>
      <c r="E5" s="148"/>
      <c r="F5" s="148"/>
      <c r="G5" s="148"/>
      <c r="H5" s="148"/>
      <c r="I5" s="148"/>
    </row>
    <row r="6" spans="2:9" ht="12.75" customHeight="1">
      <c r="B6" s="6"/>
      <c r="C6" s="6"/>
      <c r="D6" s="6"/>
      <c r="E6" s="6"/>
      <c r="F6" s="6"/>
      <c r="G6" s="6"/>
      <c r="H6" s="6"/>
      <c r="I6" s="6"/>
    </row>
    <row r="7" spans="2:9" ht="33.75" customHeight="1">
      <c r="B7" s="149" t="s">
        <v>126</v>
      </c>
      <c r="C7" s="149"/>
      <c r="D7" s="149"/>
      <c r="E7" s="149"/>
      <c r="F7" s="149"/>
      <c r="G7" s="149"/>
      <c r="H7" s="149"/>
      <c r="I7" s="149"/>
    </row>
    <row r="8" spans="2:9" ht="18.75" hidden="1">
      <c r="B8" s="159"/>
      <c r="C8" s="159"/>
      <c r="D8" s="159"/>
      <c r="E8" s="159"/>
      <c r="F8" s="159"/>
      <c r="G8" s="159"/>
      <c r="H8" s="159"/>
      <c r="I8" s="159"/>
    </row>
    <row r="9" spans="2:9" ht="29.25" customHeight="1" thickBot="1">
      <c r="B9" s="8"/>
      <c r="C9" s="8"/>
      <c r="D9" s="8"/>
      <c r="E9" s="8"/>
      <c r="F9" s="8"/>
      <c r="G9" s="7"/>
      <c r="H9" s="7"/>
      <c r="I9" s="7"/>
    </row>
    <row r="10" spans="2:9" ht="15" customHeight="1">
      <c r="B10" s="160" t="s">
        <v>0</v>
      </c>
      <c r="C10" s="164" t="s">
        <v>74</v>
      </c>
      <c r="D10" s="164"/>
      <c r="E10" s="162" t="s">
        <v>75</v>
      </c>
      <c r="F10" s="162" t="s">
        <v>73</v>
      </c>
      <c r="G10" s="154" t="s">
        <v>3</v>
      </c>
      <c r="H10" s="154" t="s">
        <v>12</v>
      </c>
      <c r="I10" s="156" t="s">
        <v>90</v>
      </c>
    </row>
    <row r="11" spans="2:9" ht="24.75" customHeight="1" thickBot="1">
      <c r="B11" s="161"/>
      <c r="C11" s="165"/>
      <c r="D11" s="165"/>
      <c r="E11" s="163"/>
      <c r="F11" s="163"/>
      <c r="G11" s="155"/>
      <c r="H11" s="155"/>
      <c r="I11" s="157"/>
    </row>
    <row r="12" spans="2:9" ht="23.25" customHeight="1">
      <c r="B12" s="5"/>
      <c r="C12" s="173" t="s">
        <v>76</v>
      </c>
      <c r="D12" s="173"/>
      <c r="E12" s="10"/>
      <c r="F12" s="10"/>
      <c r="G12" s="11"/>
      <c r="H12" s="11"/>
      <c r="I12" s="13"/>
    </row>
    <row r="13" spans="2:9" ht="65.25" customHeight="1">
      <c r="B13" s="3" t="s">
        <v>1</v>
      </c>
      <c r="C13" s="172" t="s">
        <v>96</v>
      </c>
      <c r="D13" s="172"/>
      <c r="E13" s="2" t="s">
        <v>50</v>
      </c>
      <c r="F13" s="4">
        <v>1</v>
      </c>
      <c r="G13" s="9" t="s">
        <v>3</v>
      </c>
      <c r="H13" s="9"/>
      <c r="I13" s="14"/>
    </row>
    <row r="14" spans="2:13" ht="24.75" customHeight="1">
      <c r="B14" s="138" t="s">
        <v>34</v>
      </c>
      <c r="C14" s="25" t="s">
        <v>85</v>
      </c>
      <c r="D14" s="26"/>
      <c r="E14" s="26"/>
      <c r="F14" s="26"/>
      <c r="G14" s="26"/>
      <c r="H14" s="26"/>
      <c r="I14" s="27"/>
      <c r="J14" s="28"/>
      <c r="K14" s="28"/>
      <c r="L14" s="28"/>
      <c r="M14" s="28"/>
    </row>
    <row r="15" spans="2:13" ht="25.5" customHeight="1">
      <c r="B15" s="138"/>
      <c r="C15" s="29" t="s">
        <v>35</v>
      </c>
      <c r="D15" s="30"/>
      <c r="E15" s="12" t="s">
        <v>13</v>
      </c>
      <c r="F15" s="31">
        <v>3</v>
      </c>
      <c r="G15" s="32" t="s">
        <v>3</v>
      </c>
      <c r="H15" s="32">
        <v>0</v>
      </c>
      <c r="I15" s="33">
        <f>F15*H15</f>
        <v>0</v>
      </c>
      <c r="J15" s="28"/>
      <c r="K15" s="28"/>
      <c r="L15" s="28"/>
      <c r="M15" s="28"/>
    </row>
    <row r="16" spans="2:13" ht="26.25" customHeight="1">
      <c r="B16" s="138"/>
      <c r="C16" s="29" t="s">
        <v>36</v>
      </c>
      <c r="D16" s="30"/>
      <c r="E16" s="12" t="s">
        <v>13</v>
      </c>
      <c r="F16" s="31">
        <v>3</v>
      </c>
      <c r="G16" s="32" t="s">
        <v>3</v>
      </c>
      <c r="H16" s="32">
        <v>0</v>
      </c>
      <c r="I16" s="33">
        <f aca="true" t="shared" si="0" ref="I16:I36">F16*H16</f>
        <v>0</v>
      </c>
      <c r="J16" s="28"/>
      <c r="K16" s="28"/>
      <c r="L16" s="28"/>
      <c r="M16" s="28"/>
    </row>
    <row r="17" spans="2:13" ht="24.75" customHeight="1">
      <c r="B17" s="138"/>
      <c r="C17" s="29" t="s">
        <v>92</v>
      </c>
      <c r="D17" s="30"/>
      <c r="E17" s="12" t="s">
        <v>13</v>
      </c>
      <c r="F17" s="31">
        <v>3</v>
      </c>
      <c r="G17" s="32" t="s">
        <v>3</v>
      </c>
      <c r="H17" s="32">
        <v>0</v>
      </c>
      <c r="I17" s="33">
        <f t="shared" si="0"/>
        <v>0</v>
      </c>
      <c r="J17" s="28"/>
      <c r="K17" s="28"/>
      <c r="L17" s="28"/>
      <c r="M17" s="28"/>
    </row>
    <row r="18" spans="2:13" ht="25.5" customHeight="1">
      <c r="B18" s="138"/>
      <c r="C18" s="29" t="s">
        <v>37</v>
      </c>
      <c r="D18" s="30"/>
      <c r="E18" s="12" t="s">
        <v>13</v>
      </c>
      <c r="F18" s="31">
        <v>3</v>
      </c>
      <c r="G18" s="32" t="s">
        <v>3</v>
      </c>
      <c r="H18" s="32">
        <v>0</v>
      </c>
      <c r="I18" s="33">
        <f t="shared" si="0"/>
        <v>0</v>
      </c>
      <c r="J18" s="28"/>
      <c r="K18" s="28"/>
      <c r="L18" s="28"/>
      <c r="M18" s="28"/>
    </row>
    <row r="19" spans="2:13" ht="36.75" customHeight="1">
      <c r="B19" s="138"/>
      <c r="C19" s="29" t="s">
        <v>38</v>
      </c>
      <c r="D19" s="30"/>
      <c r="E19" s="12" t="s">
        <v>13</v>
      </c>
      <c r="F19" s="31">
        <v>9</v>
      </c>
      <c r="G19" s="32" t="s">
        <v>3</v>
      </c>
      <c r="H19" s="32">
        <v>0</v>
      </c>
      <c r="I19" s="33">
        <f t="shared" si="0"/>
        <v>0</v>
      </c>
      <c r="J19" s="28"/>
      <c r="K19" s="28"/>
      <c r="L19" s="28"/>
      <c r="M19" s="28"/>
    </row>
    <row r="20" spans="2:13" ht="21.75" customHeight="1">
      <c r="B20" s="181" t="s">
        <v>105</v>
      </c>
      <c r="C20" s="25" t="s">
        <v>45</v>
      </c>
      <c r="D20" s="34"/>
      <c r="E20" s="26"/>
      <c r="F20" s="26"/>
      <c r="G20" s="26"/>
      <c r="H20" s="26"/>
      <c r="I20" s="33"/>
      <c r="J20" s="28"/>
      <c r="K20" s="28"/>
      <c r="L20" s="28"/>
      <c r="M20" s="28"/>
    </row>
    <row r="21" spans="2:13" ht="24" customHeight="1">
      <c r="B21" s="182"/>
      <c r="C21" s="29" t="s">
        <v>28</v>
      </c>
      <c r="D21" s="35"/>
      <c r="E21" s="12" t="s">
        <v>13</v>
      </c>
      <c r="F21" s="31">
        <v>2</v>
      </c>
      <c r="G21" s="32" t="s">
        <v>3</v>
      </c>
      <c r="H21" s="32">
        <v>0</v>
      </c>
      <c r="I21" s="33">
        <f t="shared" si="0"/>
        <v>0</v>
      </c>
      <c r="J21" s="28"/>
      <c r="K21" s="28"/>
      <c r="L21" s="28"/>
      <c r="M21" s="28"/>
    </row>
    <row r="22" spans="2:13" ht="27" customHeight="1">
      <c r="B22" s="182"/>
      <c r="C22" s="29" t="s">
        <v>29</v>
      </c>
      <c r="D22" s="35"/>
      <c r="E22" s="12" t="s">
        <v>13</v>
      </c>
      <c r="F22" s="31">
        <v>3</v>
      </c>
      <c r="G22" s="32" t="s">
        <v>3</v>
      </c>
      <c r="H22" s="32">
        <v>0</v>
      </c>
      <c r="I22" s="33">
        <f t="shared" si="0"/>
        <v>0</v>
      </c>
      <c r="J22" s="28"/>
      <c r="K22" s="28"/>
      <c r="L22" s="28"/>
      <c r="M22" s="28"/>
    </row>
    <row r="23" spans="2:13" ht="27.75" customHeight="1">
      <c r="B23" s="182"/>
      <c r="C23" s="29" t="s">
        <v>32</v>
      </c>
      <c r="D23" s="35"/>
      <c r="E23" s="12" t="s">
        <v>13</v>
      </c>
      <c r="F23" s="31">
        <v>3</v>
      </c>
      <c r="G23" s="32" t="s">
        <v>3</v>
      </c>
      <c r="H23" s="32">
        <v>0</v>
      </c>
      <c r="I23" s="33">
        <f t="shared" si="0"/>
        <v>0</v>
      </c>
      <c r="J23" s="28"/>
      <c r="K23" s="28"/>
      <c r="L23" s="28"/>
      <c r="M23" s="28"/>
    </row>
    <row r="24" spans="2:13" ht="27.75" customHeight="1">
      <c r="B24" s="182"/>
      <c r="C24" s="29" t="s">
        <v>30</v>
      </c>
      <c r="D24" s="35"/>
      <c r="E24" s="12" t="s">
        <v>39</v>
      </c>
      <c r="F24" s="31">
        <v>1</v>
      </c>
      <c r="G24" s="32" t="s">
        <v>3</v>
      </c>
      <c r="H24" s="32">
        <v>0</v>
      </c>
      <c r="I24" s="33">
        <f t="shared" si="0"/>
        <v>0</v>
      </c>
      <c r="J24" s="28"/>
      <c r="K24" s="28"/>
      <c r="L24" s="28"/>
      <c r="M24" s="28"/>
    </row>
    <row r="25" spans="2:19" ht="31.5" customHeight="1">
      <c r="B25" s="183"/>
      <c r="C25" s="29" t="s">
        <v>33</v>
      </c>
      <c r="D25" s="35"/>
      <c r="E25" s="12" t="s">
        <v>13</v>
      </c>
      <c r="F25" s="31">
        <v>2</v>
      </c>
      <c r="G25" s="32" t="s">
        <v>3</v>
      </c>
      <c r="H25" s="32">
        <v>0</v>
      </c>
      <c r="I25" s="33">
        <f t="shared" si="0"/>
        <v>0</v>
      </c>
      <c r="J25" s="37"/>
      <c r="K25" s="37"/>
      <c r="L25" s="37"/>
      <c r="M25" s="37"/>
      <c r="N25" s="7"/>
      <c r="O25" s="7"/>
      <c r="P25" s="7"/>
      <c r="Q25" s="7"/>
      <c r="R25" s="7"/>
      <c r="S25" s="7"/>
    </row>
    <row r="26" spans="2:19" ht="21.75" customHeight="1">
      <c r="B26" s="181" t="s">
        <v>106</v>
      </c>
      <c r="C26" s="25" t="s">
        <v>46</v>
      </c>
      <c r="D26" s="26"/>
      <c r="E26" s="26"/>
      <c r="F26" s="26"/>
      <c r="G26" s="26"/>
      <c r="H26" s="26"/>
      <c r="I26" s="33"/>
      <c r="J26" s="37"/>
      <c r="K26" s="37"/>
      <c r="L26" s="37"/>
      <c r="M26" s="37"/>
      <c r="N26" s="7"/>
      <c r="O26" s="7"/>
      <c r="P26" s="7"/>
      <c r="Q26" s="7"/>
      <c r="R26" s="7"/>
      <c r="S26" s="7"/>
    </row>
    <row r="27" spans="2:19" ht="26.25" customHeight="1">
      <c r="B27" s="182"/>
      <c r="C27" s="38" t="s">
        <v>97</v>
      </c>
      <c r="D27" s="38"/>
      <c r="E27" s="12" t="s">
        <v>13</v>
      </c>
      <c r="F27" s="31">
        <v>2</v>
      </c>
      <c r="G27" s="32" t="s">
        <v>3</v>
      </c>
      <c r="H27" s="32">
        <v>0</v>
      </c>
      <c r="I27" s="33">
        <f t="shared" si="0"/>
        <v>0</v>
      </c>
      <c r="J27" s="37"/>
      <c r="K27" s="37"/>
      <c r="L27" s="37"/>
      <c r="M27" s="37"/>
      <c r="N27" s="7"/>
      <c r="O27" s="7"/>
      <c r="P27" s="7"/>
      <c r="Q27" s="7"/>
      <c r="R27" s="7"/>
      <c r="S27" s="7"/>
    </row>
    <row r="28" spans="2:19" ht="22.5" customHeight="1">
      <c r="B28" s="182"/>
      <c r="C28" s="38" t="s">
        <v>93</v>
      </c>
      <c r="D28" s="38"/>
      <c r="E28" s="12" t="s">
        <v>13</v>
      </c>
      <c r="F28" s="31">
        <v>1</v>
      </c>
      <c r="G28" s="32" t="s">
        <v>3</v>
      </c>
      <c r="H28" s="32">
        <v>0</v>
      </c>
      <c r="I28" s="33">
        <f t="shared" si="0"/>
        <v>0</v>
      </c>
      <c r="J28" s="37"/>
      <c r="K28" s="37"/>
      <c r="L28" s="37"/>
      <c r="M28" s="37"/>
      <c r="N28" s="7"/>
      <c r="O28" s="7"/>
      <c r="P28" s="7"/>
      <c r="Q28" s="7"/>
      <c r="R28" s="7"/>
      <c r="S28" s="7"/>
    </row>
    <row r="29" spans="2:19" ht="28.5" customHeight="1">
      <c r="B29" s="182"/>
      <c r="C29" s="38" t="s">
        <v>31</v>
      </c>
      <c r="D29" s="38"/>
      <c r="E29" s="12" t="s">
        <v>13</v>
      </c>
      <c r="F29" s="31">
        <v>1</v>
      </c>
      <c r="G29" s="32" t="s">
        <v>3</v>
      </c>
      <c r="H29" s="32">
        <v>0</v>
      </c>
      <c r="I29" s="33">
        <f t="shared" si="0"/>
        <v>0</v>
      </c>
      <c r="J29" s="37"/>
      <c r="K29" s="37"/>
      <c r="L29" s="37"/>
      <c r="M29" s="37"/>
      <c r="N29" s="7"/>
      <c r="O29" s="7"/>
      <c r="P29" s="7"/>
      <c r="Q29" s="7"/>
      <c r="R29" s="7"/>
      <c r="S29" s="7"/>
    </row>
    <row r="30" spans="2:19" ht="32.25" customHeight="1">
      <c r="B30" s="183"/>
      <c r="C30" s="39" t="s">
        <v>99</v>
      </c>
      <c r="D30" s="39"/>
      <c r="E30" s="40" t="s">
        <v>98</v>
      </c>
      <c r="F30" s="41">
        <v>120</v>
      </c>
      <c r="G30" s="42" t="s">
        <v>3</v>
      </c>
      <c r="H30" s="42">
        <v>0</v>
      </c>
      <c r="I30" s="33">
        <f t="shared" si="0"/>
        <v>0</v>
      </c>
      <c r="J30" s="37"/>
      <c r="K30" s="37"/>
      <c r="L30" s="37"/>
      <c r="M30" s="37"/>
      <c r="N30" s="7"/>
      <c r="O30" s="7"/>
      <c r="P30" s="7"/>
      <c r="Q30" s="7"/>
      <c r="R30" s="7"/>
      <c r="S30" s="7"/>
    </row>
    <row r="31" spans="2:19" ht="27.75" customHeight="1">
      <c r="B31" s="181" t="s">
        <v>107</v>
      </c>
      <c r="C31" s="43" t="s">
        <v>100</v>
      </c>
      <c r="D31" s="38"/>
      <c r="E31" s="12"/>
      <c r="F31" s="31"/>
      <c r="G31" s="32"/>
      <c r="H31" s="32"/>
      <c r="I31" s="33"/>
      <c r="J31" s="37"/>
      <c r="K31" s="37"/>
      <c r="L31" s="37"/>
      <c r="M31" s="37"/>
      <c r="N31" s="7"/>
      <c r="O31" s="7"/>
      <c r="P31" s="7"/>
      <c r="Q31" s="7"/>
      <c r="R31" s="7"/>
      <c r="S31" s="7"/>
    </row>
    <row r="32" spans="2:19" ht="40.5" customHeight="1" thickBot="1">
      <c r="B32" s="184"/>
      <c r="C32" s="44" t="s">
        <v>101</v>
      </c>
      <c r="D32" s="44"/>
      <c r="E32" s="16" t="s">
        <v>13</v>
      </c>
      <c r="F32" s="45">
        <v>0</v>
      </c>
      <c r="G32" s="46" t="s">
        <v>3</v>
      </c>
      <c r="H32" s="46" t="s">
        <v>3</v>
      </c>
      <c r="I32" s="47"/>
      <c r="J32" s="37"/>
      <c r="K32" s="37"/>
      <c r="L32" s="37"/>
      <c r="M32" s="37"/>
      <c r="N32" s="7"/>
      <c r="O32" s="7"/>
      <c r="P32" s="7"/>
      <c r="Q32" s="7"/>
      <c r="R32" s="7"/>
      <c r="S32" s="7"/>
    </row>
    <row r="33" spans="2:19" ht="30.75" customHeight="1">
      <c r="B33" s="185" t="s">
        <v>108</v>
      </c>
      <c r="C33" s="48" t="s">
        <v>109</v>
      </c>
      <c r="D33" s="49"/>
      <c r="E33" s="17"/>
      <c r="F33" s="50"/>
      <c r="G33" s="51"/>
      <c r="H33" s="51"/>
      <c r="I33" s="52"/>
      <c r="J33" s="37"/>
      <c r="K33" s="37"/>
      <c r="L33" s="37"/>
      <c r="M33" s="37"/>
      <c r="N33" s="7"/>
      <c r="O33" s="7"/>
      <c r="P33" s="7"/>
      <c r="Q33" s="7"/>
      <c r="R33" s="7"/>
      <c r="S33" s="7"/>
    </row>
    <row r="34" spans="2:19" ht="26.25" customHeight="1">
      <c r="B34" s="182"/>
      <c r="C34" s="29" t="s">
        <v>103</v>
      </c>
      <c r="D34" s="38"/>
      <c r="E34" s="12" t="s">
        <v>13</v>
      </c>
      <c r="F34" s="31">
        <v>1</v>
      </c>
      <c r="G34" s="32" t="s">
        <v>3</v>
      </c>
      <c r="H34" s="32">
        <v>0</v>
      </c>
      <c r="I34" s="33">
        <f>F34*H34</f>
        <v>0</v>
      </c>
      <c r="J34" s="37"/>
      <c r="K34" s="37"/>
      <c r="L34" s="37"/>
      <c r="M34" s="37"/>
      <c r="N34" s="7"/>
      <c r="O34" s="7"/>
      <c r="P34" s="7"/>
      <c r="Q34" s="7"/>
      <c r="R34" s="7"/>
      <c r="S34" s="7"/>
    </row>
    <row r="35" spans="2:19" ht="36" customHeight="1">
      <c r="B35" s="182"/>
      <c r="C35" s="38" t="s">
        <v>102</v>
      </c>
      <c r="D35" s="38"/>
      <c r="E35" s="12" t="s">
        <v>39</v>
      </c>
      <c r="F35" s="31">
        <v>1</v>
      </c>
      <c r="G35" s="32" t="s">
        <v>3</v>
      </c>
      <c r="H35" s="32">
        <v>0</v>
      </c>
      <c r="I35" s="33">
        <f t="shared" si="0"/>
        <v>0</v>
      </c>
      <c r="J35" s="37"/>
      <c r="K35" s="37"/>
      <c r="L35" s="37"/>
      <c r="M35" s="37"/>
      <c r="N35" s="7"/>
      <c r="O35" s="7"/>
      <c r="P35" s="7"/>
      <c r="Q35" s="7"/>
      <c r="R35" s="7"/>
      <c r="S35" s="7"/>
    </row>
    <row r="36" spans="2:19" ht="32.25" customHeight="1" thickBot="1">
      <c r="B36" s="182"/>
      <c r="C36" s="53" t="s">
        <v>104</v>
      </c>
      <c r="D36" s="53"/>
      <c r="E36" s="20" t="s">
        <v>13</v>
      </c>
      <c r="F36" s="54">
        <v>1</v>
      </c>
      <c r="G36" s="32" t="s">
        <v>3</v>
      </c>
      <c r="H36" s="32">
        <v>0</v>
      </c>
      <c r="I36" s="33">
        <f t="shared" si="0"/>
        <v>0</v>
      </c>
      <c r="J36" s="37"/>
      <c r="K36" s="37"/>
      <c r="L36" s="37"/>
      <c r="M36" s="37"/>
      <c r="N36" s="7"/>
      <c r="O36" s="7"/>
      <c r="P36" s="7"/>
      <c r="Q36" s="7"/>
      <c r="R36" s="7"/>
      <c r="S36" s="7"/>
    </row>
    <row r="37" spans="2:19" ht="25.5" customHeight="1" thickBot="1">
      <c r="B37" s="55"/>
      <c r="C37" s="132" t="s">
        <v>94</v>
      </c>
      <c r="D37" s="132"/>
      <c r="E37" s="56"/>
      <c r="F37" s="57"/>
      <c r="G37" s="58"/>
      <c r="H37" s="58"/>
      <c r="I37" s="59">
        <f>SUM(I15:I36)</f>
        <v>0</v>
      </c>
      <c r="J37" s="37"/>
      <c r="K37" s="37"/>
      <c r="L37" s="37"/>
      <c r="M37" s="37"/>
      <c r="N37" s="7"/>
      <c r="O37" s="7"/>
      <c r="P37" s="7"/>
      <c r="Q37" s="7"/>
      <c r="R37" s="7"/>
      <c r="S37" s="7"/>
    </row>
    <row r="38" spans="2:19" ht="33" customHeight="1" thickBot="1">
      <c r="B38" s="60"/>
      <c r="C38" s="178" t="s">
        <v>48</v>
      </c>
      <c r="D38" s="178"/>
      <c r="E38" s="40"/>
      <c r="F38" s="41"/>
      <c r="G38" s="42"/>
      <c r="H38" s="42"/>
      <c r="I38" s="61">
        <f>I37*0.01</f>
        <v>0</v>
      </c>
      <c r="J38" s="37"/>
      <c r="K38" s="37"/>
      <c r="L38" s="37"/>
      <c r="M38" s="37"/>
      <c r="N38" s="7"/>
      <c r="O38" s="7"/>
      <c r="P38" s="7"/>
      <c r="Q38" s="7"/>
      <c r="R38" s="7"/>
      <c r="S38" s="7"/>
    </row>
    <row r="39" spans="2:19" ht="24" customHeight="1" thickBot="1">
      <c r="B39" s="62" t="s">
        <v>6</v>
      </c>
      <c r="C39" s="176" t="s">
        <v>110</v>
      </c>
      <c r="D39" s="176"/>
      <c r="E39" s="63"/>
      <c r="F39" s="64"/>
      <c r="G39" s="58"/>
      <c r="H39" s="58"/>
      <c r="I39" s="65">
        <f>I37+I38</f>
        <v>0</v>
      </c>
      <c r="J39" s="37"/>
      <c r="K39" s="37"/>
      <c r="L39" s="37"/>
      <c r="M39" s="37"/>
      <c r="N39" s="7"/>
      <c r="O39" s="7"/>
      <c r="P39" s="7"/>
      <c r="Q39" s="7"/>
      <c r="R39" s="7"/>
      <c r="S39" s="7"/>
    </row>
    <row r="40" spans="2:19" ht="19.5" customHeight="1">
      <c r="B40" s="66"/>
      <c r="C40" s="179"/>
      <c r="D40" s="179"/>
      <c r="E40" s="67"/>
      <c r="F40" s="68"/>
      <c r="G40" s="69"/>
      <c r="H40" s="69"/>
      <c r="I40" s="70"/>
      <c r="J40" s="37"/>
      <c r="K40" s="37"/>
      <c r="L40" s="37"/>
      <c r="M40" s="37"/>
      <c r="N40" s="7"/>
      <c r="O40" s="7"/>
      <c r="P40" s="7"/>
      <c r="Q40" s="7"/>
      <c r="R40" s="7"/>
      <c r="S40" s="7"/>
    </row>
    <row r="41" spans="2:19" ht="37.5" customHeight="1">
      <c r="B41" s="24"/>
      <c r="C41" s="158" t="s">
        <v>111</v>
      </c>
      <c r="D41" s="158"/>
      <c r="E41" s="71" t="s">
        <v>77</v>
      </c>
      <c r="F41" s="72" t="s">
        <v>73</v>
      </c>
      <c r="G41" s="18" t="s">
        <v>52</v>
      </c>
      <c r="H41" s="18" t="s">
        <v>14</v>
      </c>
      <c r="I41" s="19" t="s">
        <v>27</v>
      </c>
      <c r="J41" s="37"/>
      <c r="K41" s="37"/>
      <c r="L41" s="37"/>
      <c r="M41" s="37"/>
      <c r="N41" s="7"/>
      <c r="O41" s="7"/>
      <c r="P41" s="7"/>
      <c r="Q41" s="7"/>
      <c r="R41" s="7"/>
      <c r="S41" s="7"/>
    </row>
    <row r="42" spans="2:19" ht="23.25" customHeight="1">
      <c r="B42" s="73" t="s">
        <v>2</v>
      </c>
      <c r="C42" s="180" t="s">
        <v>112</v>
      </c>
      <c r="D42" s="180"/>
      <c r="E42" s="180"/>
      <c r="F42" s="180"/>
      <c r="G42" s="74"/>
      <c r="H42" s="74"/>
      <c r="I42" s="75"/>
      <c r="J42" s="37"/>
      <c r="K42" s="37"/>
      <c r="L42" s="37"/>
      <c r="M42" s="37"/>
      <c r="N42" s="7"/>
      <c r="O42" s="7"/>
      <c r="P42" s="7"/>
      <c r="Q42" s="7"/>
      <c r="R42" s="7"/>
      <c r="S42" s="7"/>
    </row>
    <row r="43" spans="2:19" ht="28.5" customHeight="1">
      <c r="B43" s="150" t="s">
        <v>56</v>
      </c>
      <c r="C43" s="140" t="s">
        <v>113</v>
      </c>
      <c r="D43" s="140"/>
      <c r="E43" s="136" t="s">
        <v>50</v>
      </c>
      <c r="F43" s="137">
        <v>1</v>
      </c>
      <c r="G43" s="12" t="s">
        <v>53</v>
      </c>
      <c r="H43" s="12">
        <v>1</v>
      </c>
      <c r="I43" s="78">
        <v>24</v>
      </c>
      <c r="J43" s="37"/>
      <c r="K43" s="37"/>
      <c r="L43" s="37"/>
      <c r="M43" s="37"/>
      <c r="N43" s="7"/>
      <c r="O43" s="7"/>
      <c r="P43" s="7"/>
      <c r="Q43" s="7"/>
      <c r="R43" s="7"/>
      <c r="S43" s="7"/>
    </row>
    <row r="44" spans="2:19" ht="28.5" customHeight="1">
      <c r="B44" s="138"/>
      <c r="C44" s="140"/>
      <c r="D44" s="140"/>
      <c r="E44" s="136"/>
      <c r="F44" s="137"/>
      <c r="G44" s="12" t="s">
        <v>54</v>
      </c>
      <c r="H44" s="12">
        <v>2</v>
      </c>
      <c r="I44" s="78">
        <v>24</v>
      </c>
      <c r="J44" s="37"/>
      <c r="K44" s="37"/>
      <c r="L44" s="37"/>
      <c r="M44" s="37"/>
      <c r="N44" s="7"/>
      <c r="O44" s="7"/>
      <c r="P44" s="7"/>
      <c r="Q44" s="7"/>
      <c r="R44" s="7"/>
      <c r="S44" s="7"/>
    </row>
    <row r="45" spans="2:13" ht="23.25" customHeight="1">
      <c r="B45" s="150" t="s">
        <v>57</v>
      </c>
      <c r="C45" s="169" t="s">
        <v>114</v>
      </c>
      <c r="D45" s="169"/>
      <c r="E45" s="136" t="s">
        <v>47</v>
      </c>
      <c r="F45" s="137">
        <v>4</v>
      </c>
      <c r="G45" s="12" t="s">
        <v>53</v>
      </c>
      <c r="H45" s="12">
        <v>1</v>
      </c>
      <c r="I45" s="78">
        <v>4</v>
      </c>
      <c r="J45" s="28"/>
      <c r="K45" s="28"/>
      <c r="L45" s="28"/>
      <c r="M45" s="28"/>
    </row>
    <row r="46" spans="2:13" ht="28.5" customHeight="1">
      <c r="B46" s="138"/>
      <c r="C46" s="169"/>
      <c r="D46" s="169"/>
      <c r="E46" s="136"/>
      <c r="F46" s="137"/>
      <c r="G46" s="12" t="s">
        <v>54</v>
      </c>
      <c r="H46" s="12">
        <v>2</v>
      </c>
      <c r="I46" s="78">
        <v>4</v>
      </c>
      <c r="J46" s="28"/>
      <c r="K46" s="28"/>
      <c r="L46" s="28"/>
      <c r="M46" s="28"/>
    </row>
    <row r="47" spans="2:13" ht="23.25" customHeight="1">
      <c r="B47" s="150" t="s">
        <v>58</v>
      </c>
      <c r="C47" s="170" t="s">
        <v>115</v>
      </c>
      <c r="D47" s="170"/>
      <c r="E47" s="136" t="s">
        <v>47</v>
      </c>
      <c r="F47" s="137">
        <v>4</v>
      </c>
      <c r="G47" s="12" t="s">
        <v>53</v>
      </c>
      <c r="H47" s="12">
        <v>1</v>
      </c>
      <c r="I47" s="78">
        <v>2</v>
      </c>
      <c r="J47" s="28"/>
      <c r="K47" s="28"/>
      <c r="L47" s="28"/>
      <c r="M47" s="28"/>
    </row>
    <row r="48" spans="2:13" ht="24.75" customHeight="1" thickBot="1">
      <c r="B48" s="151"/>
      <c r="C48" s="171"/>
      <c r="D48" s="171"/>
      <c r="E48" s="152"/>
      <c r="F48" s="153"/>
      <c r="G48" s="20" t="s">
        <v>54</v>
      </c>
      <c r="H48" s="20">
        <v>2</v>
      </c>
      <c r="I48" s="81">
        <v>2</v>
      </c>
      <c r="J48" s="28"/>
      <c r="K48" s="28"/>
      <c r="L48" s="28"/>
      <c r="M48" s="28"/>
    </row>
    <row r="49" spans="2:13" ht="27.75" customHeight="1" thickBot="1">
      <c r="B49" s="82"/>
      <c r="C49" s="132" t="s">
        <v>121</v>
      </c>
      <c r="D49" s="132"/>
      <c r="E49" s="83"/>
      <c r="F49" s="83"/>
      <c r="G49" s="84"/>
      <c r="H49" s="84"/>
      <c r="I49" s="85"/>
      <c r="J49" s="28"/>
      <c r="K49" s="28"/>
      <c r="L49" s="28"/>
      <c r="M49" s="28"/>
    </row>
    <row r="50" spans="2:13" ht="23.25" customHeight="1">
      <c r="B50" s="86"/>
      <c r="C50" s="168"/>
      <c r="D50" s="168"/>
      <c r="E50" s="87"/>
      <c r="F50" s="87"/>
      <c r="G50" s="88"/>
      <c r="H50" s="88"/>
      <c r="I50" s="89"/>
      <c r="J50" s="28"/>
      <c r="K50" s="28"/>
      <c r="L50" s="28"/>
      <c r="M50" s="28"/>
    </row>
    <row r="51" spans="2:13" ht="26.25" customHeight="1">
      <c r="B51" s="90" t="s">
        <v>4</v>
      </c>
      <c r="C51" s="174" t="s">
        <v>116</v>
      </c>
      <c r="D51" s="134"/>
      <c r="E51" s="134"/>
      <c r="F51" s="134"/>
      <c r="G51" s="91"/>
      <c r="H51" s="91"/>
      <c r="I51" s="78"/>
      <c r="J51" s="28"/>
      <c r="K51" s="28"/>
      <c r="L51" s="28"/>
      <c r="M51" s="28"/>
    </row>
    <row r="52" spans="2:13" ht="24" customHeight="1">
      <c r="B52" s="138" t="s">
        <v>59</v>
      </c>
      <c r="C52" s="140" t="s">
        <v>22</v>
      </c>
      <c r="D52" s="140"/>
      <c r="E52" s="144" t="s">
        <v>91</v>
      </c>
      <c r="F52" s="137">
        <v>3</v>
      </c>
      <c r="G52" s="12" t="s">
        <v>53</v>
      </c>
      <c r="H52" s="12">
        <v>1</v>
      </c>
      <c r="I52" s="78">
        <v>2</v>
      </c>
      <c r="J52" s="28"/>
      <c r="K52" s="28"/>
      <c r="L52" s="28"/>
      <c r="M52" s="28"/>
    </row>
    <row r="53" spans="2:13" ht="24.75" customHeight="1">
      <c r="B53" s="138"/>
      <c r="C53" s="140"/>
      <c r="D53" s="140"/>
      <c r="E53" s="144"/>
      <c r="F53" s="137"/>
      <c r="G53" s="12" t="s">
        <v>54</v>
      </c>
      <c r="H53" s="12">
        <v>2</v>
      </c>
      <c r="I53" s="78">
        <v>2</v>
      </c>
      <c r="J53" s="28"/>
      <c r="K53" s="28"/>
      <c r="L53" s="28"/>
      <c r="M53" s="28"/>
    </row>
    <row r="54" spans="2:13" ht="29.25" customHeight="1">
      <c r="B54" s="138" t="s">
        <v>60</v>
      </c>
      <c r="C54" s="140" t="s">
        <v>21</v>
      </c>
      <c r="D54" s="140"/>
      <c r="E54" s="144" t="s">
        <v>91</v>
      </c>
      <c r="F54" s="137">
        <v>3</v>
      </c>
      <c r="G54" s="12" t="s">
        <v>53</v>
      </c>
      <c r="H54" s="12">
        <v>1</v>
      </c>
      <c r="I54" s="78">
        <v>2</v>
      </c>
      <c r="J54" s="28"/>
      <c r="K54" s="28"/>
      <c r="L54" s="28"/>
      <c r="M54" s="28"/>
    </row>
    <row r="55" spans="2:13" ht="33.75" customHeight="1">
      <c r="B55" s="138"/>
      <c r="C55" s="140"/>
      <c r="D55" s="140"/>
      <c r="E55" s="144"/>
      <c r="F55" s="137"/>
      <c r="G55" s="12" t="s">
        <v>54</v>
      </c>
      <c r="H55" s="12">
        <v>2</v>
      </c>
      <c r="I55" s="78">
        <v>2</v>
      </c>
      <c r="J55" s="28"/>
      <c r="K55" s="28"/>
      <c r="L55" s="28"/>
      <c r="M55" s="28"/>
    </row>
    <row r="56" spans="2:13" ht="30.75" customHeight="1">
      <c r="B56" s="138" t="s">
        <v>61</v>
      </c>
      <c r="C56" s="140" t="s">
        <v>20</v>
      </c>
      <c r="D56" s="140"/>
      <c r="E56" s="144" t="s">
        <v>91</v>
      </c>
      <c r="F56" s="137">
        <v>3</v>
      </c>
      <c r="G56" s="12" t="s">
        <v>53</v>
      </c>
      <c r="H56" s="12">
        <v>1</v>
      </c>
      <c r="I56" s="78">
        <v>2</v>
      </c>
      <c r="J56" s="28"/>
      <c r="K56" s="28"/>
      <c r="L56" s="28"/>
      <c r="M56" s="28"/>
    </row>
    <row r="57" spans="2:13" ht="24" customHeight="1">
      <c r="B57" s="138"/>
      <c r="C57" s="140"/>
      <c r="D57" s="140"/>
      <c r="E57" s="144"/>
      <c r="F57" s="137"/>
      <c r="G57" s="12" t="s">
        <v>54</v>
      </c>
      <c r="H57" s="12">
        <v>2</v>
      </c>
      <c r="I57" s="78">
        <v>2</v>
      </c>
      <c r="J57" s="28"/>
      <c r="K57" s="28"/>
      <c r="L57" s="28"/>
      <c r="M57" s="28"/>
    </row>
    <row r="58" spans="2:13" ht="34.5" customHeight="1">
      <c r="B58" s="138" t="s">
        <v>62</v>
      </c>
      <c r="C58" s="140" t="s">
        <v>19</v>
      </c>
      <c r="D58" s="140"/>
      <c r="E58" s="144" t="s">
        <v>8</v>
      </c>
      <c r="F58" s="137">
        <v>3</v>
      </c>
      <c r="G58" s="12" t="s">
        <v>53</v>
      </c>
      <c r="H58" s="12">
        <v>1</v>
      </c>
      <c r="I58" s="78">
        <v>2</v>
      </c>
      <c r="J58" s="28"/>
      <c r="K58" s="28"/>
      <c r="L58" s="28"/>
      <c r="M58" s="28"/>
    </row>
    <row r="59" spans="2:13" ht="27.75" customHeight="1">
      <c r="B59" s="138"/>
      <c r="C59" s="140"/>
      <c r="D59" s="140"/>
      <c r="E59" s="144"/>
      <c r="F59" s="137"/>
      <c r="G59" s="12" t="s">
        <v>54</v>
      </c>
      <c r="H59" s="12">
        <v>2</v>
      </c>
      <c r="I59" s="78">
        <v>2</v>
      </c>
      <c r="J59" s="28"/>
      <c r="K59" s="28"/>
      <c r="L59" s="28"/>
      <c r="M59" s="28"/>
    </row>
    <row r="60" spans="2:13" ht="34.5" customHeight="1">
      <c r="B60" s="138" t="s">
        <v>63</v>
      </c>
      <c r="C60" s="140" t="s">
        <v>26</v>
      </c>
      <c r="D60" s="140"/>
      <c r="E60" s="144" t="s">
        <v>9</v>
      </c>
      <c r="F60" s="137">
        <v>9</v>
      </c>
      <c r="G60" s="12" t="s">
        <v>53</v>
      </c>
      <c r="H60" s="12">
        <v>1</v>
      </c>
      <c r="I60" s="78">
        <v>4</v>
      </c>
      <c r="J60" s="28"/>
      <c r="K60" s="28"/>
      <c r="L60" s="28"/>
      <c r="M60" s="28"/>
    </row>
    <row r="61" spans="2:13" ht="37.5" customHeight="1">
      <c r="B61" s="138"/>
      <c r="C61" s="140"/>
      <c r="D61" s="140"/>
      <c r="E61" s="144"/>
      <c r="F61" s="137"/>
      <c r="G61" s="12" t="s">
        <v>54</v>
      </c>
      <c r="H61" s="12">
        <v>2</v>
      </c>
      <c r="I61" s="78">
        <v>4</v>
      </c>
      <c r="J61" s="28"/>
      <c r="K61" s="28"/>
      <c r="L61" s="28"/>
      <c r="M61" s="28"/>
    </row>
    <row r="62" spans="2:13" ht="25.5" customHeight="1">
      <c r="B62" s="138" t="s">
        <v>64</v>
      </c>
      <c r="C62" s="140" t="s">
        <v>24</v>
      </c>
      <c r="D62" s="140"/>
      <c r="E62" s="144" t="s">
        <v>51</v>
      </c>
      <c r="F62" s="137">
        <v>3</v>
      </c>
      <c r="G62" s="12" t="s">
        <v>53</v>
      </c>
      <c r="H62" s="12">
        <v>1</v>
      </c>
      <c r="I62" s="78">
        <v>1.5</v>
      </c>
      <c r="J62" s="28"/>
      <c r="K62" s="28"/>
      <c r="L62" s="28"/>
      <c r="M62" s="28"/>
    </row>
    <row r="63" spans="2:13" ht="30" customHeight="1" thickBot="1">
      <c r="B63" s="139"/>
      <c r="C63" s="141"/>
      <c r="D63" s="141"/>
      <c r="E63" s="190"/>
      <c r="F63" s="147"/>
      <c r="G63" s="16" t="s">
        <v>54</v>
      </c>
      <c r="H63" s="16">
        <v>2</v>
      </c>
      <c r="I63" s="93">
        <v>1.5</v>
      </c>
      <c r="J63" s="28"/>
      <c r="K63" s="28"/>
      <c r="L63" s="28"/>
      <c r="M63" s="28"/>
    </row>
    <row r="64" spans="2:13" ht="29.25" customHeight="1">
      <c r="B64" s="142" t="s">
        <v>65</v>
      </c>
      <c r="C64" s="143" t="s">
        <v>41</v>
      </c>
      <c r="D64" s="143"/>
      <c r="E64" s="191" t="s">
        <v>51</v>
      </c>
      <c r="F64" s="189">
        <v>3</v>
      </c>
      <c r="G64" s="17" t="s">
        <v>53</v>
      </c>
      <c r="H64" s="17">
        <v>1</v>
      </c>
      <c r="I64" s="95">
        <v>1</v>
      </c>
      <c r="J64" s="28"/>
      <c r="K64" s="28"/>
      <c r="L64" s="28"/>
      <c r="M64" s="28"/>
    </row>
    <row r="65" spans="2:13" ht="30" customHeight="1">
      <c r="B65" s="138"/>
      <c r="C65" s="140"/>
      <c r="D65" s="140"/>
      <c r="E65" s="144"/>
      <c r="F65" s="137"/>
      <c r="G65" s="12" t="s">
        <v>54</v>
      </c>
      <c r="H65" s="12">
        <v>2</v>
      </c>
      <c r="I65" s="78">
        <v>1</v>
      </c>
      <c r="J65" s="28"/>
      <c r="K65" s="28"/>
      <c r="L65" s="28"/>
      <c r="M65" s="28"/>
    </row>
    <row r="66" spans="2:13" ht="34.5" customHeight="1">
      <c r="B66" s="138" t="s">
        <v>66</v>
      </c>
      <c r="C66" s="140" t="s">
        <v>40</v>
      </c>
      <c r="D66" s="140"/>
      <c r="E66" s="144" t="s">
        <v>51</v>
      </c>
      <c r="F66" s="137">
        <v>3</v>
      </c>
      <c r="G66" s="12" t="s">
        <v>53</v>
      </c>
      <c r="H66" s="12">
        <v>1</v>
      </c>
      <c r="I66" s="78">
        <v>1</v>
      </c>
      <c r="J66" s="28"/>
      <c r="K66" s="28"/>
      <c r="L66" s="28"/>
      <c r="M66" s="28"/>
    </row>
    <row r="67" spans="2:13" ht="34.5" customHeight="1">
      <c r="B67" s="138"/>
      <c r="C67" s="140"/>
      <c r="D67" s="140"/>
      <c r="E67" s="144"/>
      <c r="F67" s="137"/>
      <c r="G67" s="12" t="s">
        <v>54</v>
      </c>
      <c r="H67" s="12">
        <v>2</v>
      </c>
      <c r="I67" s="78">
        <v>1</v>
      </c>
      <c r="J67" s="28"/>
      <c r="K67" s="28"/>
      <c r="L67" s="28"/>
      <c r="M67" s="28"/>
    </row>
    <row r="68" spans="2:13" ht="30" customHeight="1">
      <c r="B68" s="138" t="s">
        <v>67</v>
      </c>
      <c r="C68" s="140" t="s">
        <v>42</v>
      </c>
      <c r="D68" s="140"/>
      <c r="E68" s="144" t="s">
        <v>39</v>
      </c>
      <c r="F68" s="137">
        <v>1</v>
      </c>
      <c r="G68" s="12" t="s">
        <v>53</v>
      </c>
      <c r="H68" s="12">
        <v>1</v>
      </c>
      <c r="I68" s="78">
        <v>4</v>
      </c>
      <c r="J68" s="28"/>
      <c r="K68" s="28"/>
      <c r="L68" s="28"/>
      <c r="M68" s="28"/>
    </row>
    <row r="69" spans="2:13" ht="28.5" customHeight="1">
      <c r="B69" s="138"/>
      <c r="C69" s="140"/>
      <c r="D69" s="140"/>
      <c r="E69" s="144"/>
      <c r="F69" s="137"/>
      <c r="G69" s="12" t="s">
        <v>54</v>
      </c>
      <c r="H69" s="12">
        <v>2</v>
      </c>
      <c r="I69" s="78">
        <v>4</v>
      </c>
      <c r="J69" s="28"/>
      <c r="K69" s="28"/>
      <c r="L69" s="28"/>
      <c r="M69" s="28"/>
    </row>
    <row r="70" spans="2:13" ht="26.25" customHeight="1">
      <c r="B70" s="138" t="s">
        <v>68</v>
      </c>
      <c r="C70" s="140" t="s">
        <v>43</v>
      </c>
      <c r="D70" s="140"/>
      <c r="E70" s="186" t="s">
        <v>11</v>
      </c>
      <c r="F70" s="137">
        <v>2</v>
      </c>
      <c r="G70" s="12" t="s">
        <v>53</v>
      </c>
      <c r="H70" s="12">
        <v>1</v>
      </c>
      <c r="I70" s="78">
        <v>4</v>
      </c>
      <c r="J70" s="28"/>
      <c r="K70" s="28"/>
      <c r="L70" s="28"/>
      <c r="M70" s="28"/>
    </row>
    <row r="71" spans="2:13" ht="24.75" customHeight="1">
      <c r="B71" s="138"/>
      <c r="C71" s="140"/>
      <c r="D71" s="140"/>
      <c r="E71" s="186"/>
      <c r="F71" s="137"/>
      <c r="G71" s="12" t="s">
        <v>54</v>
      </c>
      <c r="H71" s="12">
        <v>2</v>
      </c>
      <c r="I71" s="78">
        <v>4</v>
      </c>
      <c r="J71" s="28"/>
      <c r="K71" s="28"/>
      <c r="L71" s="28"/>
      <c r="M71" s="28"/>
    </row>
    <row r="72" spans="2:13" ht="22.5" customHeight="1">
      <c r="B72" s="138" t="s">
        <v>69</v>
      </c>
      <c r="C72" s="140" t="s">
        <v>44</v>
      </c>
      <c r="D72" s="140"/>
      <c r="E72" s="144" t="s">
        <v>13</v>
      </c>
      <c r="F72" s="137">
        <v>1</v>
      </c>
      <c r="G72" s="12" t="s">
        <v>53</v>
      </c>
      <c r="H72" s="12">
        <v>1</v>
      </c>
      <c r="I72" s="78">
        <v>2</v>
      </c>
      <c r="J72" s="28"/>
      <c r="K72" s="28"/>
      <c r="L72" s="28"/>
      <c r="M72" s="28"/>
    </row>
    <row r="73" spans="2:13" ht="29.25" customHeight="1">
      <c r="B73" s="138"/>
      <c r="C73" s="140"/>
      <c r="D73" s="140"/>
      <c r="E73" s="144"/>
      <c r="F73" s="137"/>
      <c r="G73" s="12" t="s">
        <v>54</v>
      </c>
      <c r="H73" s="12">
        <v>2</v>
      </c>
      <c r="I73" s="78">
        <v>2</v>
      </c>
      <c r="J73" s="28"/>
      <c r="K73" s="28"/>
      <c r="L73" s="28"/>
      <c r="M73" s="28"/>
    </row>
    <row r="74" spans="2:13" ht="26.25" customHeight="1">
      <c r="B74" s="138" t="s">
        <v>70</v>
      </c>
      <c r="C74" s="140" t="s">
        <v>23</v>
      </c>
      <c r="D74" s="140"/>
      <c r="E74" s="144" t="s">
        <v>10</v>
      </c>
      <c r="F74" s="137">
        <v>1</v>
      </c>
      <c r="G74" s="12" t="s">
        <v>53</v>
      </c>
      <c r="H74" s="12">
        <v>1</v>
      </c>
      <c r="I74" s="78">
        <v>2</v>
      </c>
      <c r="J74" s="28"/>
      <c r="K74" s="28"/>
      <c r="L74" s="28"/>
      <c r="M74" s="28"/>
    </row>
    <row r="75" spans="2:13" ht="26.25" customHeight="1">
      <c r="B75" s="138"/>
      <c r="C75" s="140"/>
      <c r="D75" s="140"/>
      <c r="E75" s="144"/>
      <c r="F75" s="137"/>
      <c r="G75" s="12" t="s">
        <v>54</v>
      </c>
      <c r="H75" s="12">
        <v>2</v>
      </c>
      <c r="I75" s="78">
        <v>2</v>
      </c>
      <c r="J75" s="28"/>
      <c r="K75" s="28"/>
      <c r="L75" s="28"/>
      <c r="M75" s="28"/>
    </row>
    <row r="76" spans="2:13" ht="24.75" customHeight="1">
      <c r="B76" s="138" t="s">
        <v>71</v>
      </c>
      <c r="C76" s="140" t="s">
        <v>25</v>
      </c>
      <c r="D76" s="140"/>
      <c r="E76" s="186" t="s">
        <v>72</v>
      </c>
      <c r="F76" s="137">
        <v>1</v>
      </c>
      <c r="G76" s="12" t="s">
        <v>53</v>
      </c>
      <c r="H76" s="12">
        <v>1</v>
      </c>
      <c r="I76" s="78">
        <v>4</v>
      </c>
      <c r="J76" s="28"/>
      <c r="K76" s="28"/>
      <c r="L76" s="28"/>
      <c r="M76" s="28"/>
    </row>
    <row r="77" spans="2:13" ht="21" customHeight="1" thickBot="1">
      <c r="B77" s="151"/>
      <c r="C77" s="175"/>
      <c r="D77" s="175"/>
      <c r="E77" s="187"/>
      <c r="F77" s="153"/>
      <c r="G77" s="20" t="s">
        <v>54</v>
      </c>
      <c r="H77" s="20">
        <v>2</v>
      </c>
      <c r="I77" s="81">
        <v>4</v>
      </c>
      <c r="J77" s="28"/>
      <c r="K77" s="28"/>
      <c r="L77" s="28"/>
      <c r="M77" s="28"/>
    </row>
    <row r="78" spans="2:13" ht="27.75" customHeight="1" thickBot="1">
      <c r="B78" s="96"/>
      <c r="C78" s="132" t="s">
        <v>122</v>
      </c>
      <c r="D78" s="132"/>
      <c r="E78" s="83"/>
      <c r="F78" s="97"/>
      <c r="G78" s="98"/>
      <c r="H78" s="98"/>
      <c r="I78" s="85"/>
      <c r="J78" s="28"/>
      <c r="K78" s="28"/>
      <c r="L78" s="28"/>
      <c r="M78" s="28"/>
    </row>
    <row r="79" spans="2:13" ht="26.25" customHeight="1">
      <c r="B79" s="99"/>
      <c r="C79" s="177"/>
      <c r="D79" s="177"/>
      <c r="E79" s="87"/>
      <c r="F79" s="100"/>
      <c r="G79" s="101"/>
      <c r="H79" s="101"/>
      <c r="I79" s="102"/>
      <c r="J79" s="28"/>
      <c r="K79" s="28"/>
      <c r="L79" s="28"/>
      <c r="M79" s="28"/>
    </row>
    <row r="80" spans="2:13" ht="42" customHeight="1">
      <c r="B80" s="103"/>
      <c r="C80" s="188" t="s">
        <v>117</v>
      </c>
      <c r="D80" s="188"/>
      <c r="E80" s="104" t="s">
        <v>77</v>
      </c>
      <c r="F80" s="72" t="s">
        <v>73</v>
      </c>
      <c r="G80" s="18" t="s">
        <v>52</v>
      </c>
      <c r="H80" s="18" t="s">
        <v>14</v>
      </c>
      <c r="I80" s="19" t="s">
        <v>27</v>
      </c>
      <c r="J80" s="28"/>
      <c r="K80" s="28"/>
      <c r="L80" s="28"/>
      <c r="M80" s="28"/>
    </row>
    <row r="81" spans="2:13" ht="61.5" customHeight="1">
      <c r="B81" s="90" t="s">
        <v>5</v>
      </c>
      <c r="C81" s="180" t="s">
        <v>89</v>
      </c>
      <c r="D81" s="180"/>
      <c r="E81" s="180"/>
      <c r="F81" s="180"/>
      <c r="G81" s="105"/>
      <c r="H81" s="105"/>
      <c r="I81" s="106"/>
      <c r="J81" s="28"/>
      <c r="K81" s="28"/>
      <c r="L81" s="28"/>
      <c r="M81" s="28"/>
    </row>
    <row r="82" spans="2:13" ht="52.5" customHeight="1">
      <c r="B82" s="24" t="s">
        <v>79</v>
      </c>
      <c r="C82" s="140" t="s">
        <v>81</v>
      </c>
      <c r="D82" s="140"/>
      <c r="E82" s="107" t="s">
        <v>49</v>
      </c>
      <c r="F82" s="77">
        <v>1</v>
      </c>
      <c r="G82" s="12" t="s">
        <v>55</v>
      </c>
      <c r="H82" s="12">
        <v>1</v>
      </c>
      <c r="I82" s="108">
        <v>24</v>
      </c>
      <c r="J82" s="28"/>
      <c r="K82" s="28"/>
      <c r="L82" s="28"/>
      <c r="M82" s="28"/>
    </row>
    <row r="83" spans="2:13" ht="22.5" customHeight="1">
      <c r="B83" s="138" t="s">
        <v>80</v>
      </c>
      <c r="C83" s="140" t="s">
        <v>15</v>
      </c>
      <c r="D83" s="140"/>
      <c r="E83" s="145" t="s">
        <v>50</v>
      </c>
      <c r="F83" s="137">
        <v>1</v>
      </c>
      <c r="G83" s="12" t="s">
        <v>53</v>
      </c>
      <c r="H83" s="12">
        <v>1</v>
      </c>
      <c r="I83" s="108">
        <v>40</v>
      </c>
      <c r="J83" s="28"/>
      <c r="K83" s="28"/>
      <c r="L83" s="28"/>
      <c r="M83" s="28"/>
    </row>
    <row r="84" spans="2:13" ht="27.75" customHeight="1">
      <c r="B84" s="138"/>
      <c r="C84" s="140"/>
      <c r="D84" s="140"/>
      <c r="E84" s="145"/>
      <c r="F84" s="137"/>
      <c r="G84" s="12" t="s">
        <v>54</v>
      </c>
      <c r="H84" s="12">
        <v>2</v>
      </c>
      <c r="I84" s="108">
        <v>40</v>
      </c>
      <c r="J84" s="28"/>
      <c r="K84" s="28"/>
      <c r="L84" s="28"/>
      <c r="M84" s="28"/>
    </row>
    <row r="85" spans="2:13" ht="37.5" customHeight="1">
      <c r="B85" s="103"/>
      <c r="C85" s="174" t="s">
        <v>123</v>
      </c>
      <c r="D85" s="174"/>
      <c r="E85" s="76"/>
      <c r="F85" s="77"/>
      <c r="G85" s="76"/>
      <c r="H85" s="76"/>
      <c r="I85" s="109"/>
      <c r="J85" s="28"/>
      <c r="K85" s="28"/>
      <c r="L85" s="28"/>
      <c r="M85" s="28"/>
    </row>
    <row r="86" spans="2:13" ht="63" customHeight="1">
      <c r="B86" s="90" t="s">
        <v>7</v>
      </c>
      <c r="C86" s="134" t="s">
        <v>78</v>
      </c>
      <c r="D86" s="134"/>
      <c r="E86" s="134"/>
      <c r="F86" s="134"/>
      <c r="G86" s="26"/>
      <c r="H86" s="26"/>
      <c r="I86" s="27"/>
      <c r="J86" s="28"/>
      <c r="K86" s="28"/>
      <c r="L86" s="28"/>
      <c r="M86" s="28"/>
    </row>
    <row r="87" spans="2:13" ht="48.75" customHeight="1">
      <c r="B87" s="24" t="s">
        <v>83</v>
      </c>
      <c r="C87" s="140" t="s">
        <v>82</v>
      </c>
      <c r="D87" s="140"/>
      <c r="E87" s="107" t="s">
        <v>49</v>
      </c>
      <c r="F87" s="77">
        <v>1</v>
      </c>
      <c r="G87" s="12" t="s">
        <v>55</v>
      </c>
      <c r="H87" s="12">
        <v>1</v>
      </c>
      <c r="I87" s="108">
        <v>24</v>
      </c>
      <c r="J87" s="28"/>
      <c r="K87" s="28"/>
      <c r="L87" s="28"/>
      <c r="M87" s="28"/>
    </row>
    <row r="88" spans="2:13" ht="22.5" customHeight="1">
      <c r="B88" s="138" t="s">
        <v>84</v>
      </c>
      <c r="C88" s="140" t="s">
        <v>86</v>
      </c>
      <c r="D88" s="140"/>
      <c r="E88" s="145" t="s">
        <v>50</v>
      </c>
      <c r="F88" s="137">
        <v>1</v>
      </c>
      <c r="G88" s="12" t="s">
        <v>53</v>
      </c>
      <c r="H88" s="12">
        <v>1</v>
      </c>
      <c r="I88" s="108">
        <v>40</v>
      </c>
      <c r="J88" s="28"/>
      <c r="K88" s="28"/>
      <c r="L88" s="28"/>
      <c r="M88" s="28"/>
    </row>
    <row r="89" spans="2:13" ht="23.25" customHeight="1" thickBot="1">
      <c r="B89" s="139"/>
      <c r="C89" s="141"/>
      <c r="D89" s="141"/>
      <c r="E89" s="146"/>
      <c r="F89" s="147"/>
      <c r="G89" s="16" t="s">
        <v>54</v>
      </c>
      <c r="H89" s="16">
        <v>2</v>
      </c>
      <c r="I89" s="110">
        <v>40</v>
      </c>
      <c r="J89" s="28"/>
      <c r="K89" s="28"/>
      <c r="L89" s="28"/>
      <c r="M89" s="28"/>
    </row>
    <row r="90" spans="2:13" ht="27.75" customHeight="1" thickBot="1">
      <c r="B90" s="96"/>
      <c r="C90" s="132" t="s">
        <v>124</v>
      </c>
      <c r="D90" s="132"/>
      <c r="E90" s="83"/>
      <c r="F90" s="97"/>
      <c r="G90" s="98"/>
      <c r="H90" s="98"/>
      <c r="I90" s="111"/>
      <c r="J90" s="28"/>
      <c r="K90" s="28"/>
      <c r="L90" s="28"/>
      <c r="M90" s="28"/>
    </row>
    <row r="91" spans="2:13" ht="30" customHeight="1">
      <c r="B91" s="112"/>
      <c r="C91" s="133" t="s">
        <v>125</v>
      </c>
      <c r="D91" s="133"/>
      <c r="E91" s="113"/>
      <c r="F91" s="94"/>
      <c r="G91" s="114"/>
      <c r="H91" s="114"/>
      <c r="I91" s="115"/>
      <c r="J91" s="28"/>
      <c r="K91" s="28"/>
      <c r="L91" s="28"/>
      <c r="M91" s="28"/>
    </row>
    <row r="92" spans="2:13" ht="26.25" customHeight="1">
      <c r="B92" s="90"/>
      <c r="C92" s="174" t="s">
        <v>95</v>
      </c>
      <c r="D92" s="174"/>
      <c r="E92" s="116"/>
      <c r="F92" s="77"/>
      <c r="G92" s="76"/>
      <c r="H92" s="76"/>
      <c r="I92" s="15">
        <v>0</v>
      </c>
      <c r="J92" s="28"/>
      <c r="K92" s="28"/>
      <c r="L92" s="28"/>
      <c r="M92" s="28"/>
    </row>
    <row r="93" spans="2:13" ht="23.25" customHeight="1">
      <c r="B93" s="103"/>
      <c r="C93" s="140" t="s">
        <v>16</v>
      </c>
      <c r="D93" s="140"/>
      <c r="E93" s="117">
        <v>0.24</v>
      </c>
      <c r="F93" s="77"/>
      <c r="G93" s="76"/>
      <c r="H93" s="76"/>
      <c r="I93" s="108">
        <v>0</v>
      </c>
      <c r="J93" s="28"/>
      <c r="K93" s="28"/>
      <c r="L93" s="28"/>
      <c r="M93" s="28"/>
    </row>
    <row r="94" spans="2:13" ht="23.25" customHeight="1">
      <c r="B94" s="103"/>
      <c r="C94" s="134" t="s">
        <v>17</v>
      </c>
      <c r="D94" s="134"/>
      <c r="E94" s="117"/>
      <c r="F94" s="77"/>
      <c r="G94" s="76"/>
      <c r="H94" s="76"/>
      <c r="I94" s="108">
        <v>0</v>
      </c>
      <c r="J94" s="28"/>
      <c r="K94" s="28"/>
      <c r="L94" s="28"/>
      <c r="M94" s="28"/>
    </row>
    <row r="95" spans="2:13" ht="28.5" customHeight="1">
      <c r="B95" s="103"/>
      <c r="C95" s="140" t="s">
        <v>87</v>
      </c>
      <c r="D95" s="140"/>
      <c r="E95" s="117">
        <v>0.135</v>
      </c>
      <c r="F95" s="77"/>
      <c r="G95" s="76"/>
      <c r="H95" s="76"/>
      <c r="I95" s="108">
        <v>0</v>
      </c>
      <c r="J95" s="28"/>
      <c r="K95" s="28"/>
      <c r="L95" s="28"/>
      <c r="M95" s="28"/>
    </row>
    <row r="96" spans="2:13" ht="34.5" customHeight="1" thickBot="1">
      <c r="B96" s="118"/>
      <c r="C96" s="175" t="s">
        <v>88</v>
      </c>
      <c r="D96" s="175"/>
      <c r="E96" s="119">
        <v>0.02</v>
      </c>
      <c r="F96" s="80"/>
      <c r="G96" s="79"/>
      <c r="H96" s="79"/>
      <c r="I96" s="120">
        <v>0</v>
      </c>
      <c r="J96" s="28"/>
      <c r="K96" s="28"/>
      <c r="L96" s="28"/>
      <c r="M96" s="28"/>
    </row>
    <row r="97" spans="2:13" ht="28.5" customHeight="1" thickBot="1">
      <c r="B97" s="62"/>
      <c r="C97" s="176" t="s">
        <v>118</v>
      </c>
      <c r="D97" s="176"/>
      <c r="E97" s="98"/>
      <c r="F97" s="97"/>
      <c r="G97" s="98"/>
      <c r="H97" s="98"/>
      <c r="I97" s="85"/>
      <c r="J97" s="28"/>
      <c r="K97" s="28"/>
      <c r="L97" s="28"/>
      <c r="M97" s="28"/>
    </row>
    <row r="98" spans="2:13" ht="20.25" customHeight="1">
      <c r="B98" s="36"/>
      <c r="C98" s="135"/>
      <c r="D98" s="135"/>
      <c r="E98" s="101"/>
      <c r="F98" s="100"/>
      <c r="G98" s="101"/>
      <c r="H98" s="101"/>
      <c r="I98" s="89"/>
      <c r="J98" s="28"/>
      <c r="K98" s="28"/>
      <c r="L98" s="28"/>
      <c r="M98" s="28"/>
    </row>
    <row r="99" spans="2:13" ht="96" customHeight="1">
      <c r="B99" s="90"/>
      <c r="C99" s="174" t="s">
        <v>128</v>
      </c>
      <c r="D99" s="174"/>
      <c r="E99" s="76"/>
      <c r="F99" s="77"/>
      <c r="G99" s="76"/>
      <c r="H99" s="76"/>
      <c r="I99" s="15"/>
      <c r="J99" s="28"/>
      <c r="K99" s="28"/>
      <c r="L99" s="28"/>
      <c r="M99" s="28"/>
    </row>
    <row r="100" spans="2:13" ht="30" customHeight="1">
      <c r="B100" s="121"/>
      <c r="C100" s="174" t="s">
        <v>120</v>
      </c>
      <c r="D100" s="174"/>
      <c r="E100" s="130" t="s">
        <v>119</v>
      </c>
      <c r="F100" s="131"/>
      <c r="G100" s="76"/>
      <c r="H100" s="76"/>
      <c r="I100" s="78">
        <v>0</v>
      </c>
      <c r="J100" s="28"/>
      <c r="K100" s="28"/>
      <c r="L100" s="28"/>
      <c r="M100" s="28"/>
    </row>
    <row r="101" spans="2:13" ht="36" customHeight="1" thickBot="1">
      <c r="B101" s="122"/>
      <c r="C101" s="167" t="s">
        <v>18</v>
      </c>
      <c r="D101" s="167"/>
      <c r="E101" s="123"/>
      <c r="F101" s="92"/>
      <c r="G101" s="123"/>
      <c r="H101" s="123"/>
      <c r="I101" s="124">
        <v>0</v>
      </c>
      <c r="J101" s="28"/>
      <c r="K101" s="28"/>
      <c r="L101" s="28"/>
      <c r="M101" s="28"/>
    </row>
    <row r="102" spans="2:13" ht="15">
      <c r="B102" s="37"/>
      <c r="C102" s="37"/>
      <c r="D102" s="37"/>
      <c r="E102" s="37"/>
      <c r="F102" s="37"/>
      <c r="G102" s="125"/>
      <c r="H102" s="125"/>
      <c r="I102" s="37"/>
      <c r="J102" s="28"/>
      <c r="K102" s="28"/>
      <c r="L102" s="28"/>
      <c r="M102" s="28"/>
    </row>
    <row r="103" spans="2:13" ht="30.75" customHeight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2:13" ht="33" customHeight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2:13" ht="32.25" customHeight="1">
      <c r="B105" s="126"/>
      <c r="C105" s="127"/>
      <c r="D105" s="127"/>
      <c r="E105" s="127"/>
      <c r="F105" s="127"/>
      <c r="G105" s="127"/>
      <c r="H105" s="127"/>
      <c r="I105" s="127"/>
      <c r="J105" s="126"/>
      <c r="K105" s="28"/>
      <c r="L105" s="28"/>
      <c r="M105" s="28"/>
    </row>
    <row r="106" spans="2:13" ht="15.75">
      <c r="B106" s="126"/>
      <c r="C106" s="127"/>
      <c r="D106" s="127"/>
      <c r="E106" s="127"/>
      <c r="F106" s="127"/>
      <c r="G106" s="127"/>
      <c r="H106" s="127"/>
      <c r="I106" s="127"/>
      <c r="J106" s="126"/>
      <c r="K106" s="28"/>
      <c r="L106" s="28"/>
      <c r="M106" s="28"/>
    </row>
    <row r="107" spans="2:13" ht="33" customHeight="1">
      <c r="B107" s="126"/>
      <c r="C107" s="127"/>
      <c r="D107" s="127"/>
      <c r="E107" s="127"/>
      <c r="F107" s="127"/>
      <c r="G107" s="127"/>
      <c r="H107" s="127"/>
      <c r="I107" s="127"/>
      <c r="J107" s="126"/>
      <c r="K107" s="28"/>
      <c r="L107" s="28"/>
      <c r="M107" s="28"/>
    </row>
    <row r="108" spans="2:13" ht="15.75">
      <c r="B108" s="126"/>
      <c r="C108" s="127"/>
      <c r="D108" s="127"/>
      <c r="E108" s="127"/>
      <c r="F108" s="127"/>
      <c r="G108" s="127"/>
      <c r="H108" s="127"/>
      <c r="I108" s="127"/>
      <c r="J108" s="126"/>
      <c r="K108" s="28"/>
      <c r="L108" s="28"/>
      <c r="M108" s="28"/>
    </row>
    <row r="109" spans="2:13" ht="28.5" customHeight="1">
      <c r="B109" s="126"/>
      <c r="C109" s="127"/>
      <c r="D109" s="127"/>
      <c r="E109" s="127"/>
      <c r="F109" s="127"/>
      <c r="G109" s="127"/>
      <c r="H109" s="127"/>
      <c r="I109" s="127"/>
      <c r="J109" s="126"/>
      <c r="K109" s="28"/>
      <c r="L109" s="28"/>
      <c r="M109" s="28"/>
    </row>
    <row r="110" spans="2:13" ht="15.75">
      <c r="B110" s="126"/>
      <c r="C110" s="127"/>
      <c r="D110" s="127"/>
      <c r="E110" s="127"/>
      <c r="F110" s="127"/>
      <c r="G110" s="127"/>
      <c r="H110" s="127"/>
      <c r="I110" s="127"/>
      <c r="J110" s="126"/>
      <c r="K110" s="28"/>
      <c r="L110" s="28"/>
      <c r="M110" s="28"/>
    </row>
    <row r="111" spans="2:13" ht="26.25" customHeight="1">
      <c r="B111" s="126"/>
      <c r="C111" s="127"/>
      <c r="D111" s="127"/>
      <c r="E111" s="127"/>
      <c r="F111" s="127"/>
      <c r="G111" s="127"/>
      <c r="H111" s="127"/>
      <c r="I111" s="127"/>
      <c r="J111" s="126"/>
      <c r="K111" s="28"/>
      <c r="L111" s="28"/>
      <c r="M111" s="28"/>
    </row>
    <row r="112" spans="2:13" ht="15.75">
      <c r="B112" s="126"/>
      <c r="C112" s="128"/>
      <c r="D112" s="128"/>
      <c r="E112" s="128"/>
      <c r="F112" s="128"/>
      <c r="G112" s="128"/>
      <c r="H112" s="128"/>
      <c r="I112" s="128"/>
      <c r="J112" s="126"/>
      <c r="K112" s="28"/>
      <c r="L112" s="28"/>
      <c r="M112" s="28"/>
    </row>
    <row r="113" spans="2:13" ht="15.75">
      <c r="B113" s="126"/>
      <c r="C113" s="128"/>
      <c r="D113" s="128"/>
      <c r="E113" s="128"/>
      <c r="F113" s="128"/>
      <c r="G113" s="128"/>
      <c r="H113" s="128"/>
      <c r="I113" s="128"/>
      <c r="J113" s="126"/>
      <c r="K113" s="28"/>
      <c r="L113" s="28"/>
      <c r="M113" s="28"/>
    </row>
    <row r="114" spans="2:13" ht="15">
      <c r="B114" s="126"/>
      <c r="C114" s="126"/>
      <c r="D114" s="126"/>
      <c r="E114" s="126"/>
      <c r="F114" s="126"/>
      <c r="G114" s="126"/>
      <c r="H114" s="126"/>
      <c r="I114" s="126"/>
      <c r="J114" s="126"/>
      <c r="K114" s="28"/>
      <c r="L114" s="28"/>
      <c r="M114" s="28"/>
    </row>
    <row r="115" spans="2:10" ht="15"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2:10" ht="15">
      <c r="B116" s="23"/>
      <c r="C116" s="23"/>
      <c r="D116" s="23"/>
      <c r="E116" s="23"/>
      <c r="F116" s="23"/>
      <c r="G116" s="23"/>
      <c r="H116" s="23"/>
      <c r="I116" s="23"/>
      <c r="J116" s="23"/>
    </row>
  </sheetData>
  <mergeCells count="121">
    <mergeCell ref="F58:F59"/>
    <mergeCell ref="F60:F61"/>
    <mergeCell ref="F62:F63"/>
    <mergeCell ref="F64:F65"/>
    <mergeCell ref="F66:F67"/>
    <mergeCell ref="F68:F69"/>
    <mergeCell ref="F70:F71"/>
    <mergeCell ref="C66:D67"/>
    <mergeCell ref="E60:E61"/>
    <mergeCell ref="E62:E63"/>
    <mergeCell ref="E64:E65"/>
    <mergeCell ref="E66:E67"/>
    <mergeCell ref="E68:E69"/>
    <mergeCell ref="E70:E71"/>
    <mergeCell ref="E83:E84"/>
    <mergeCell ref="F83:F84"/>
    <mergeCell ref="F72:F73"/>
    <mergeCell ref="F76:F77"/>
    <mergeCell ref="F74:F75"/>
    <mergeCell ref="C87:D87"/>
    <mergeCell ref="B74:B75"/>
    <mergeCell ref="B76:B77"/>
    <mergeCell ref="C76:D77"/>
    <mergeCell ref="E72:E73"/>
    <mergeCell ref="E74:E75"/>
    <mergeCell ref="E76:E77"/>
    <mergeCell ref="C80:D80"/>
    <mergeCell ref="C85:D85"/>
    <mergeCell ref="C81:F81"/>
    <mergeCell ref="B72:B73"/>
    <mergeCell ref="B83:B84"/>
    <mergeCell ref="H10:H11"/>
    <mergeCell ref="C42:F42"/>
    <mergeCell ref="B54:B55"/>
    <mergeCell ref="C54:D55"/>
    <mergeCell ref="F54:F55"/>
    <mergeCell ref="B56:B57"/>
    <mergeCell ref="C56:D57"/>
    <mergeCell ref="E56:E57"/>
    <mergeCell ref="F56:F57"/>
    <mergeCell ref="E54:E55"/>
    <mergeCell ref="C43:D44"/>
    <mergeCell ref="B43:B44"/>
    <mergeCell ref="C51:F51"/>
    <mergeCell ref="B20:B25"/>
    <mergeCell ref="B26:B30"/>
    <mergeCell ref="B31:B32"/>
    <mergeCell ref="B33:B36"/>
    <mergeCell ref="B45:B46"/>
    <mergeCell ref="B4:I4"/>
    <mergeCell ref="C101:D101"/>
    <mergeCell ref="C50:D50"/>
    <mergeCell ref="C45:D46"/>
    <mergeCell ref="C47:D48"/>
    <mergeCell ref="C52:D53"/>
    <mergeCell ref="C13:D13"/>
    <mergeCell ref="C12:D12"/>
    <mergeCell ref="C99:D99"/>
    <mergeCell ref="C82:D82"/>
    <mergeCell ref="C92:D92"/>
    <mergeCell ref="C93:D93"/>
    <mergeCell ref="C96:D96"/>
    <mergeCell ref="C97:D97"/>
    <mergeCell ref="C78:D78"/>
    <mergeCell ref="C79:D79"/>
    <mergeCell ref="C95:D95"/>
    <mergeCell ref="C49:D49"/>
    <mergeCell ref="C70:D71"/>
    <mergeCell ref="C72:D73"/>
    <mergeCell ref="C74:D75"/>
    <mergeCell ref="C100:D100"/>
    <mergeCell ref="C38:D38"/>
    <mergeCell ref="C39:D39"/>
    <mergeCell ref="C83:D84"/>
    <mergeCell ref="B5:I5"/>
    <mergeCell ref="B7:I7"/>
    <mergeCell ref="C58:D59"/>
    <mergeCell ref="C68:D69"/>
    <mergeCell ref="E45:E46"/>
    <mergeCell ref="F45:F46"/>
    <mergeCell ref="B47:B48"/>
    <mergeCell ref="E47:E48"/>
    <mergeCell ref="F47:F48"/>
    <mergeCell ref="B52:B53"/>
    <mergeCell ref="E52:E53"/>
    <mergeCell ref="F52:F53"/>
    <mergeCell ref="C37:D37"/>
    <mergeCell ref="G10:G11"/>
    <mergeCell ref="I10:I11"/>
    <mergeCell ref="C41:D41"/>
    <mergeCell ref="B8:I8"/>
    <mergeCell ref="B10:B11"/>
    <mergeCell ref="F10:F11"/>
    <mergeCell ref="C10:D11"/>
    <mergeCell ref="E10:E11"/>
    <mergeCell ref="B14:B19"/>
    <mergeCell ref="C40:D40"/>
    <mergeCell ref="B2:I2"/>
    <mergeCell ref="E100:F100"/>
    <mergeCell ref="C90:D90"/>
    <mergeCell ref="C91:D91"/>
    <mergeCell ref="C94:D94"/>
    <mergeCell ref="C98:D98"/>
    <mergeCell ref="C86:F86"/>
    <mergeCell ref="E43:E44"/>
    <mergeCell ref="F43:F44"/>
    <mergeCell ref="B62:B63"/>
    <mergeCell ref="C62:D63"/>
    <mergeCell ref="B64:B65"/>
    <mergeCell ref="C64:D65"/>
    <mergeCell ref="B66:B67"/>
    <mergeCell ref="B58:B59"/>
    <mergeCell ref="B88:B89"/>
    <mergeCell ref="C88:D89"/>
    <mergeCell ref="E58:E59"/>
    <mergeCell ref="B60:B61"/>
    <mergeCell ref="C60:D61"/>
    <mergeCell ref="B68:B69"/>
    <mergeCell ref="B70:B71"/>
    <mergeCell ref="E88:E89"/>
    <mergeCell ref="F88:F8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GrecihinaSF</dc:creator>
  <cp:keywords/>
  <dc:description/>
  <cp:lastModifiedBy>Olga Radnev</cp:lastModifiedBy>
  <cp:lastPrinted>2024-07-09T06:48:44Z</cp:lastPrinted>
  <dcterms:created xsi:type="dcterms:W3CDTF">2015-06-05T18:19:34Z</dcterms:created>
  <dcterms:modified xsi:type="dcterms:W3CDTF">2024-07-09T07:52:18Z</dcterms:modified>
  <cp:category/>
  <cp:version/>
  <cp:contentType/>
  <cp:contentStatus/>
</cp:coreProperties>
</file>