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pentru DM\Modficari 22.08.2024\"/>
    </mc:Choice>
  </mc:AlternateContent>
  <xr:revisionPtr revIDLastSave="0" documentId="13_ncr:1_{777E531F-09CA-4951-BF90-F00302B27FFA}"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'!$A$6:$U$248</definedName>
    <definedName name="_xlnm._FilterDatabase" localSheetId="0" hidden="1">'Specificaţii tehnice         '!$A$6:$P$247</definedName>
    <definedName name="_Hlk125125747" localSheetId="1">'Specificaţii de preț        '!$D$8</definedName>
  </definedNames>
  <calcPr calcId="181029" refMode="R1C1"/>
</workbook>
</file>

<file path=xl/calcChain.xml><?xml version="1.0" encoding="utf-8"?>
<calcChain xmlns="http://schemas.openxmlformats.org/spreadsheetml/2006/main">
  <c r="M248" i="5" l="1"/>
  <c r="J179" i="5" l="1"/>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K8" i="5"/>
  <c r="J8" i="5"/>
  <c r="J248" i="5" l="1"/>
  <c r="K248" i="5"/>
  <c r="K12" i="7"/>
  <c r="J12" i="7"/>
</calcChain>
</file>

<file path=xl/sharedStrings.xml><?xml version="1.0" encoding="utf-8"?>
<sst xmlns="http://schemas.openxmlformats.org/spreadsheetml/2006/main" count="2205" uniqueCount="465">
  <si>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</si>
  <si>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</si>
  <si>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</si>
  <si>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</si>
  <si>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</si>
  <si>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</si>
  <si>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</si>
  <si>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</si>
  <si>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</si>
  <si>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</si>
  <si>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</si>
  <si>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</si>
  <si>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</si>
  <si>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</si>
  <si>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</si>
  <si>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</si>
  <si>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</si>
  <si>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</si>
  <si>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</si>
  <si>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</si>
  <si>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</si>
  <si>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</si>
  <si>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</si>
  <si>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</si>
  <si>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</si>
  <si>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</si>
  <si>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</si>
  <si>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</si>
  <si>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</si>
  <si>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</si>
  <si>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</si>
  <si>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</si>
  <si>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</si>
  <si>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</si>
  <si>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</si>
  <si>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</si>
  <si>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Absorbent C02 pentru aparat de anestezie</t>
  </si>
  <si>
    <t>Absorbent CO2 pentru aparat de anaestezie</t>
  </si>
  <si>
    <t>Absorber CO2 compatibil; cu aparatul Dragher (cartus)</t>
  </si>
  <si>
    <t>Ac pentru miografie 25 mm</t>
  </si>
  <si>
    <t>Ac pentru miografie 35 mm</t>
  </si>
  <si>
    <t>Ansa electrochirurgicală ovală 10mm</t>
  </si>
  <si>
    <t>Ansa electrochirurgicală ovală 15mm</t>
  </si>
  <si>
    <t>Ansa electrochirurgicală ovală 20mm</t>
  </si>
  <si>
    <t>Cablu pacient pentru  electrocardiograf</t>
  </si>
  <si>
    <t>Cablul pacientului pentru ECG</t>
  </si>
  <si>
    <t xml:space="preserve">Cabluri EEG reutilizabili cu disc argintat </t>
  </si>
  <si>
    <t>Cabluri reutilizabili pentru EMG, EOG, EKG, de tip "snap" cu lungime de 1,5 m</t>
  </si>
  <si>
    <t>Cabluri reutilizabili pentru EMG, EOG, EKG, de tip "snap" cu lungime de 3 m</t>
  </si>
  <si>
    <t>Căpăcele - dopuri pentru obturarea cateterelor central și periferice vasculare</t>
  </si>
  <si>
    <t>Circuit de pacient de unică folosință cu capcană de apă și element încălzitor, compatibil cu umidificatorul Jike SH530 și ventilatorul Mindray SV600</t>
  </si>
  <si>
    <t xml:space="preserve">Circuit de unică folosință matur, 22 mm, cu plămân de rezervă și furtun suplimentar, compatibil cu mașina de anestezie Mindray Wato EXanestezie Mindray Wato EX </t>
  </si>
  <si>
    <t>Dispozitiv/Recipient de colect. fluide biol.cir/in</t>
  </si>
  <si>
    <t>EEG bridge electrode</t>
  </si>
  <si>
    <t>Electrod activ tip lamă cu mîner cu butoane tăiere și coagulare,reutilizabil</t>
  </si>
  <si>
    <t>Electrod activ tip lamă cu mîner cu butoane tăiere și coagulare, de unică utilizare</t>
  </si>
  <si>
    <t>Electrod de taiere bipolar</t>
  </si>
  <si>
    <t>Electrod ECG</t>
  </si>
  <si>
    <t>Electrod EEG</t>
  </si>
  <si>
    <t>Electrod neutral monoutilizabil maturi</t>
  </si>
  <si>
    <t>Electrod pentru electromiografie</t>
  </si>
  <si>
    <t>Electrod pentru incizie Hook, monopolar</t>
  </si>
  <si>
    <t>Electrod sterizabil tip lama</t>
  </si>
  <si>
    <t>Electrozi  ECG  copii</t>
  </si>
  <si>
    <t>Electrozi  EEG  punte medie</t>
  </si>
  <si>
    <t xml:space="preserve">Electrozi cu clame pentru copii </t>
  </si>
  <si>
    <t xml:space="preserve">Electrozi cu clame pentru maturi </t>
  </si>
  <si>
    <t>Electrozi din cauciuc</t>
  </si>
  <si>
    <t>Electrozi ECG (adulți)</t>
  </si>
  <si>
    <t>Electrozi ECG 30-37mm (pediatric), adezivi de unica utilizare, termen scurt de utilizare 24 ore</t>
  </si>
  <si>
    <t>Electrozi ECG 30-37mm (pediatric), adezivi de unica utilizare, termen lung de utilizare 72 ore</t>
  </si>
  <si>
    <t>Electrozi ECG 38-47mm (pediatric), adezivi de unica utilizare, termen scurt de utilizare 24 ore</t>
  </si>
  <si>
    <t>Electrozi ECG 38-47mm (pediatric), adezivi de unica utilizare, termen lung de utilizare 72 ore</t>
  </si>
  <si>
    <t>Electrozi ECG 48-54mm (adulti), adezivi de unica utilizare, termen lung de utilizare 72 ore</t>
  </si>
  <si>
    <t>Electrozi ECG 48-54mm (adulti), adezivi de unica utilizare, termen scurt de utilizare 24 ore</t>
  </si>
  <si>
    <t>Electrozi ECG 55-60mm (adulti), adezivi de unica utilizare, termen lung de utilizare 72 ore</t>
  </si>
  <si>
    <t>Electrozi ECG 55-60mm (adulti), adezivi de unica utilizare, termen scurt de utilizare 24 ore</t>
  </si>
  <si>
    <t>Electrozi tip cupă cu fire EEG integrat</t>
  </si>
  <si>
    <t>Film radiologic cu baza albastra 35 x 43 cm (14 x 17 inch) compatibil cu Horizon</t>
  </si>
  <si>
    <t xml:space="preserve">Film radiologic cu baza albastra 20 x 25 cm  (8 x 10 inch) </t>
  </si>
  <si>
    <t>Film radiologic 25 x 30 cm  (10 x 12 inch)  compatibil cu DryPixPlus</t>
  </si>
  <si>
    <t>Film radiologic 20 x 25 cm  (8 x 10 inch) compatibil cu Dry View 5700</t>
  </si>
  <si>
    <t>Film radiologic cu baza albastra 20 x 25 cm  (8 x 10 inch) compatibil cu Horizon</t>
  </si>
  <si>
    <t>Film radiologic cu baza albastra 27x35cm (11 x 14 inch) compatibil cu Horizon</t>
  </si>
  <si>
    <t>Film radiologic 35 x 43 cm (14 x 17 inch)  cu acordarea  imprimantei in comodat</t>
  </si>
  <si>
    <t>Film radiologic digital DVB p/u impr. Carestr. Drz View 5700 L.I.</t>
  </si>
  <si>
    <t xml:space="preserve">Film radiologic cu baza verde  30 x 40 cm  </t>
  </si>
  <si>
    <t>Film radiologic cu baza verde 35 x 35 cm</t>
  </si>
  <si>
    <t xml:space="preserve">Film radiologic cu baza verde 24 x 30  cm  </t>
  </si>
  <si>
    <t>Film radiologic 14 x 17 inch  compatibil cu Sony FilmStation UP-DF500, UP-DF550, UP-DF750, nr 125</t>
  </si>
  <si>
    <t>Film radiologic cu baza albastra 35 x 43 (14 x 17 inch) cm compatibil cu DryPix</t>
  </si>
  <si>
    <t xml:space="preserve"> Film radiologic 35 x 43 cm  (14 x 17 inch) compatibil cu DryPro 832</t>
  </si>
  <si>
    <t>Film radiologic cu baza albastra 20 x 25 cm  (8 x 10 inch) compatibil cu DryPix</t>
  </si>
  <si>
    <t>Film radiologic 20 x 25 cm  (8 x 10 inch) compatibil cu DryPro</t>
  </si>
  <si>
    <t xml:space="preserve">Film radiologic cu baza albastra 25 x 30 cm  (10 x 12 inch) </t>
  </si>
  <si>
    <t xml:space="preserve">Film radiologic cu baza albastra 26 x 36 cm  (10 x 14 inch) </t>
  </si>
  <si>
    <t>Film radiologic 35 x 43 cm (14 x 17 inch) compatibil cu Colenta</t>
  </si>
  <si>
    <t>Film radiologic 20 x 25 cm  (8 x 10 inch) compatibil cu Colenta</t>
  </si>
  <si>
    <t>Film radiologic cu baza verde 13 x 18 cm</t>
  </si>
  <si>
    <t>Film radiologic cu baza verde 18 x 24 cm</t>
  </si>
  <si>
    <t>Film radiologic cu baza verde 24 x 30 cm</t>
  </si>
  <si>
    <t>Film radiologic cu baza verde 30 x 40 cm</t>
  </si>
  <si>
    <t>Filtre pentru circuite de respirație antiviral antibacterian</t>
  </si>
  <si>
    <t>Filtru antibacterial antiviral cu return hidrotermic (HME) p/VAP</t>
  </si>
  <si>
    <t>Filtru antibacterian hidrofob compatibil cu aspiratoarele chirurgicale</t>
  </si>
  <si>
    <t>1. Filtru pentru circuite de respirație de tip HME</t>
  </si>
  <si>
    <t xml:space="preserve">Filtru antibacteriene de unica folosinta pu spirometru BTL-08 SPIRO  </t>
  </si>
  <si>
    <t>Filtru antibacteriene de unica folosinta pu spirometru Spirolab Mir</t>
  </si>
  <si>
    <t>Filtru antibacteriene pentru aparatele de ventilare artificiala adulti</t>
  </si>
  <si>
    <t>Filtru antibacteriene pentru aparatele de ventilare artificiala neonatali</t>
  </si>
  <si>
    <t>Filtru antibacteriene pentru aparatele de ventilare artificiala pediatrice</t>
  </si>
  <si>
    <t>Filtru bacterian BB50T</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</si>
  <si>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</si>
  <si>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</si>
  <si>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</si>
  <si>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Filtru antibacterian   de tip Chemo Mini Spike Plus With Fluidfilter</t>
  </si>
  <si>
    <t>Fire ECG</t>
  </si>
  <si>
    <t>Gel ECG, 250 ml</t>
  </si>
  <si>
    <t>Gel ultrasonografie (ecografie), 1000 ml</t>
  </si>
  <si>
    <t>Gel ultrasonografie (ecografie), 5000 ml</t>
  </si>
  <si>
    <t>Hârtie  pentru USG 110mm*20m</t>
  </si>
  <si>
    <t xml:space="preserve">Hârtie milimetrică  p/u Stat-Fax </t>
  </si>
  <si>
    <t>Hârtie milimetrică 100mm x 20m</t>
  </si>
  <si>
    <t>Hârtie milimetrică 60mm x 30m</t>
  </si>
  <si>
    <t>Hartie milimetrică p/u ECG , termosensibilă 215х30 tip: rolă</t>
  </si>
  <si>
    <t>Hartie milimetrică p/u ECG , termosensibilă 80x20 tip: rolă</t>
  </si>
  <si>
    <t>Hârtie milimetrică pentru Stat Fax 3300</t>
  </si>
  <si>
    <t>Hârtie milimetrică, 50 mm*25 m.</t>
  </si>
  <si>
    <t>Hârtie milimetrică, 56 mm*25 m.</t>
  </si>
  <si>
    <t>Hârtie pentru printer Mindray 3 Diff</t>
  </si>
  <si>
    <t>Hârtie pentru spirografie</t>
  </si>
  <si>
    <t>Hârtie termosensibilă, rolă 57mm x20m</t>
  </si>
  <si>
    <t>Hîrtie milimetrică p/u ECG , termosensibilă  110mm х 140mm х 200P tip: pliată</t>
  </si>
  <si>
    <t>Hîrtie milimetrică p/u ECG , termosensibilă  112mm х 140mm х 160P tip: pliată</t>
  </si>
  <si>
    <t>Hîrtie milimetrică p/u ECG , termosensibilă  152mm x 90mm x 150 tip: pliată</t>
  </si>
  <si>
    <t>Hîrtie milimetrică p/u ECG , termosensibilă 110mm х 140mm х 140P tip: pliată</t>
  </si>
  <si>
    <t>Hîrtie milimetrică p/u ECG , termosensibilă 110mmх10m tip: rolă</t>
  </si>
  <si>
    <t>Hîrtie milimetrică p/u ECG , termosensibilă 110mmх20m tip: rolă</t>
  </si>
  <si>
    <t>Hîrtie milimetrică p/u ECG , termosensibilă 110mmх25m tip: rolă</t>
  </si>
  <si>
    <t xml:space="preserve">Hirtie milimetrica p/u ECG , termosensibila 110mm х25m tip: rola (Bene Heart) </t>
  </si>
  <si>
    <t>Hîrtie milimetrică p/u ECG , termosensibilă 120mmх20m tip: rolă</t>
  </si>
  <si>
    <t>Hîrtie milimetrică p/u ECG , termosensibilă 143mm x150mm х300P tip: pliată</t>
  </si>
  <si>
    <t>Hîrtie milimetrică p/u ECG , termosensibilă 145mmx30m tip: rolă</t>
  </si>
  <si>
    <t>Hîrtie milimetrică p/u ECG , termosensibilă 210mm x 140mm х 150P tip: pliată</t>
  </si>
  <si>
    <t>Hîrtie milimetrică p/u ECG , termosensibilă 210mm х 295mm x 100P tip: pliată</t>
  </si>
  <si>
    <t>Hîrtie milimetrică p/u ECG , termosensibilă 210х30 tip: rolă</t>
  </si>
  <si>
    <t>Hîrtie milimetrică p/u ECG , termosensibilă 215mm х 280mm x 100P tip: pliată</t>
  </si>
  <si>
    <t>Hîrtie milimetrică p/u ECG , termosensibilă 215х20 tip: rolă</t>
  </si>
  <si>
    <t>Hîrtie milimetrică p/u ECG , termosensibilă 215х30 tip: rolă</t>
  </si>
  <si>
    <t>Hîrtie milimetrică p/u ECG , termosensibilă 50х30 tip: rolă</t>
  </si>
  <si>
    <t>Hîrtie milimetrică p/u ECG , termosensibilă 57х18 tip: rolă</t>
  </si>
  <si>
    <t>Hîrtie milimetrică p/u ECG , termosensibilă 57х25 tip: rolă</t>
  </si>
  <si>
    <t>Hîrtie milimetrică p/u ECG , termosensibilă 58х25 tip: rolă</t>
  </si>
  <si>
    <t>Hîrtie milimetrică p/u ECG , termosensibilă 60х15 tip: rolă</t>
  </si>
  <si>
    <t>Hîrtie milimetrică p/u ECG , termosensibilă 63х 30 tip: rolă</t>
  </si>
  <si>
    <t>Hîrtie milimetrică p/u ECG , termosensibilă 80х20 tip: rolă</t>
  </si>
  <si>
    <t>Hîrtie milimetrică p/u ECG , termosensibilă 80х30 tip: rolă</t>
  </si>
  <si>
    <t>Hîrtie milimetrică p/u ECG , termosensibilă 80х90 tip: pliat, caroiaj</t>
  </si>
  <si>
    <t>Hîrtie milimetrică p/u ECG, termosensibilă 80mm x 90mm x 250P tip: pliată</t>
  </si>
  <si>
    <t>Hîrtie milimetrică p/u Spirograma , termosensibilă 112х20, tip: rolă,</t>
  </si>
  <si>
    <t>Hirtie printer USG</t>
  </si>
  <si>
    <t>Hîrtie milimetrică p/u ECG , termosensibilă 112mm x 90mm x 150P tip: pliată</t>
  </si>
  <si>
    <t>Hirtie pt pulsoximetru</t>
  </si>
  <si>
    <t>Hirtie radiologica A4</t>
  </si>
  <si>
    <t>Hîrtie termică pentru USG ,  110mm x 18m</t>
  </si>
  <si>
    <t>Hîrtie milimetrică p/u ECG , termosensibilă 50mm х15m tip: rolă</t>
  </si>
  <si>
    <t>Hîrtie termo pentru analizatorul hematologic Mindray 5150</t>
  </si>
  <si>
    <t>Hîrtie termo pentru analizatorul hematologic Mindray BC-30s</t>
  </si>
  <si>
    <t>Hîrtie termică pentru USG ,  110mm x 20,</t>
  </si>
  <si>
    <t>Hîrtie termo pentru printer autoclav</t>
  </si>
  <si>
    <t>Hîrtie termo-chimică,  compatibil cuaparat ECG, CardiofaxM, Nihon Kohden, EKG-1350K</t>
  </si>
  <si>
    <t>Hîrtie termo-chimică, 11 mm , compatibil cu CardiMaxFX7202</t>
  </si>
  <si>
    <t xml:space="preserve">Hirtie termo-chimica, compatibil cu EDAN  47mm x 30m </t>
  </si>
  <si>
    <t xml:space="preserve">Hirtie tip pliant compatibil cu cardiomonitor fetal </t>
  </si>
  <si>
    <t>Husa sterila p/u microscop chirurgical</t>
  </si>
  <si>
    <t>Injector-seringa 200ml</t>
  </si>
  <si>
    <t>Manșeta NIBP adulți (pentru masurarea neinvaziva a tensiunii  arteriale) 25- 35 cm</t>
  </si>
  <si>
    <t>Manșeta NIBP adulți (pentru masurarea neinvaziva a tensiunii arteriale) 25- 35 cm</t>
  </si>
  <si>
    <t>Manșeta NIBP adulți (pentru masurarea neinvaziva a tensiunii arteriale) 33-47 cm</t>
  </si>
  <si>
    <t>Manșeta NIBP adulți (pentru masurarea  neinvaziva a tensiunii arteriale) 33-47 cm</t>
  </si>
  <si>
    <t>Manșeta NIBP adulți (pentru masurarea neinvaziva a tensiunii arteriale) 35-55 cm</t>
  </si>
  <si>
    <t>Manșetă pentru infuzie rapida, dublă</t>
  </si>
  <si>
    <t>Manșetă pentru infuzie rapida, simplă</t>
  </si>
  <si>
    <t>Munștuc de u/f p/u adulți Spirograf cu filtru bactericid</t>
  </si>
  <si>
    <t>Muștuc  pentru spirometrie compatibil cu  spirometre MIR</t>
  </si>
  <si>
    <t>Muștuc cu turbina pentru spirometrie compatibil cu  spirometre MIR</t>
  </si>
  <si>
    <t>Muștuc pentru spirograf Pony FX, copii</t>
  </si>
  <si>
    <t>Muștuc pentru spirometrie compatibil cu  BTL-08 Spiro</t>
  </si>
  <si>
    <t>Muștuc pentru spirometrie compatibil cu  Pony FX</t>
  </si>
  <si>
    <t>Muștuc pentru spirometrie compatibil cu  spirometre CareFusion MicroLab, Contec SP10, Pneumos 500</t>
  </si>
  <si>
    <t>Muștuc pentru spirometrie compatibil cu  spirometre СМП-21/01-"Р-Д"</t>
  </si>
  <si>
    <t>Pencete p/u electrocoagulatoarere monopolara</t>
  </si>
  <si>
    <t>Prezervative pentru USG</t>
  </si>
  <si>
    <t>Rolă de bandă indicator chimic sterilizare cu plazmă</t>
  </si>
  <si>
    <t>Sensor  SpO2, adulti, p/u Drager Infiniti XL</t>
  </si>
  <si>
    <t>Sensor pentru măsurarea saturaţiei de oxigen la deget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</si>
  <si>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</si>
  <si>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</si>
  <si>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</si>
  <si>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Seringa pentru perfuzomat 20-60ml
</t>
  </si>
  <si>
    <t>Seringi getabile 30-60ml</t>
  </si>
  <si>
    <t>Set electrocauter</t>
  </si>
  <si>
    <t>Set electrozi ECG 4 cleste + 6 pare (adult), reutilizabil</t>
  </si>
  <si>
    <t>Set electrozi ECG 4 cleste + 6 pare (pediatric), reutilizabil</t>
  </si>
  <si>
    <t>Set pentru ligaturare variceala endoscopica</t>
  </si>
  <si>
    <t>Set seringa compatibil cu angiomat Stellant Dual( CT)</t>
  </si>
  <si>
    <t>Sisteme de infuzie a lichidelor pina la 48 h (compatibil cu infuzomatul din dotare BBraun)</t>
  </si>
  <si>
    <t>Sisteme de infuzie pentru pompa de infuzie</t>
  </si>
  <si>
    <t>Sisteme pentru masurarea presiunii arteriale directe jetabile, tip “Combitrans”, 2linii p/u monitor Nihon</t>
  </si>
  <si>
    <t>Filtru de infuzie de 0,2 µm</t>
  </si>
  <si>
    <t xml:space="preserve">Test-indicator sterilizare 120/45  min extern </t>
  </si>
  <si>
    <t>REGISTRU</t>
  </si>
  <si>
    <t>Test-indicator sterilizare 120/45  min intern</t>
  </si>
  <si>
    <t>Test-indicator sterilizare 120°/20 min, Intern</t>
  </si>
  <si>
    <t xml:space="preserve">Test-indicator sterilizare 121/15 min </t>
  </si>
  <si>
    <t>Test-indicator sterilizare 121/15 min intern</t>
  </si>
  <si>
    <t xml:space="preserve">Test-indicator sterilizare 121/20 min </t>
  </si>
  <si>
    <t xml:space="preserve">Test-indicator sterilizare 132° </t>
  </si>
  <si>
    <t>Test-indicator sterilizare 132° / 20 min extern</t>
  </si>
  <si>
    <t>Test-indicator sterilizare 132°/ 20 min  intern</t>
  </si>
  <si>
    <t xml:space="preserve">Test-indicator sterilizare 134/20 min extern </t>
  </si>
  <si>
    <t xml:space="preserve">Test-indicator sterilizare 134/7 min Intern </t>
  </si>
  <si>
    <t>Test-indicator sterilizare 134°/ 20 min   Universal</t>
  </si>
  <si>
    <t>Test-indicator sterilizare 134°/ 4 min   Intern</t>
  </si>
  <si>
    <t>Test-indicator sterilizare 134°/ 4 min   Universal</t>
  </si>
  <si>
    <t>Test-indicator sterilizare 134°/ 5 min   Intern</t>
  </si>
  <si>
    <t>Test-indicator sterilizare 134°/ 5 min   Universal</t>
  </si>
  <si>
    <t>Test-indicator sterilizare 180° intern</t>
  </si>
  <si>
    <t>Test-indicator sterilizare 180°/60 min extern</t>
  </si>
  <si>
    <t>Test-indicator sterilizare 134/7 min Extern</t>
  </si>
  <si>
    <t>Achiziționarea centralizată a Consumabilelor pentru Dispozitive Medicale conform necesităților IMSP - beneficiari pentru anul 2025</t>
  </si>
  <si>
    <t>Set</t>
  </si>
  <si>
    <t>perechi</t>
  </si>
  <si>
    <t xml:space="preserve">Test </t>
  </si>
  <si>
    <t xml:space="preserve">Absorbent C02 pentru aparat de anestezie 1.canistre 5kg  2.granule 2-4 mm 3.culoare: albă spre violet </t>
  </si>
  <si>
    <t>Absorbent de CO2, în canistre 5kg, cu conținut redus de NaOH, granule rotunde de culoare albă, dimensiunea 3-4 mm, cu conținut redus de praf, schimbare de culoare de la alb spre violet. Bucată= o canistră</t>
  </si>
  <si>
    <t>Ac pentru miografie 25 mm.
Lungime 25 mm
Grosime 0,45-0,46 mm
De unică utilizare</t>
  </si>
  <si>
    <t xml:space="preserve"> Lungime 35-37 mm
Grosime 0,45-0,46 mm
De unică utilizare</t>
  </si>
  <si>
    <t>Ansa electrochirurgicală ovala 10mm unica folosință. Fir împletit, in tub transparent, diametrul indicat, lungimea de lucru: &gt;2000 mm</t>
  </si>
  <si>
    <t>Ansa electrochirurgicală ovala 15mm unica folosință. Fir împletit, in tub transparent, diametrul indicat, lungimea de lucru: &gt;2000 mm</t>
  </si>
  <si>
    <t>Ansa electrochirurgicală ovala 20mm unica folosință. Fir împletit, in tub transparent, diametrul indicat, lungimea de lucru: &gt;2000 mm</t>
  </si>
  <si>
    <t>Cablu pacient pentru  electrocardiograf, Cu 10 fire (rezistențqa 10 KOM) Compatibil cu EDAN-300.</t>
  </si>
  <si>
    <t>Dotat cu 10 fire pentru electrocardiograf,conectori 4,0 mm, conector internațional 15 pini, standart de culori</t>
  </si>
  <si>
    <t>Cabluri EEG reutilizabili cu disc argintat  (10 unitati in set)
Disc din Ag/AgCl
Diametru disc 10 mm
Lungimea cablului minim 1,5 m
Connector DIN 1.5 mm</t>
  </si>
  <si>
    <t>Set de  cabluri pentru EMG, EOG, EKG ( min 6 unitati in set):
de tip snap
Lungime min 1.5m
connector DIN 1.5 mm sau DIN 2.0 mm la alegere beneficiarului</t>
  </si>
  <si>
    <t>Set de  cabluri pentru EMG, EOG, EKG ( min 4 unitati in set):
de tip snap
Lungime min 3 m
connector DIN 1.5 mm sau DIN 2.0 mm la alegere beneficiarului</t>
  </si>
  <si>
    <t>Căpăcele pentru obturarea cateterelor central și periferice vasculare. steril, ambalaj individual, male - female.</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</si>
  <si>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</si>
  <si>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</si>
  <si>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Dispozitiv/Recipient de colect. fluide biol.cir/in 1000ml, compatibil cu aparatul COOPDECH QinPot</t>
  </si>
  <si>
    <t xml:space="preserve">EEG bridge electrode with cross hole Ag/AgCl, for 2mm plugs,10pcs. Set
Compatibile cu EEG NEUROWERK </t>
  </si>
  <si>
    <t>Electrod activ tip lamă cu mîner cu butoane tăiere și coagulare, reutulizabil, cu conector cu 3 contacte</t>
  </si>
  <si>
    <t>Electrod activ tip lamă cu mîner cu butoane tăiere și coagulare, de unică utilizare cu conector cu 3 contacte</t>
  </si>
  <si>
    <t>Electrod de taiere, cu capatul de lucru unghiular, tip ansă, bipolar,cu 2 tije, pentru utilizare cu teaca 24/26 Fr (K. Storz ,existent), diametrul 0,40 mm</t>
  </si>
  <si>
    <t>Electrod ECG,
Adeziv,
 Ag/AgCl,
 Tip snap button,
De unica folosinta</t>
  </si>
  <si>
    <t>Electrod  EEG tip cupa Ag/Ag/Cl reutilizabil , Lungimea 150cm, diametrul 10mm  , set 10 buc compatibile  cu EEG-1200K</t>
  </si>
  <si>
    <t>Electrod  EEG tip clips pentru ureche, reutilizabil  compatibili cu EEG-1200K</t>
  </si>
  <si>
    <t>Electrod neutral monoutilizabil maturi, suprafaţa pînă la 500 cm2, cu cablu 3m. Compatibil cu BOWA Arc 303.</t>
  </si>
  <si>
    <t>Electrod diametru - 24mmin, Ag/AgCl  cu cablu de interconectare lungimea 60 cm cu conector DIN 42802 (set 100 buc)compatibil cu dispozitivul de EMG model MEB-9400K</t>
  </si>
  <si>
    <t>Electrod de incizie monopolar, cu capatul de lucru sub forma de con, compatibil cu elementul de lucru 8654.204 și  teaca rezectoscopului 24/26 Fr. R. Wolf, existent</t>
  </si>
  <si>
    <t xml:space="preserve"> Electrod sterizabil tip lama, pentru coagulare monopolara in adincime. Lungimea 15cm. Compatibil cu BOWA Arc 303.</t>
  </si>
  <si>
    <t>Electrozi  ECG  pentru copii, 25-30mm, cu gel lichid, cu sensor Ag/AgCl cu conector presat, Material: Ţesătură poroasă, adezivă, fara latex PVC</t>
  </si>
  <si>
    <t>Set =20 buc, plastic,tip pacient - Pediatric/copii, reutilizabili</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</si>
  <si>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</si>
  <si>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</si>
  <si>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</si>
  <si>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</si>
  <si>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</si>
  <si>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</si>
  <si>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</si>
  <si>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 xml:space="preserve">1.Dimensiune ~ 40x40mm cu gel
2.Potriviți pentru: relaxare, stres și monitorizarea Holter ECG
3.Fără latex
4.Neiritanți pentru piele
5.De unică folosință
6.Mod de prindere tip clemă. </t>
  </si>
  <si>
    <t>1.diametru  30 - 37mm, 2. electrod Ag/AgCl, 3.cu gel solid, 4.fără latex, 5.de unică folosință, 6.Tip snap button , 7. adeziv neiritanti, hipoalergenic pentru piele sau utilizatori, 8. termen de utilizare min. 24 de ore sau de scurtă durată, 9.Impedanță 10 Hz ≤ 100 ohm;
10.Impedanță 10 hz după defibrilare ≥ 70% de la  Impedanță initiala</t>
  </si>
  <si>
    <t>1.diametru  30 - 37mm, 2. electrod Ag/AgCl, 3.cu gel solid, 4.fără latex, 5.de unică folosință, 6.Tip snap button, 7. adeziv neiritanti, hipoalergenic pentru piele sau utilizatori, 8. termen de utilizare min. termen lung sau 72 ore, 9.Impedanță 10 Hz ≤ 100 ohm;
10.Impedanță 10 hz după defibrilare ≥ 70% de la  Impedanță initiala</t>
  </si>
  <si>
    <t>1.diametru  38 - 47mm, 2. electrod Ag/AgCl, 3.cu gel solid, 4.fără latex, 5.de unică folosință, 6.Tip snap button, 7. adeziv neiritanti, hipoalergenic pentru piele sau utilizatori, 8. termen de utilizare min. 24 de ore sau de scurtă durată,9.Impedanță 10 Hz ≤ 100 ohm;
10.Impedanță 10 hz după defibrilare ≥ 70% de la  Impedanță initiala</t>
  </si>
  <si>
    <t>1.diametru  38 - 47mm, 2. electrod Ag/AgCl, 3.cu gel solid, 4.fără latex, 5.de unică folosință, 6. Tip snap button 7. adeziv neiritanti, hipoalergenic pentru piele sau utilizatori, 8.termen de utilizare min. 72 ore sau de lungă durată, 9.Impedanță 10 Hz ≤ 100 ohm;
10.Impedanță 10 hz după defibrilare ≥ 70% de la  Impedanță initiala</t>
  </si>
  <si>
    <t xml:space="preserve">1.diametru  48 - 54mm, 2. electrod Ag/AgCl, 3.cu gel solid, 4.fără latex, 5.de unică folosință, 6.Tip snap button, 7. adeziv neiritanti, hipoalergenic pentru piele sau utilizatori, 8.termen de utilizare min. 72 ore sau de lungă durată, 9.Impedanță 10 Hz ≤ 100 ohm; 10.Impedanță 10 hz după defibrilare ≥ 70% de la  Impedanță initiala </t>
  </si>
  <si>
    <t>1.diametru  48 - 54mm, 2. electrod Ag/AgCl, 3.cu gel solid, 4.fără latex, 5.de unică folosință, 6.Tip snap button , 7. adeziv neiritanti, hipoalergenic pentru piele sau utilizatori, 8. termen de utilizare min. 24 de ore sau de scurtă durată, 9.Impedanță 10 Hz ≤ 100 ohm;
10.Impedanță 10 hz după defibrilare ≥ 70% de la  Impedanță initiala</t>
  </si>
  <si>
    <t xml:space="preserve">1.diametru  55 - 60mm, 2. electrod Ag/AgCl, 3.cu gel solid, 4.fără latex, 5.de unică folosință, 6.Tip snap button , 7. adeziv neiritanti, hipoalergenic pentru piele sau utilizatori, 8.termen de utilizare min. 72 ore sau de lungă durată, 9.Impedanță 10 Hz ≤ 100 ohm; 10.Impedanță 10 hz după defibrilare ≥ 70% de la  Impedanță initiala  </t>
  </si>
  <si>
    <t xml:space="preserve">1.diametru  55 - 60mm, 2. electrod Ag/AgCl, 3.cu gel lichid, 4.fără latex, 5.de unică folosință, 6.Tip snap button , 7. adeziv neiritanti, hipoalergenic pentru piele sau utilizatori, 8.termen de utilizare min. 72 ore sau de lungă durată, 9.Impedanță 10 Hz ≤ 100 ohm; 10.Impedanță 10 hz după defibrilare ≥ 70% de la  Impedanță initiala  </t>
  </si>
  <si>
    <t>1.diametru  55 - 60mm, 2. electrod Ag/AgCl, 3.cu gel semilichid, 4.fără latex, 5.de unică folosință, 6.Tip snap button , 7. adeziv neiritanti, hipoalergenic pentru piele sau utilizatori, 8.termen de utilizare min. 72 ore sau de lungă durată,  9.Impedanță 10 Hz ≤ 100 ohm; 10.Impedanță 10 hz după defibrilare ≥ 70% de la  Impedanță initiala</t>
  </si>
  <si>
    <t>1.diametru  55 - 60mm, 2. electrod Ag/AgCl, 3.cu gel solid, 4.fără latex, 5.de unică folosință, 6.Tip snap button , 7. adeziv neiritanti, hipoalergenic pentru piele sau utilizatori,  8. termen de utilizare min. 24 de ore sau de scurtă durată,9.Impedanță 10 Hz ≤ 100 ohm;
10.Impedanță 10 hz după defibrilare ≥ 70% de la  Impedanță initiala</t>
  </si>
  <si>
    <t>Set din 20 dimensiune medie 6 mm, fire cu conector tip DIN, reutilizabili</t>
  </si>
  <si>
    <t>Film radiologic cu baza albastra
1. Dimensiune 35 x 43 cm (14 x 17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</si>
  <si>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Film radiologic cu baza albastra          20 x 25 cm  (8 x 10 inch) 
ambalaj până la 100 bucăți în cutie
Echivalent cu model  810-DVB</t>
  </si>
  <si>
    <t>Film radiologic 25 x 30 cm  (10 x 12 inch),
ambalaj până la 150 bucăți în cutie,
compatibil cu  DryPixPlus, Fujifilm</t>
  </si>
  <si>
    <t>Film radiologic 20 x 25 cm  (8 x 10 inch),
Echivalent cu model DVB+,
compatibil cu Dry View 5700, 
Până la 100 bucăți în cutie</t>
  </si>
  <si>
    <t>Film radiologic cu baza albastra
1. Dimensiune 20 x 25 cm  (8 x 10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bucăți în cutie</t>
  </si>
  <si>
    <t>Film radiologic (cu baza albastra)  (27x35cm) .
1. Dimensiune 27 x 35cm (11 x 14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bucăți în cutie</t>
  </si>
  <si>
    <t>Film radiologic 35 x 43 cm (14 x 17 inch), 
ambalaj până la 150 bucăți în cutie,
cu acordarea  imprimantei in comodat</t>
  </si>
  <si>
    <t>Film radiologic digital DVB p/u impr. Carestr. Drz View 5700 L.I. (nr.100) 20x25</t>
  </si>
  <si>
    <t>Film radiologic sensibil verde  30 cm x 40 cm  pentru instalația Radiologică PHILIPS model ,,Bucky Diagnost TS" (Cu complect de chimie de developare și fixare) N1 (Una pelicula)</t>
  </si>
  <si>
    <t>Film radiologic sensibil verde  35 cm x 35 cm  pentru instalația Radiologică PHILIPS model ,,Bucky Diagnost TS" (Cu complect de chimie de developare și fixare) N1 (Una pelicula)</t>
  </si>
  <si>
    <t>Film radiologic sensibil verde  24 cm x 30 cm  pentru instalația Radiologică PHILIPS model ,,Bucky Diagnost TS" (Cu complect de chimie de developare și fixare) N1 (Una pelicula)</t>
  </si>
  <si>
    <t>Film radiologic 14 x 17 inch  
compatibil cu Sony FilmStation UP-DF500, UP-DF550, UP-DF750, 
ambalaj până la 125 bucăți în cutie
Echivalent cu model UPT-517BL</t>
  </si>
  <si>
    <t>Film radiologic cu baza albastra 35 x 43 cm (14 x 17 inch) ambalaj până la 150 bucăți în cutie
Echivalent cu model DI – HL
compatibil cu DryPix, Fujifilm</t>
  </si>
  <si>
    <t xml:space="preserve"> Film radiologic 35 x 43 cm  (14 x 17 inch) 
 ambalaj până la 125 bucăți în cutie  
compatibil cu DryPro 832,Konica Minolta </t>
  </si>
  <si>
    <t>Filme radiologic cu baza albastra 20 x 25 cm  (8 x 10 inch) ambalaj până la 150 bucăți în cutie
Echivalent cu model DI – HL
compatibil cu cu DryPix Smart, Fujifilm</t>
  </si>
  <si>
    <t xml:space="preserve">Film radiologic 20 x 25 cm  (8 x 10 inch)
ambalaj până la 125 bucăți în cutie  
compatibil cu DryPro,Konica Minolta </t>
  </si>
  <si>
    <t>Film radiologic cu baza albastra 25 x 30 cm  (10 x 12 inch) ambalaj până la 150 bucăți în cutie
Echivalent cu model DI – ML</t>
  </si>
  <si>
    <t>Film radiologic cu baza albastra  26 x 36 cm  (10 x 14 inch)  ambalaj până la 150 bucăți în cutie
Echivalent cu model DI – HL</t>
  </si>
  <si>
    <t>Film radiologic 35 x 43 cm (14 x 17 inch)
ambalaj pînă la 100 bucăți în cutie 
echivalent cu "Mediphot DL", 
compatibil cu Colenta HighCap XP</t>
  </si>
  <si>
    <t>Film radiologic 20 x 25 cm  (8 x 10 inch)
ambalaj pînă la 150 bucăți în cutie
echivalent cu "Mediphot DL", 
compatibil cu Colenta HighCap XP</t>
  </si>
  <si>
    <t>Film radiologic cu baza verde 13 x 18 cm
ambalaj pînă la 100 bucăți în cutie</t>
  </si>
  <si>
    <t>Film radiologic cu baza verde 18 x 24 cm
ambalaj pînă la 100 bucăți în cutie</t>
  </si>
  <si>
    <t>Film radiologic cu baza verde 24 x 30 cm
ambalaj pînă la 100 bucăți în cutie</t>
  </si>
  <si>
    <t>Film radiologic cu baza verde 30 x 40 cm
ambalaj pînă la 100 bucăți în cutie</t>
  </si>
  <si>
    <t>Film radiologic cu baza verde 35 x 35 cm
ambalaj pînă la 100 bucăți în cutie</t>
  </si>
  <si>
    <t xml:space="preserve">1. Filtru de tip HME
2. Rata de filtrare ≥ 99,99%
3. Rezistență la inspirație (mbar la 30 l/min) ≤ 1,4 mbari
4. Pierderea de umiditate (mg/l la VT = 500 ml)  ≤ 10 mg/l
5.Retur de umiditate (mg/l la VT = 500 ml) ≥ 30 mg/l
</t>
  </si>
  <si>
    <t>Filtru antibacteriene de unica folosinta pu BTL-08 SPIRO  Dimensiunile 33 mm</t>
  </si>
  <si>
    <t>Adulti, volumul minimal la inspire 200 ml, efectivitatea filtrarii bacteriane si virale 99,99%, tipul filtrarii mecaninic, durata utilizarii 24 ore, sterilizare cu etilenoxid, transparent.</t>
  </si>
  <si>
    <t>Pentru neonatali, “nas artificial”, volumul minimal la inspire 30  ml, efectivitatea filtrarii bacteriane si virale 99,99%, tipul filtrarii mecaninic, durata utilizarii24 ore, sterilizare cu etilenoxid, transparent.</t>
  </si>
  <si>
    <t>Pediatrice, volumul minimal la inspire 75 ml, efectivitatea filtrarii bacteriane si virale 99,99%, tipul filtrarii mecaninic, durata utilizarii24 ore, sterilizare cu etilenoxid, transparent.</t>
  </si>
  <si>
    <t xml:space="preserve"> p/u aspirator ch, 0473 Rev 08A</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</si>
  <si>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</si>
  <si>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t>
  </si>
  <si>
    <t>Filtru antibacterian de 0,2 µm pe canalul de echilibrare a presiunilor.Valvă integrată pentru prevenirea scurgerilor nedorite. Filtru antiparticule de 5 µm pe canalul active. Căpăcel rosu.
Echivalent cu model Chemo Mini Spike Plus With Fluidfilter</t>
  </si>
  <si>
    <t>Set din 3 bucati., cu conector DIN 42802 și conexiune la electrod snap clip de lungime de 1.5m. Un set= O bucată</t>
  </si>
  <si>
    <t xml:space="preserve">1.Volum flacon 250 ml (± 10 ml); 2.PH 5.5 - 7; 3. gel transparent, incolor, inodor (fără miros); 4.să nu conțină: formaldehidă, stabilizatori, substanțe uleioase, săruri; 5. fără deteriorare și coroziune la electrodul ECG; 6.hidrosolubil. </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</si>
  <si>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</si>
  <si>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 xml:space="preserve">1.volum: 5000 ml 2.1 flacon de lucru, gol, transparent ~ 250ml (pentru fiecare 5000 ml cîte un flacon) 3.PH 5.5 - 7;  4.transparent, incolor, inodor (fără miros) 5.să nu conțină: formaldehidă, stabilizatori, substanțe uleioase, săruri 6.hidrosolubil.  </t>
  </si>
  <si>
    <t>Hârtie  pentru USG 110mm*20m (compatibilă cu aparatele: UPP-11S, Toshiba, UPP-110S)</t>
  </si>
  <si>
    <t xml:space="preserve">Hârtie pentru printer  la analizator hematologic, imunologic, biochimic, compatibil cu Stat Fax 303 și Stat Fax 4700, Rolă 55-57 mm x 20m </t>
  </si>
  <si>
    <t>Termohîrtie pentru aparat ECG (Tip Cardiolain SN-0530212A Italia), 100 mm x 20m, rolă</t>
  </si>
  <si>
    <t>Termohîrtie pentru aparat ECG (Tip Cardiolain SN-AHNG0015 Italia), 60 mm x 30m, rolă</t>
  </si>
  <si>
    <t xml:space="preserve">Hîrtie milimetrică p/u ECG , termosensibilă 215х30 tip: rolă caroiaj rosu/albastru, compatibil cu ECG                                              </t>
  </si>
  <si>
    <t>Hîrtie milimetrică p/u ECG , termosensibilă 80x20 tip: rolă caroiaj rosu/albastru, compatibil cu Biocare  IE-300, Edan SE301</t>
  </si>
  <si>
    <t>parametrii 110 mm  x 25 m, tip: rolă</t>
  </si>
  <si>
    <t>parametrii 50 mm, 25 m. tip: rolă 
compatibil cu imprimanta Cybov Reader 720</t>
  </si>
  <si>
    <t>parametrii 56 mm x 25 m, tip: rolă</t>
  </si>
  <si>
    <t>Hârtie pentru printer Mindray 3 Diff: Rolă 50 mm x12 m</t>
  </si>
  <si>
    <t>Hârtie pentru spirografie Dimensiuni 112 mm/30m, albă</t>
  </si>
  <si>
    <t>Hârtie pentru spirografie Dimensiuni 110 mm/30m, albă</t>
  </si>
  <si>
    <t>Hîrtie p/u Spirograf CMП21/01-Р-Д și SPIROLAB 110х20</t>
  </si>
  <si>
    <t>Hârtie termosensibilă, 57x20x12, rolă</t>
  </si>
  <si>
    <t xml:space="preserve">Hîrtie milimetrică p/u ECG , termosensibilă 110mm х 140mm х 200P tip: pliată caroiaj rosu/albastru  </t>
  </si>
  <si>
    <t xml:space="preserve">Hîrtie milimetrică p/u ECG , termosensibilă 112mm х 140mm х 160P tip: pliată caroiaj rosu/albastru  </t>
  </si>
  <si>
    <t>Hîrtie milimetrică p/u ECG , termosensibilă 150-152mm x 90mm x 150 tip: pliată compatibil cu dispozitivul Edan F 3</t>
  </si>
  <si>
    <t xml:space="preserve">Hîrtie milimetrică p/u ECG , termosensibilă  110mm х 140mm х 140P tip: pliată caroiaj rosu/albastru  </t>
  </si>
  <si>
    <t xml:space="preserve">Hîrtie milimetrică p/u ECG , termosensibilă 110mmх10m tip: rolă caroiaj rosu/albastru. </t>
  </si>
  <si>
    <t xml:space="preserve">Hîrtie milimetrică p/u ECG , termosensibilă 110mх20m tip: rolă caroiaj rosu/albastru  </t>
  </si>
  <si>
    <t xml:space="preserve">Hîrtie milimetrică p/u ECG , termosensibilă 110mmх25m tip: rolă caroiaj rosu/albastru  </t>
  </si>
  <si>
    <t>Hirtie milimetrica p/u ECG , termosensibila 110mmх25 m tip: rola Compatibil cu Bene Heart</t>
  </si>
  <si>
    <t xml:space="preserve">Hîrtie milimetrică p/u ECG , termosensibilă 120mmх20m, tip: rolă,  caroiaj rosu/albastru  </t>
  </si>
  <si>
    <t xml:space="preserve">Hîrtie milimetrică p/u ECG , termosensibilă 143mm x150mm х300P tip: pliată caroiaj rosu/albastru </t>
  </si>
  <si>
    <t xml:space="preserve">Hîrtie milimetrică p/u ECG , termosensibilă 145mmx30m tip: rolă caroiaj rosu/albastru </t>
  </si>
  <si>
    <t xml:space="preserve">Hîrtie milimetrică p/u ECG , termosensibilă 210mm x 140mm х 150P tip: pliată caroiaj rosu/albastru  </t>
  </si>
  <si>
    <t xml:space="preserve">Hîrtie milimetrică p/u ECG , termosensibilă  210mm х 295mm x 100P, tip: pliată caroiaj rosu/albastru </t>
  </si>
  <si>
    <t xml:space="preserve">Hîrtie milimetrică p/u ECG , termosensibilă 210х30 tip: rolă caroiaj rosu/albastru  </t>
  </si>
  <si>
    <t xml:space="preserve">Hîrtie milimetrică p/u ECG , termosensibilă  215mm х 280mm x 100P, tip: pliată caroiaj rosu/albastru </t>
  </si>
  <si>
    <t xml:space="preserve">Hîrtie milimetrică p/u ECG , termosensibilă 215х20 tip: rolă caroiaj rosu/albastru  </t>
  </si>
  <si>
    <t xml:space="preserve">Hîrtie milimetrică p/u ECG , termosensibilă 215х30 tip: rolă caroiaj rosu/albastru </t>
  </si>
  <si>
    <t xml:space="preserve">Hîrtie milimetrică p/u ECG , termosensibilă 50х30 tip: rolă caroiaj rosu/albastru  </t>
  </si>
  <si>
    <t xml:space="preserve">Hîrtie milimetrică p/u ECG , termosensibilă 57х18 tip: rolă caroiaj rosu/albastru. </t>
  </si>
  <si>
    <t xml:space="preserve">Hîrtie milimetrică p/u ECG , termosensibilă 57х25 tip: rolă caroiaj rosu/albastru. </t>
  </si>
  <si>
    <t xml:space="preserve">Hîrtie milimetrică p/u ECG , termosensibilă 58х25 tip: rolă caroiaj rosu/albastru. </t>
  </si>
  <si>
    <t xml:space="preserve">Hîrtie milimetrică p/u ECG , termosensibilă 60х15 tip: rolă caroiaj rosu/albastru. </t>
  </si>
  <si>
    <t xml:space="preserve">Hîrtie milimetrică p/u ECG , termosensibilă 63х 30 tip: rolă caroiaj rosu/albastru. </t>
  </si>
  <si>
    <t xml:space="preserve">Hîrtie milimetrică p/u ECG , termosensibilă 80х20 tip: rolă caroiaj rosu/albastru. </t>
  </si>
  <si>
    <t xml:space="preserve">Hîrtie milimetrică p/u ECG , termosensibilă 80х30 tip: rolă caroiaj rosu/albastru. </t>
  </si>
  <si>
    <t xml:space="preserve">Hîrtie milimetrică p/u ECG , termosensibilă 80х90x250 tip: pliat, caroiaj rosu/albastru. </t>
  </si>
  <si>
    <t xml:space="preserve">Hîrtie milimetrică p/u ECG , termosensibilă 80mm x 90mm x 250P tip: pliată caroiaj rosu/albastru </t>
  </si>
  <si>
    <t xml:space="preserve">Hîrtie milimetrică p/u Spirograma , termosensibilă 112х20, tip: rolă,  caroiaj rosu/albastru compatibil cu Spirograf BTL08 spiro Pro </t>
  </si>
  <si>
    <t>110mm x 20m, maximal lucioasa (tip -II)   UPP-100 HD</t>
  </si>
  <si>
    <t>Hîrtie milimetrică p/u ECG , termosensibilă 112mm x 90mm x 150P tip: pliată compatibil cu Edan 5000C</t>
  </si>
  <si>
    <t>hirtie pt pulsoximetru 110mm*20m , (rulou)</t>
  </si>
  <si>
    <t>Hirtie pentru  mediu alb-negru A4 
ambalaj pînă la 80 bucăți în cutie
echivalent cu model A4-DVP, Codonics</t>
  </si>
  <si>
    <t>Hârtie termică USG fotografică/videoprint, Super ULSTAR-1100 HG și FOR SONY  110 HG; Dimensiuni: 110mm x 18m; Tip hârtie: High Glossy</t>
  </si>
  <si>
    <t>Hîrtie milimetrică p/u ECG , termosensibilă 50mm х 15m tip: rolă compatibilă cu  Mindray BC-3600</t>
  </si>
  <si>
    <t>Hirtie termo 57 mm x 18 m</t>
  </si>
  <si>
    <t>Hirtie termo 50 mm x 18 m</t>
  </si>
  <si>
    <t>Hîrtie termică pentru USG ,  110mm x 20, rolă</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</si>
  <si>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</si>
  <si>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gradata, carte, 210 mm x 140mm , min 200 foi, compatibilă cu CardifaxM, Nihon Kohden, EKG-1350K, imprimeul sa fie accentuat (rosu/roz inchis), cu delimitarea clara a imprimeului
</t>
  </si>
  <si>
    <t xml:space="preserve">gradata, carte, 110 mm x 140mm , min 140 foi, compatibilă cu CardiMaxFX7202 imprimeul sa fie accentuat (rosu/roz inchis), cu delimitarea clara a imprimeului
</t>
  </si>
  <si>
    <t xml:space="preserve">gradata, rulou, compatibilă cu EDAN  47mm x 30m 
</t>
  </si>
  <si>
    <t>hirtie tip pliant compatibil cu monitor fetal Fazzini FM5000 C  150mm x 90 mm x  min 280 foi</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</si>
  <si>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</si>
  <si>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Injector-seringa 200ml, steril, tip piston Luer-Lock pentru contrast. Compatibil cu Nemoto DUAL SHOT alpha7</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</si>
  <si>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</si>
  <si>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</si>
  <si>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</si>
  <si>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</si>
  <si>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Dispozitiv cu manșeta și bulb cu manometru integrat 0-400mmHg, ce poate fi folosit cu una sau două pungi de soluție perfuzabilă succesiv sau alternativ. Cu robinet de 3 cai integrat. Reutilizabil, cu sistem de siguranța pentru suprapresiune. Capacitate 500mlx2</t>
  </si>
  <si>
    <t>Dispozitiv cu manșeta și bulb cu manometru integrat 0-400mmHg, cu robinet de 3 cai integrat. Reutilizabil, cu sistem de siguranța pentru suprapresiune. Capacitate 500ml.</t>
  </si>
  <si>
    <t>Munștuc de u/f p/u adulți Spirograf CMП21/01-Р-Д cu filtru bactericid</t>
  </si>
  <si>
    <t>1.Muștuc pentru spirometrie
2. Dimensiuni:
Diametru interior – 28mm ±0,5mm
Diametru exterior – 30 mm ±0,5mm
Lungime – 70mm ±5mm
3. Destinat pentru adulți
4. Compatibil cu spirometre MIR
5. De unică folosința
 Se vor prezenta mostre pentru verificare.</t>
  </si>
  <si>
    <t>1.Muștuc  cu turbina pentru spirometrie
2. Dimensiuni:
Diametru interior – 30,5mm ±0,5mm
Diametru exterior – 33,3 mm ±0,5mm
Lungime – 41,5 mm ±5mm
4.  Compatibil cu spirometre MIR
5. De unică folosința
 Se vor prezenta mostre pentru verificare.</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</si>
  <si>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</si>
  <si>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</si>
  <si>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</si>
  <si>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</si>
  <si>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1.Muștuc pentru spirometrie
2. Dimensiuni:
Diametru interior – 24mm ±0,5mm
Diametru exterior – 26 mm ±0,5mm
Lungime – 70mm ±5mm
3. Destinat pentru adulți
4.   Compatibil cu СМП-21/01-"Р-Д"
5. De unică folosința
6. Material: carton
 Se vor prezenta mostre pentru verificare.</t>
  </si>
  <si>
    <t>Prezervative, p/u USG lungimea prezervativului 200 mm (+-10mm), latex, non-alergic, ambalaj individual cu indicarea termenului de valabilitate.</t>
  </si>
  <si>
    <t>Rolă din hîrtie măr.100mmx100m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</si>
  <si>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</si>
  <si>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</si>
  <si>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</si>
  <si>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</si>
  <si>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</si>
  <si>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</si>
  <si>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</si>
  <si>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</si>
  <si>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</si>
  <si>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lăţimea 70 cm (+-5cm) lungimea 200 cm (+-10cm), pentru sterilizare cu plazmă 54 grade C, pretăiate, să fie asigurată desprinderea ușoară</t>
  </si>
  <si>
    <t xml:space="preserve">Pentru măsurarea saturaţiei de oxigen la deget,
Pentru adulţi cu greutatea &gt; 30 kg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</si>
  <si>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</si>
  <si>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Seringa pentru perfuzomat 20-60ml destinata prepararii si administrarii de medicamente/lichide pacientului si colectarii de probe din fluidele corporale ale pacientului.</t>
  </si>
  <si>
    <t>Seringi getabile 30-60 ml Pentru infuzomat</t>
  </si>
  <si>
    <t>Mâner autoclavabil min. 30 cicluri, cu 2 taste, cablu L = 3 m (+-20cm), 3 contacte, și electrod tip cuțit L = 70 mm (+-5mm), compatibil cu mânerul, accesoriu detașabil.</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</si>
  <si>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</si>
  <si>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pediatric, 4. compatibil cu conectori ECG tip banana de diametru 3 si 4mm. </t>
  </si>
  <si>
    <t>Set pentru ligaturare variceala endoscopica, set cu 6 inele de cauciuc pentru endoscop cu diametru 9,2 mm. si canal de 2,8 mm. UN set= O bucată</t>
  </si>
  <si>
    <t>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t>
  </si>
  <si>
    <t xml:space="preserve">Tub calibrat                                                       
Nu contine latex
  Rezistent la presiune (2 bari)
Lungimea tubului 240-310 cm
Steril
Compatibil cu Infusomat Compact Plus           </t>
  </si>
  <si>
    <t xml:space="preserve">Protectie flux liber, compatibile cu pompa de ifuzie TERUMO TE-LM 800 </t>
  </si>
  <si>
    <t>Cu 2 linii, Diapazonul de masurare 50 mmHg - 300 mHg5mv/v/mmHg± 1%,  Protecţie de impulsul defibrilatorulu suport pentru amplasarea si fixarea   sennzorilor de presiune arteriala si  venoasa. Compatibil cu cablul cu 4 pini (tip BBraun, aflat în dotare).</t>
  </si>
  <si>
    <t xml:space="preserve">Registru aprobat de M.S al RM, Ord nr 828 din 31.10.2011 F257/e. </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</si>
  <si>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</si>
  <si>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</si>
  <si>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</si>
  <si>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</si>
  <si>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</si>
  <si>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</si>
  <si>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</si>
  <si>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</si>
  <si>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</si>
  <si>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</si>
  <si>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</si>
  <si>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</si>
  <si>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</si>
  <si>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</si>
  <si>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</si>
  <si>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</si>
  <si>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</si>
  <si>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7 min.Extern , nr. de până la 1000 teste pe bază adezivă, clasa 4, cu virarea culorii indicatorului. Termen de valabilitate nu mai puțin de 24 luni, instrucțiune de utilizare în limba romană cu registru. </t>
  </si>
  <si>
    <t>Filtre pentru circuite de respirație antiviral antibacterian electrostatic pentru protectia pacienților cu mecanism antiocluzional, cu lame interne difuzoare pentru distribuirea fluxului 22F/15M-2M/15F eficacitatea filtrării cel pțin 99.99%, rezistența la flux 30l/min nu mai mult de 0.9cm H20, volum compresibil ≤ 60 ml, timp efectiv de utilizare 24 ore.material polipropilen, acril, ceramică. Ambalaj individual</t>
  </si>
  <si>
    <t>Filtru(formă pătrată) respirator HME p/u aparatele de anestezie si ventilare,eficienta de filtrare bacteriana si virala 99,9999%,resistenta fluxuxlui la 30 L/min-1,0 cmH2O,la 60 L/min-2,6 cmH2O,volum compresibil ≤ 60 ml,volum Tidal minimal 200 ml.</t>
  </si>
  <si>
    <t>Retur de umiditate (mg/l la VT = 500 ml) ≥ 30 mg/l,port Luer p/proba de CO2"</t>
  </si>
  <si>
    <t>Filtru pentru protectia echipamentului respirator si concentratoarelor de oxigen (24ore, contraindicat conectarii la pacienti), eficienta antivirala si antibacteriana peste 99,999%, conectiuni 22F/15M-22M/15F, rezistența la flux 30l/min nu mai mult de 1,2cm H20, volum compresibil ≤ 113ml, Material: polipropilena, acril, ceramica.Ambalat individual, steril.</t>
  </si>
  <si>
    <t>Hârtie milimetrică 50-56 mm x 15m</t>
  </si>
  <si>
    <t>Hârtie milimetrică  ECG 1canal 50-56 mm x 15 m compatibil cu Digital ECG iE</t>
  </si>
  <si>
    <t>Hârtie milimetrică 80mm x 20m</t>
  </si>
  <si>
    <t>Hârtie milimetrică  ECG 80 mm x min 20 m compatibil cu ЭК ЗТ-01-Р-Д/2</t>
  </si>
  <si>
    <t>Hîrtie milimetrică p/u ECG , termosensibilă  150mm x 100 mm x 150P tip: pliată</t>
  </si>
  <si>
    <t>Hîrtie milimetrică p/u ECG , termosensibilă 150mm x 100 mm x 150P tip: pliată  compatibil cu dispozitivul Edan F 9 Express</t>
  </si>
  <si>
    <t>Hirtie milimetrica p/u ECG , termosensibila 210mm х 295-297mm x 150P tip: pliată, BTL-08</t>
  </si>
  <si>
    <t>Hirtie milimetrica p/u ECG , termosensibila210mm х 295-297mm x 150P tip: pliată, compatibil cu BTL-08</t>
  </si>
  <si>
    <t>Hîrtie milimetrică p/u ECG , termosensibilă  210mm х 295-297mm x 150P tip: pliată,caroiaj rosu/albastru</t>
  </si>
  <si>
    <t>Hîrtie milimetrică p/u ECG , termosensibilă 210mm х 295mm x 150P tip: pliată</t>
  </si>
  <si>
    <t>Hîrtie milimetrică p/u ECG , termosensibilă 210mm х 295-297mm x 150P tip: pliată, MAC-2000</t>
  </si>
  <si>
    <t>Hîrtie milimetrică p/u ECG , termosensibilă 210mm х 295-297mm x 150P tip: pliată, compatibil cu GE Medical MAC-2000</t>
  </si>
  <si>
    <t>Pencete p/u electrocoagulatoarere monopolara,de o singura folosinta,sterile, lungimea firului ≥ 3,0 m. Priza sa fie cu 3 conectoare</t>
  </si>
  <si>
    <t>Hîrtie pentru sterilizare articolelor medicale, rulou 100mm x100m</t>
  </si>
  <si>
    <t>Hîrtie pentru sterilizare articolelor medicale, rulou 100mm x 200m</t>
  </si>
  <si>
    <t>Hîrtie pentru sterilizare articolelor medicale, rulou  150mm x 200m</t>
  </si>
  <si>
    <t>Hîrtie pentru sterilizare articolelor medicale, rulou 200mm x 200m</t>
  </si>
  <si>
    <t>Hîrtie pentru sterilizare articolelor medicale, rulou 250mm x 200m</t>
  </si>
  <si>
    <t>Hîrtie pentru sterilizare articolelor medicale, rulou 300mm x 200m</t>
  </si>
  <si>
    <t>Hîrtie pentru sterilizare articolelor medicale, rulou 350mm x 200m</t>
  </si>
  <si>
    <t>Hîrtie pentru sterilizare articolelor medicale, rulou 50mm x 200m</t>
  </si>
  <si>
    <t>Hîrtie pentru sterilizare articolelor medicale, rulou 75mm x 200m</t>
  </si>
  <si>
    <t xml:space="preserve"> compatibil cu infuzomat FMS,</t>
  </si>
  <si>
    <t>timp de utilizare min. 24  de ore, dimensiunea porilor 0,2 µm, suprafaţă de filtrare 10 cm2, volum de umplere 2,4 ml, debit minim 30 ml/minut rezistent la presiuni de max. 3,1 bar, conexiune luer-lock la ambele capete de conectare, sterilizare EO. Echivalent cu model Sterifix 0,2 infusion filter."</t>
  </si>
  <si>
    <t xml:space="preserve"> " Filtru antibacterial, fără Latex, fara DEHP
 compatibil cu infuzomat FMS,
timp de utilizare min. 24  de ore, dimensiunea porilor 0,2 µm, suprafaţă de filtrare 10 cm2, volum de umplere 2,4 ml, debit minim 30 ml/minut rezistent la presiuni de max. 3,1 bar, conexiune luer-lock la ambele capete de conectare, sterilizare EO. Echivalent cu model Sterifix 0,2 infusion filter."
</t>
  </si>
  <si>
    <t>Hîrtie pentru sterilizare articolelor medicale, rulou 400mm x 200m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</si>
</sst>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2">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91">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0" fontId="31" fillId="0" borderId="1" xfId="0" applyFont="1" applyBorder="1" applyAlignment="1">
      <alignment horizontal="center" vertical="center" wrapText="1"/>
    </xf>
    <xf numFmtId="164" fontId="31" fillId="0" borderId="1" xfId="70" applyFont="1" applyBorder="1"/>
    <xf numFmtId="4" fontId="30" fillId="0" borderId="0" xfId="1" applyNumberFormat="1" applyFont="1" applyProtection="1">
      <protection locked="0"/>
    </xf>
    <xf numFmtId="0" fontId="30" fillId="0" borderId="0" xfId="1" applyFont="1" applyProtection="1">
      <protection locked="0"/>
    </xf>
    <xf numFmtId="0" fontId="31" fillId="7" borderId="1" xfId="0" applyFont="1" applyFill="1" applyBorder="1"/>
    <xf numFmtId="164" fontId="31" fillId="7" borderId="1" xfId="70" applyFont="1" applyFill="1" applyBorder="1"/>
    <xf numFmtId="164" fontId="6" fillId="0" borderId="0" xfId="1" applyNumberFormat="1" applyFont="1" applyProtection="1">
      <protection locked="0"/>
    </xf>
    <xf numFmtId="0" fontId="31" fillId="7" borderId="1" xfId="0" applyFont="1" applyFill="1" applyBorder="1" applyAlignment="1">
      <alignment wrapText="1"/>
    </xf>
    <xf numFmtId="0" fontId="6" fillId="7" borderId="1" xfId="0" applyFont="1" applyFill="1" applyBorder="1" applyAlignment="1" applyProtection="1">
      <alignment wrapText="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xr:uid="{00000000-0005-0000-0000-000000000000}"/>
    <cellStyle name="Check Cell 2 2" xfId="49" xr:uid="{00000000-0005-0000-0000-000001000000}"/>
    <cellStyle name="Comma" xfId="70" builtinId="3"/>
    <cellStyle name="Comma 2" xfId="68" xr:uid="{00000000-0005-0000-0000-000002000000}"/>
    <cellStyle name="Excel Built-in Normal" xfId="19" xr:uid="{00000000-0005-0000-0000-000003000000}"/>
    <cellStyle name="Excel Built-in Normal 2" xfId="47" xr:uid="{00000000-0005-0000-0000-000004000000}"/>
    <cellStyle name="Normal" xfId="0" builtinId="0"/>
    <cellStyle name="Normal 10" xfId="42" xr:uid="{00000000-0005-0000-0000-000005000000}"/>
    <cellStyle name="Normal 11" xfId="56" xr:uid="{00000000-0005-0000-0000-000006000000}"/>
    <cellStyle name="Normal 2" xfId="1" xr:uid="{00000000-0005-0000-0000-000007000000}"/>
    <cellStyle name="Normal 2 2" xfId="4" xr:uid="{00000000-0005-0000-0000-000008000000}"/>
    <cellStyle name="Normal 2 2 2" xfId="16" xr:uid="{00000000-0005-0000-0000-000009000000}"/>
    <cellStyle name="Normal 2 2 2 2" xfId="48" xr:uid="{00000000-0005-0000-0000-00000A000000}"/>
    <cellStyle name="Normal 2 2 3" xfId="10" xr:uid="{00000000-0005-0000-0000-00000B000000}"/>
    <cellStyle name="Normal 2 2 4" xfId="69" xr:uid="{00000000-0005-0000-0000-00000C000000}"/>
    <cellStyle name="Normal 2 3" xfId="15" xr:uid="{00000000-0005-0000-0000-00000D000000}"/>
    <cellStyle name="Normal 2 3 2" xfId="22" xr:uid="{00000000-0005-0000-0000-00000E000000}"/>
    <cellStyle name="Normal 2 4" xfId="45" xr:uid="{00000000-0005-0000-0000-00000F000000}"/>
    <cellStyle name="Normal 3" xfId="2" xr:uid="{00000000-0005-0000-0000-000010000000}"/>
    <cellStyle name="Normal 3 2" xfId="8" xr:uid="{00000000-0005-0000-0000-000011000000}"/>
    <cellStyle name="Normal 3 3" xfId="39" xr:uid="{00000000-0005-0000-0000-000012000000}"/>
    <cellStyle name="Normal 3 4" xfId="9" xr:uid="{00000000-0005-0000-0000-000013000000}"/>
    <cellStyle name="Normal 4" xfId="3" xr:uid="{00000000-0005-0000-0000-000014000000}"/>
    <cellStyle name="Normal 4 2" xfId="17" xr:uid="{00000000-0005-0000-0000-000015000000}"/>
    <cellStyle name="Normal 5" xfId="5" xr:uid="{00000000-0005-0000-0000-000016000000}"/>
    <cellStyle name="Normal 5 2" xfId="20" xr:uid="{00000000-0005-0000-0000-000017000000}"/>
    <cellStyle name="Normal 5 3" xfId="31" xr:uid="{00000000-0005-0000-0000-000018000000}"/>
    <cellStyle name="Normal 5 3 2" xfId="64" xr:uid="{00000000-0005-0000-0000-000019000000}"/>
    <cellStyle name="Normal 5 4" xfId="46" xr:uid="{00000000-0005-0000-0000-00001A000000}"/>
    <cellStyle name="Normal 5 5" xfId="18" xr:uid="{00000000-0005-0000-0000-00001B000000}"/>
    <cellStyle name="Normal 5 6" xfId="55" xr:uid="{00000000-0005-0000-0000-00001C000000}"/>
    <cellStyle name="Normal 5 7" xfId="59" xr:uid="{00000000-0005-0000-0000-00001D000000}"/>
    <cellStyle name="Normal 6" xfId="6" xr:uid="{00000000-0005-0000-0000-00001E000000}"/>
    <cellStyle name="Normal 6 2" xfId="32" xr:uid="{00000000-0005-0000-0000-00001F000000}"/>
    <cellStyle name="Normal 6 3" xfId="25" xr:uid="{00000000-0005-0000-0000-000020000000}"/>
    <cellStyle name="Normal 7" xfId="26" xr:uid="{00000000-0005-0000-0000-000021000000}"/>
    <cellStyle name="Normal 7 2" xfId="33" xr:uid="{00000000-0005-0000-0000-000022000000}"/>
    <cellStyle name="Normal 7 2 2" xfId="65" xr:uid="{00000000-0005-0000-0000-000023000000}"/>
    <cellStyle name="Normal 7 3" xfId="38" xr:uid="{00000000-0005-0000-0000-000024000000}"/>
    <cellStyle name="Normal 7 4" xfId="57" xr:uid="{00000000-0005-0000-0000-000025000000}"/>
    <cellStyle name="Normal 7 5" xfId="7" xr:uid="{00000000-0005-0000-0000-000026000000}"/>
    <cellStyle name="Normal 7 6" xfId="6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3" xfId="28" xr:uid="{00000000-0005-0000-0000-00003A000000}"/>
    <cellStyle name="Обычный 3 3 2" xfId="35" xr:uid="{00000000-0005-0000-0000-00003B000000}"/>
    <cellStyle name="Обычный 3 3 2 2" xfId="67" xr:uid="{00000000-0005-0000-0000-00003C000000}"/>
    <cellStyle name="Обычный 3 3 3" xfId="44" xr:uid="{00000000-0005-0000-0000-00003D000000}"/>
    <cellStyle name="Обычный 3 3 4" xfId="62" xr:uid="{00000000-0005-0000-0000-00003E000000}"/>
    <cellStyle name="Обычный 3 4" xfId="30" xr:uid="{00000000-0005-0000-0000-00003F000000}"/>
    <cellStyle name="Обычный 3 4 2" xfId="63" xr:uid="{00000000-0005-0000-0000-000040000000}"/>
    <cellStyle name="Обычный 3 5" xfId="36" xr:uid="{00000000-0005-0000-0000-000041000000}"/>
    <cellStyle name="Обычный 3 6" xfId="51" xr:uid="{00000000-0005-0000-0000-000042000000}"/>
    <cellStyle name="Обычный 3 7" xfId="58" xr:uid="{00000000-0005-0000-0000-000043000000}"/>
    <cellStyle name="Обычный 4" xfId="52" xr:uid="{00000000-0005-0000-0000-000044000000}"/>
    <cellStyle name="Финансовый 3" xfId="54" xr:uid="{00000000-0005-0000-0000-00004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47"/>
  <sheetViews>
    <sheetView tabSelected="1" zoomScaleNormal="100" workbookViewId="0">
      <selection activeCell="D190" sqref="D190"/>
    </sheetView>
  </sheetViews>
  <sheetFormatPr defaultRowHeight="15.75"/>
  <cols>
    <col min="1" max="1" width="5.7109375" style="13" customWidth="1"/>
    <col min="2" max="2" width="4.42578125" style="13" customWidth="1"/>
    <col min="3" max="3" width="25.85546875" style="21" customWidth="1"/>
    <col min="4" max="4" width="26.28515625" style="21" customWidth="1"/>
    <col min="5" max="5" width="10.5703125" style="13" customWidth="1"/>
    <col min="6" max="6" width="11.28515625" style="13" customWidth="1"/>
    <col min="7" max="7" width="10.7109375" style="13" customWidth="1"/>
    <col min="8" max="8" width="57.85546875" style="13" customWidth="1"/>
    <col min="9" max="9" width="30.42578125" style="13" customWidth="1"/>
    <col min="10" max="10" width="30" style="21" customWidth="1"/>
    <col min="11" max="11" width="1.7109375" style="13" customWidth="1"/>
    <col min="12" max="16384" width="9.140625" style="13"/>
  </cols>
  <sheetData>
    <row r="1" spans="1:11">
      <c r="C1" s="61" t="s">
        <v>27</v>
      </c>
      <c r="D1" s="62"/>
      <c r="E1" s="62"/>
      <c r="F1" s="62"/>
      <c r="G1" s="62"/>
      <c r="H1" s="62"/>
      <c r="I1" s="62"/>
      <c r="J1" s="62"/>
      <c r="K1" s="63"/>
    </row>
    <row r="2" spans="1:11">
      <c r="D2" s="67" t="s">
        <v>14</v>
      </c>
      <c r="E2" s="68"/>
      <c r="F2" s="68"/>
      <c r="G2" s="68"/>
      <c r="H2" s="69"/>
    </row>
    <row r="3" spans="1:11">
      <c r="A3" s="70" t="s">
        <v>9</v>
      </c>
      <c r="B3" s="71"/>
      <c r="C3" s="72"/>
      <c r="D3" s="73" t="s">
        <v>29</v>
      </c>
      <c r="E3" s="74"/>
      <c r="F3" s="74"/>
      <c r="G3" s="74"/>
      <c r="H3" s="75"/>
      <c r="I3" s="13" t="s">
        <v>10</v>
      </c>
      <c r="J3" s="21" t="s">
        <v>12</v>
      </c>
    </row>
    <row r="4" spans="1:11" s="19" customFormat="1">
      <c r="A4" s="76" t="s">
        <v>8</v>
      </c>
      <c r="B4" s="77"/>
      <c r="C4" s="78"/>
      <c r="D4" s="79" t="s">
        <v>230</v>
      </c>
      <c r="E4" s="80"/>
      <c r="F4" s="80"/>
      <c r="G4" s="80"/>
      <c r="H4" s="80"/>
      <c r="I4" s="81"/>
      <c r="J4" s="17" t="s">
        <v>13</v>
      </c>
      <c r="K4" s="18"/>
    </row>
    <row r="5" spans="1:11" s="20" customFormat="1">
      <c r="C5" s="19"/>
      <c r="D5" s="64"/>
      <c r="E5" s="65"/>
      <c r="F5" s="65"/>
      <c r="G5" s="65"/>
      <c r="H5" s="66"/>
      <c r="I5" s="64"/>
      <c r="J5" s="66"/>
      <c r="K5" s="18"/>
    </row>
    <row r="6" spans="1:11" ht="47.25">
      <c r="A6" s="27" t="s">
        <v>2</v>
      </c>
      <c r="B6" s="27" t="s">
        <v>0</v>
      </c>
      <c r="C6" s="27" t="s">
        <v>1</v>
      </c>
      <c r="D6" s="27" t="s">
        <v>3</v>
      </c>
      <c r="E6" s="45" t="s">
        <v>4</v>
      </c>
      <c r="F6" s="45" t="s">
        <v>5</v>
      </c>
      <c r="G6" s="45" t="s">
        <v>6</v>
      </c>
      <c r="H6" s="31" t="s">
        <v>7</v>
      </c>
      <c r="I6" s="31" t="s">
        <v>28</v>
      </c>
      <c r="J6" s="31" t="s">
        <v>32</v>
      </c>
      <c r="K6" s="12"/>
    </row>
    <row r="7" spans="1:11">
      <c r="A7" s="31">
        <v>1</v>
      </c>
      <c r="B7" s="46">
        <v>2</v>
      </c>
      <c r="C7" s="47"/>
      <c r="D7" s="48"/>
      <c r="E7" s="31">
        <v>3</v>
      </c>
      <c r="F7" s="31">
        <v>4</v>
      </c>
      <c r="G7" s="31">
        <v>5</v>
      </c>
      <c r="H7" s="31">
        <v>6</v>
      </c>
      <c r="I7" s="23">
        <v>7</v>
      </c>
      <c r="J7" s="27">
        <v>8</v>
      </c>
      <c r="K7" s="12"/>
    </row>
    <row r="8" spans="1:11" ht="30">
      <c r="A8" s="32" t="s">
        <v>30</v>
      </c>
      <c r="B8" s="51">
        <v>1</v>
      </c>
      <c r="C8" s="50" t="s">
        <v>36</v>
      </c>
      <c r="D8" s="50" t="s">
        <v>36</v>
      </c>
      <c r="E8" s="24"/>
      <c r="F8" s="24"/>
      <c r="G8" s="28"/>
      <c r="H8" s="50" t="s">
        <v>234</v>
      </c>
      <c r="I8" s="29"/>
      <c r="J8" s="30"/>
      <c r="K8" s="34"/>
    </row>
    <row r="9" spans="1:11" ht="60">
      <c r="A9" s="32" t="s">
        <v>30</v>
      </c>
      <c r="B9" s="51">
        <v>2</v>
      </c>
      <c r="C9" s="50" t="s">
        <v>37</v>
      </c>
      <c r="D9" s="50" t="s">
        <v>37</v>
      </c>
      <c r="E9" s="24"/>
      <c r="F9" s="24"/>
      <c r="G9" s="28"/>
      <c r="H9" s="50" t="s">
        <v>235</v>
      </c>
      <c r="I9" s="29"/>
      <c r="J9" s="30"/>
      <c r="K9" s="36"/>
    </row>
    <row r="10" spans="1:11" ht="30">
      <c r="A10" s="32" t="s">
        <v>30</v>
      </c>
      <c r="B10" s="51">
        <v>3</v>
      </c>
      <c r="C10" s="50" t="s">
        <v>38</v>
      </c>
      <c r="D10" s="50" t="s">
        <v>38</v>
      </c>
      <c r="H10" s="50" t="s">
        <v>38</v>
      </c>
    </row>
    <row r="11" spans="1:11" ht="60">
      <c r="A11" s="32" t="s">
        <v>30</v>
      </c>
      <c r="B11" s="51">
        <v>4</v>
      </c>
      <c r="C11" s="50" t="s">
        <v>39</v>
      </c>
      <c r="D11" s="50" t="s">
        <v>39</v>
      </c>
      <c r="H11" s="50" t="s">
        <v>236</v>
      </c>
    </row>
    <row r="12" spans="1:11" ht="45">
      <c r="A12" s="32" t="s">
        <v>30</v>
      </c>
      <c r="B12" s="51">
        <v>5</v>
      </c>
      <c r="C12" s="50" t="s">
        <v>40</v>
      </c>
      <c r="D12" s="50" t="s">
        <v>40</v>
      </c>
      <c r="H12" s="50" t="s">
        <v>237</v>
      </c>
    </row>
    <row r="13" spans="1:11" ht="30">
      <c r="A13" s="32" t="s">
        <v>30</v>
      </c>
      <c r="B13" s="51">
        <v>6</v>
      </c>
      <c r="C13" s="50" t="s">
        <v>41</v>
      </c>
      <c r="D13" s="50" t="s">
        <v>41</v>
      </c>
      <c r="H13" s="50" t="s">
        <v>238</v>
      </c>
    </row>
    <row r="14" spans="1:11" ht="30">
      <c r="A14" s="32" t="s">
        <v>30</v>
      </c>
      <c r="B14" s="51">
        <v>7</v>
      </c>
      <c r="C14" s="50" t="s">
        <v>42</v>
      </c>
      <c r="D14" s="50" t="s">
        <v>42</v>
      </c>
      <c r="H14" s="52" t="s">
        <v>239</v>
      </c>
    </row>
    <row r="15" spans="1:11" ht="30">
      <c r="A15" s="32" t="s">
        <v>30</v>
      </c>
      <c r="B15" s="51">
        <v>8</v>
      </c>
      <c r="C15" s="50" t="s">
        <v>43</v>
      </c>
      <c r="D15" s="50" t="s">
        <v>43</v>
      </c>
      <c r="H15" s="50" t="s">
        <v>240</v>
      </c>
    </row>
    <row r="16" spans="1:11" ht="30">
      <c r="A16" s="32" t="s">
        <v>30</v>
      </c>
      <c r="B16" s="51">
        <v>9</v>
      </c>
      <c r="C16" s="50" t="s">
        <v>44</v>
      </c>
      <c r="D16" s="50" t="s">
        <v>44</v>
      </c>
      <c r="H16" s="50" t="s">
        <v>241</v>
      </c>
    </row>
    <row r="17" spans="1:8" ht="30">
      <c r="A17" s="32" t="s">
        <v>30</v>
      </c>
      <c r="B17" s="51">
        <v>10</v>
      </c>
      <c r="C17" s="50" t="s">
        <v>45</v>
      </c>
      <c r="D17" s="50" t="s">
        <v>45</v>
      </c>
      <c r="H17" s="50" t="s">
        <v>242</v>
      </c>
    </row>
    <row r="18" spans="1:8" ht="75">
      <c r="A18" s="32" t="s">
        <v>30</v>
      </c>
      <c r="B18" s="51">
        <v>11</v>
      </c>
      <c r="C18" s="50" t="s">
        <v>46</v>
      </c>
      <c r="D18" s="50" t="s">
        <v>46</v>
      </c>
      <c r="H18" s="50" t="s">
        <v>243</v>
      </c>
    </row>
    <row r="19" spans="1:8" ht="75">
      <c r="A19" s="32" t="s">
        <v>30</v>
      </c>
      <c r="B19" s="51">
        <v>12</v>
      </c>
      <c r="C19" s="50" t="s">
        <v>47</v>
      </c>
      <c r="D19" s="50" t="s">
        <v>47</v>
      </c>
      <c r="H19" s="50" t="s">
        <v>244</v>
      </c>
    </row>
    <row r="20" spans="1:8" ht="60">
      <c r="A20" s="32" t="s">
        <v>30</v>
      </c>
      <c r="B20" s="51">
        <v>13</v>
      </c>
      <c r="C20" s="50" t="s">
        <v>48</v>
      </c>
      <c r="D20" s="50" t="s">
        <v>48</v>
      </c>
      <c r="H20" s="50" t="s">
        <v>245</v>
      </c>
    </row>
    <row r="21" spans="1:8" ht="45">
      <c r="A21" s="32" t="s">
        <v>30</v>
      </c>
      <c r="B21" s="51">
        <v>14</v>
      </c>
      <c r="C21" s="50" t="s">
        <v>49</v>
      </c>
      <c r="D21" s="50" t="s">
        <v>49</v>
      </c>
      <c r="H21" s="50" t="s">
        <v>246</v>
      </c>
    </row>
    <row r="22" spans="1:8" ht="90">
      <c r="A22" s="32" t="s">
        <v>30</v>
      </c>
      <c r="B22" s="51">
        <v>15</v>
      </c>
      <c r="C22" s="50" t="s">
        <v>50</v>
      </c>
      <c r="D22" s="50" t="s">
        <v>50</v>
      </c>
      <c r="H22" s="50" t="s">
        <v>247</v>
      </c>
    </row>
    <row r="23" spans="1:8" ht="105">
      <c r="A23" s="32" t="s">
        <v>30</v>
      </c>
      <c r="B23" s="51">
        <v>16</v>
      </c>
      <c r="C23" s="50" t="s">
        <v>51</v>
      </c>
      <c r="D23" s="50" t="s">
        <v>51</v>
      </c>
      <c r="H23" s="50" t="s">
        <v>248</v>
      </c>
    </row>
    <row r="24" spans="1:8" ht="30">
      <c r="A24" s="32" t="s">
        <v>30</v>
      </c>
      <c r="B24" s="51">
        <v>17</v>
      </c>
      <c r="C24" s="50" t="s">
        <v>52</v>
      </c>
      <c r="D24" s="50" t="s">
        <v>52</v>
      </c>
      <c r="H24" s="50" t="s">
        <v>249</v>
      </c>
    </row>
    <row r="25" spans="1:8" ht="45">
      <c r="A25" s="32" t="s">
        <v>30</v>
      </c>
      <c r="B25" s="51">
        <v>18</v>
      </c>
      <c r="C25" s="50" t="s">
        <v>53</v>
      </c>
      <c r="D25" s="50" t="s">
        <v>53</v>
      </c>
      <c r="H25" s="50" t="s">
        <v>250</v>
      </c>
    </row>
    <row r="26" spans="1:8" ht="45">
      <c r="A26" s="32" t="s">
        <v>30</v>
      </c>
      <c r="B26" s="51">
        <v>19</v>
      </c>
      <c r="C26" s="50" t="s">
        <v>54</v>
      </c>
      <c r="D26" s="50" t="s">
        <v>54</v>
      </c>
      <c r="H26" s="50" t="s">
        <v>251</v>
      </c>
    </row>
    <row r="27" spans="1:8" ht="45">
      <c r="A27" s="32" t="s">
        <v>30</v>
      </c>
      <c r="B27" s="51">
        <v>20</v>
      </c>
      <c r="C27" s="50" t="s">
        <v>55</v>
      </c>
      <c r="D27" s="50" t="s">
        <v>55</v>
      </c>
      <c r="H27" s="50" t="s">
        <v>252</v>
      </c>
    </row>
    <row r="28" spans="1:8" ht="45">
      <c r="A28" s="32" t="s">
        <v>30</v>
      </c>
      <c r="B28" s="51">
        <v>21</v>
      </c>
      <c r="C28" s="50" t="s">
        <v>56</v>
      </c>
      <c r="D28" s="50" t="s">
        <v>56</v>
      </c>
      <c r="H28" s="50" t="s">
        <v>253</v>
      </c>
    </row>
    <row r="29" spans="1:8" ht="75">
      <c r="A29" s="32" t="s">
        <v>30</v>
      </c>
      <c r="B29" s="51">
        <v>22</v>
      </c>
      <c r="C29" s="50" t="s">
        <v>57</v>
      </c>
      <c r="D29" s="50" t="s">
        <v>57</v>
      </c>
      <c r="H29" s="50" t="s">
        <v>254</v>
      </c>
    </row>
    <row r="30" spans="1:8" ht="30">
      <c r="A30" s="32" t="s">
        <v>30</v>
      </c>
      <c r="B30" s="51">
        <v>23</v>
      </c>
      <c r="C30" s="50" t="s">
        <v>58</v>
      </c>
      <c r="D30" s="50" t="s">
        <v>58</v>
      </c>
      <c r="H30" s="50" t="s">
        <v>255</v>
      </c>
    </row>
    <row r="31" spans="1:8" ht="30">
      <c r="A31" s="32" t="s">
        <v>30</v>
      </c>
      <c r="B31" s="51">
        <v>24</v>
      </c>
      <c r="C31" s="50" t="s">
        <v>58</v>
      </c>
      <c r="D31" s="50" t="s">
        <v>58</v>
      </c>
      <c r="H31" s="50" t="s">
        <v>256</v>
      </c>
    </row>
    <row r="32" spans="1:8" ht="30">
      <c r="A32" s="32" t="s">
        <v>30</v>
      </c>
      <c r="B32" s="51">
        <v>25</v>
      </c>
      <c r="C32" s="50" t="s">
        <v>59</v>
      </c>
      <c r="D32" s="50" t="s">
        <v>59</v>
      </c>
      <c r="H32" s="50" t="s">
        <v>257</v>
      </c>
    </row>
    <row r="33" spans="1:8" ht="45">
      <c r="A33" s="32" t="s">
        <v>30</v>
      </c>
      <c r="B33" s="51">
        <v>26</v>
      </c>
      <c r="C33" s="50" t="s">
        <v>60</v>
      </c>
      <c r="D33" s="50" t="s">
        <v>60</v>
      </c>
      <c r="H33" s="50" t="s">
        <v>258</v>
      </c>
    </row>
    <row r="34" spans="1:8" ht="45">
      <c r="A34" s="32" t="s">
        <v>30</v>
      </c>
      <c r="B34" s="51">
        <v>27</v>
      </c>
      <c r="C34" s="50" t="s">
        <v>61</v>
      </c>
      <c r="D34" s="50" t="s">
        <v>61</v>
      </c>
      <c r="H34" s="50" t="s">
        <v>259</v>
      </c>
    </row>
    <row r="35" spans="1:8" ht="30">
      <c r="A35" s="32" t="s">
        <v>30</v>
      </c>
      <c r="B35" s="51">
        <v>28</v>
      </c>
      <c r="C35" s="50" t="s">
        <v>62</v>
      </c>
      <c r="D35" s="50" t="s">
        <v>62</v>
      </c>
      <c r="H35" s="50" t="s">
        <v>260</v>
      </c>
    </row>
    <row r="36" spans="1:8" ht="45">
      <c r="A36" s="32" t="s">
        <v>30</v>
      </c>
      <c r="B36" s="51">
        <v>29</v>
      </c>
      <c r="C36" s="50" t="s">
        <v>63</v>
      </c>
      <c r="D36" s="50" t="s">
        <v>63</v>
      </c>
      <c r="H36" s="50" t="s">
        <v>261</v>
      </c>
    </row>
    <row r="37" spans="1:8" ht="25.5">
      <c r="A37" s="32" t="s">
        <v>30</v>
      </c>
      <c r="B37" s="51">
        <v>30</v>
      </c>
      <c r="C37" s="50" t="s">
        <v>64</v>
      </c>
      <c r="D37" s="50" t="s">
        <v>64</v>
      </c>
      <c r="H37" s="50" t="s">
        <v>262</v>
      </c>
    </row>
    <row r="38" spans="1:8" ht="30">
      <c r="A38" s="32" t="s">
        <v>30</v>
      </c>
      <c r="B38" s="51">
        <v>31</v>
      </c>
      <c r="C38" s="50" t="s">
        <v>65</v>
      </c>
      <c r="D38" s="50" t="s">
        <v>65</v>
      </c>
      <c r="H38" s="50" t="s">
        <v>263</v>
      </c>
    </row>
    <row r="39" spans="1:8" ht="30">
      <c r="A39" s="32" t="s">
        <v>30</v>
      </c>
      <c r="B39" s="51">
        <v>32</v>
      </c>
      <c r="C39" s="50" t="s">
        <v>65</v>
      </c>
      <c r="D39" s="50" t="s">
        <v>65</v>
      </c>
      <c r="H39" s="50" t="s">
        <v>264</v>
      </c>
    </row>
    <row r="40" spans="1:8" ht="30">
      <c r="A40" s="32" t="s">
        <v>30</v>
      </c>
      <c r="B40" s="51">
        <v>33</v>
      </c>
      <c r="C40" s="50" t="s">
        <v>66</v>
      </c>
      <c r="D40" s="50" t="s">
        <v>66</v>
      </c>
      <c r="H40" s="50" t="s">
        <v>265</v>
      </c>
    </row>
    <row r="41" spans="1:8" ht="30">
      <c r="A41" s="32" t="s">
        <v>30</v>
      </c>
      <c r="B41" s="51">
        <v>34</v>
      </c>
      <c r="C41" s="50" t="s">
        <v>66</v>
      </c>
      <c r="D41" s="50" t="s">
        <v>66</v>
      </c>
      <c r="H41" s="50" t="s">
        <v>266</v>
      </c>
    </row>
    <row r="42" spans="1:8" ht="60">
      <c r="A42" s="32" t="s">
        <v>30</v>
      </c>
      <c r="B42" s="51">
        <v>35</v>
      </c>
      <c r="C42" s="50" t="s">
        <v>67</v>
      </c>
      <c r="D42" s="50" t="s">
        <v>67</v>
      </c>
      <c r="H42" s="50" t="s">
        <v>267</v>
      </c>
    </row>
    <row r="43" spans="1:8" ht="45">
      <c r="A43" s="32" t="s">
        <v>30</v>
      </c>
      <c r="B43" s="51">
        <v>36</v>
      </c>
      <c r="C43" s="50" t="s">
        <v>67</v>
      </c>
      <c r="D43" s="50" t="s">
        <v>67</v>
      </c>
      <c r="H43" s="50" t="s">
        <v>268</v>
      </c>
    </row>
    <row r="44" spans="1:8" ht="30">
      <c r="A44" s="32" t="s">
        <v>30</v>
      </c>
      <c r="B44" s="51">
        <v>37</v>
      </c>
      <c r="C44" s="50" t="s">
        <v>67</v>
      </c>
      <c r="D44" s="50" t="s">
        <v>67</v>
      </c>
      <c r="H44" s="50" t="s">
        <v>269</v>
      </c>
    </row>
    <row r="45" spans="1:8" ht="90">
      <c r="A45" s="32" t="s">
        <v>30</v>
      </c>
      <c r="B45" s="51">
        <v>38</v>
      </c>
      <c r="C45" s="50" t="s">
        <v>68</v>
      </c>
      <c r="D45" s="50" t="s">
        <v>68</v>
      </c>
      <c r="H45" s="50" t="s">
        <v>270</v>
      </c>
    </row>
    <row r="46" spans="1:8" ht="105">
      <c r="A46" s="32" t="s">
        <v>30</v>
      </c>
      <c r="B46" s="51">
        <v>39</v>
      </c>
      <c r="C46" s="50" t="s">
        <v>69</v>
      </c>
      <c r="D46" s="50" t="s">
        <v>69</v>
      </c>
      <c r="H46" s="50" t="s">
        <v>271</v>
      </c>
    </row>
    <row r="47" spans="1:8" ht="90">
      <c r="A47" s="32" t="s">
        <v>30</v>
      </c>
      <c r="B47" s="51">
        <v>40</v>
      </c>
      <c r="C47" s="50" t="s">
        <v>70</v>
      </c>
      <c r="D47" s="50" t="s">
        <v>70</v>
      </c>
      <c r="H47" s="50" t="s">
        <v>272</v>
      </c>
    </row>
    <row r="48" spans="1:8" ht="105">
      <c r="A48" s="32" t="s">
        <v>30</v>
      </c>
      <c r="B48" s="51">
        <v>41</v>
      </c>
      <c r="C48" s="50" t="s">
        <v>71</v>
      </c>
      <c r="D48" s="50" t="s">
        <v>71</v>
      </c>
      <c r="H48" s="50" t="s">
        <v>273</v>
      </c>
    </row>
    <row r="49" spans="1:8" ht="90">
      <c r="A49" s="32" t="s">
        <v>30</v>
      </c>
      <c r="B49" s="51">
        <v>42</v>
      </c>
      <c r="C49" s="50" t="s">
        <v>72</v>
      </c>
      <c r="D49" s="50" t="s">
        <v>72</v>
      </c>
      <c r="H49" s="50" t="s">
        <v>274</v>
      </c>
    </row>
    <row r="50" spans="1:8" ht="90">
      <c r="A50" s="32" t="s">
        <v>30</v>
      </c>
      <c r="B50" s="51">
        <v>43</v>
      </c>
      <c r="C50" s="50" t="s">
        <v>73</v>
      </c>
      <c r="D50" s="50" t="s">
        <v>73</v>
      </c>
      <c r="H50" s="50" t="s">
        <v>275</v>
      </c>
    </row>
    <row r="51" spans="1:8" ht="105">
      <c r="A51" s="32" t="s">
        <v>30</v>
      </c>
      <c r="B51" s="51">
        <v>44</v>
      </c>
      <c r="C51" s="50" t="s">
        <v>74</v>
      </c>
      <c r="D51" s="50" t="s">
        <v>74</v>
      </c>
      <c r="H51" s="50" t="s">
        <v>276</v>
      </c>
    </row>
    <row r="52" spans="1:8" ht="90">
      <c r="A52" s="32" t="s">
        <v>30</v>
      </c>
      <c r="B52" s="51">
        <v>45</v>
      </c>
      <c r="C52" s="50" t="s">
        <v>75</v>
      </c>
      <c r="D52" s="50" t="s">
        <v>75</v>
      </c>
      <c r="H52" s="50" t="s">
        <v>277</v>
      </c>
    </row>
    <row r="53" spans="1:8" ht="90">
      <c r="A53" s="32" t="s">
        <v>30</v>
      </c>
      <c r="B53" s="51">
        <v>46</v>
      </c>
      <c r="C53" s="50" t="s">
        <v>75</v>
      </c>
      <c r="D53" s="50" t="s">
        <v>75</v>
      </c>
      <c r="H53" s="50" t="s">
        <v>278</v>
      </c>
    </row>
    <row r="54" spans="1:8" ht="90">
      <c r="A54" s="32" t="s">
        <v>30</v>
      </c>
      <c r="B54" s="51">
        <v>47</v>
      </c>
      <c r="C54" s="50" t="s">
        <v>75</v>
      </c>
      <c r="D54" s="50" t="s">
        <v>75</v>
      </c>
      <c r="H54" s="50" t="s">
        <v>279</v>
      </c>
    </row>
    <row r="55" spans="1:8" ht="105">
      <c r="A55" s="32" t="s">
        <v>30</v>
      </c>
      <c r="B55" s="51">
        <v>48</v>
      </c>
      <c r="C55" s="50" t="s">
        <v>76</v>
      </c>
      <c r="D55" s="50" t="s">
        <v>76</v>
      </c>
      <c r="H55" s="50" t="s">
        <v>280</v>
      </c>
    </row>
    <row r="56" spans="1:8" ht="30">
      <c r="A56" s="32" t="s">
        <v>30</v>
      </c>
      <c r="B56" s="51">
        <v>49</v>
      </c>
      <c r="C56" s="50" t="s">
        <v>77</v>
      </c>
      <c r="D56" s="50" t="s">
        <v>77</v>
      </c>
      <c r="H56" s="50" t="s">
        <v>281</v>
      </c>
    </row>
    <row r="57" spans="1:8" ht="195">
      <c r="A57" s="32" t="s">
        <v>30</v>
      </c>
      <c r="B57" s="51">
        <v>50</v>
      </c>
      <c r="C57" s="50" t="s">
        <v>78</v>
      </c>
      <c r="D57" s="50" t="s">
        <v>78</v>
      </c>
      <c r="H57" s="50" t="s">
        <v>282</v>
      </c>
    </row>
    <row r="58" spans="1:8" ht="45">
      <c r="A58" s="32" t="s">
        <v>30</v>
      </c>
      <c r="B58" s="51">
        <v>51</v>
      </c>
      <c r="C58" s="50" t="s">
        <v>79</v>
      </c>
      <c r="D58" s="50" t="s">
        <v>79</v>
      </c>
      <c r="H58" s="50" t="s">
        <v>283</v>
      </c>
    </row>
    <row r="59" spans="1:8" ht="45">
      <c r="A59" s="32" t="s">
        <v>30</v>
      </c>
      <c r="B59" s="51">
        <v>52</v>
      </c>
      <c r="C59" s="50" t="s">
        <v>80</v>
      </c>
      <c r="D59" s="50" t="s">
        <v>80</v>
      </c>
      <c r="H59" s="50" t="s">
        <v>284</v>
      </c>
    </row>
    <row r="60" spans="1:8" ht="60">
      <c r="A60" s="32" t="s">
        <v>30</v>
      </c>
      <c r="B60" s="51">
        <v>53</v>
      </c>
      <c r="C60" s="50" t="s">
        <v>81</v>
      </c>
      <c r="D60" s="50" t="s">
        <v>81</v>
      </c>
      <c r="H60" s="50" t="s">
        <v>285</v>
      </c>
    </row>
    <row r="61" spans="1:8" ht="195">
      <c r="A61" s="32" t="s">
        <v>30</v>
      </c>
      <c r="B61" s="51">
        <v>54</v>
      </c>
      <c r="C61" s="50" t="s">
        <v>82</v>
      </c>
      <c r="D61" s="50" t="s">
        <v>82</v>
      </c>
      <c r="H61" s="50" t="s">
        <v>286</v>
      </c>
    </row>
    <row r="62" spans="1:8" ht="195">
      <c r="A62" s="32" t="s">
        <v>30</v>
      </c>
      <c r="B62" s="51">
        <v>55</v>
      </c>
      <c r="C62" s="50" t="s">
        <v>83</v>
      </c>
      <c r="D62" s="50" t="s">
        <v>83</v>
      </c>
      <c r="H62" s="50" t="s">
        <v>287</v>
      </c>
    </row>
    <row r="63" spans="1:8" ht="45">
      <c r="A63" s="32" t="s">
        <v>30</v>
      </c>
      <c r="B63" s="51">
        <v>56</v>
      </c>
      <c r="C63" s="50" t="s">
        <v>84</v>
      </c>
      <c r="D63" s="50" t="s">
        <v>84</v>
      </c>
      <c r="H63" s="50" t="s">
        <v>288</v>
      </c>
    </row>
    <row r="64" spans="1:8" ht="45">
      <c r="A64" s="32" t="s">
        <v>30</v>
      </c>
      <c r="B64" s="51">
        <v>57</v>
      </c>
      <c r="C64" s="50" t="s">
        <v>85</v>
      </c>
      <c r="D64" s="50" t="s">
        <v>85</v>
      </c>
      <c r="H64" s="50" t="s">
        <v>289</v>
      </c>
    </row>
    <row r="65" spans="1:8" ht="45">
      <c r="A65" s="32" t="s">
        <v>30</v>
      </c>
      <c r="B65" s="51">
        <v>58</v>
      </c>
      <c r="C65" s="50" t="s">
        <v>86</v>
      </c>
      <c r="D65" s="50" t="s">
        <v>86</v>
      </c>
      <c r="H65" s="50" t="s">
        <v>290</v>
      </c>
    </row>
    <row r="66" spans="1:8" ht="45">
      <c r="A66" s="32" t="s">
        <v>30</v>
      </c>
      <c r="B66" s="51">
        <v>59</v>
      </c>
      <c r="C66" s="50" t="s">
        <v>87</v>
      </c>
      <c r="D66" s="50" t="s">
        <v>87</v>
      </c>
      <c r="H66" s="50" t="s">
        <v>291</v>
      </c>
    </row>
    <row r="67" spans="1:8" ht="45">
      <c r="A67" s="32" t="s">
        <v>30</v>
      </c>
      <c r="B67" s="51">
        <v>60</v>
      </c>
      <c r="C67" s="50" t="s">
        <v>88</v>
      </c>
      <c r="D67" s="50" t="s">
        <v>88</v>
      </c>
      <c r="H67" s="50" t="s">
        <v>292</v>
      </c>
    </row>
    <row r="68" spans="1:8" ht="75">
      <c r="A68" s="32" t="s">
        <v>30</v>
      </c>
      <c r="B68" s="51">
        <v>61</v>
      </c>
      <c r="C68" s="50" t="s">
        <v>89</v>
      </c>
      <c r="D68" s="50" t="s">
        <v>89</v>
      </c>
      <c r="H68" s="50" t="s">
        <v>293</v>
      </c>
    </row>
    <row r="69" spans="1:8" ht="60">
      <c r="A69" s="32" t="s">
        <v>30</v>
      </c>
      <c r="B69" s="51">
        <v>62</v>
      </c>
      <c r="C69" s="50" t="s">
        <v>90</v>
      </c>
      <c r="D69" s="50" t="s">
        <v>90</v>
      </c>
      <c r="H69" s="50" t="s">
        <v>294</v>
      </c>
    </row>
    <row r="70" spans="1:8" ht="45">
      <c r="A70" s="32" t="s">
        <v>30</v>
      </c>
      <c r="B70" s="51">
        <v>63</v>
      </c>
      <c r="C70" s="50" t="s">
        <v>91</v>
      </c>
      <c r="D70" s="50" t="s">
        <v>91</v>
      </c>
      <c r="H70" s="50" t="s">
        <v>295</v>
      </c>
    </row>
    <row r="71" spans="1:8" ht="60">
      <c r="A71" s="32" t="s">
        <v>30</v>
      </c>
      <c r="B71" s="51">
        <v>64</v>
      </c>
      <c r="C71" s="50" t="s">
        <v>92</v>
      </c>
      <c r="D71" s="50" t="s">
        <v>92</v>
      </c>
      <c r="H71" s="50" t="s">
        <v>296</v>
      </c>
    </row>
    <row r="72" spans="1:8" ht="45">
      <c r="A72" s="32" t="s">
        <v>30</v>
      </c>
      <c r="B72" s="51">
        <v>65</v>
      </c>
      <c r="C72" s="50" t="s">
        <v>93</v>
      </c>
      <c r="D72" s="50" t="s">
        <v>93</v>
      </c>
      <c r="H72" s="50" t="s">
        <v>297</v>
      </c>
    </row>
    <row r="73" spans="1:8" ht="45">
      <c r="A73" s="32" t="s">
        <v>30</v>
      </c>
      <c r="B73" s="51">
        <v>66</v>
      </c>
      <c r="C73" s="50" t="s">
        <v>94</v>
      </c>
      <c r="D73" s="50" t="s">
        <v>94</v>
      </c>
      <c r="H73" s="50" t="s">
        <v>298</v>
      </c>
    </row>
    <row r="74" spans="1:8" ht="45">
      <c r="A74" s="32" t="s">
        <v>30</v>
      </c>
      <c r="B74" s="51">
        <v>67</v>
      </c>
      <c r="C74" s="50" t="s">
        <v>95</v>
      </c>
      <c r="D74" s="50" t="s">
        <v>95</v>
      </c>
      <c r="H74" s="50" t="s">
        <v>299</v>
      </c>
    </row>
    <row r="75" spans="1:8" ht="60">
      <c r="A75" s="32" t="s">
        <v>30</v>
      </c>
      <c r="B75" s="51">
        <v>68</v>
      </c>
      <c r="C75" s="50" t="s">
        <v>96</v>
      </c>
      <c r="D75" s="50" t="s">
        <v>96</v>
      </c>
      <c r="H75" s="50" t="s">
        <v>300</v>
      </c>
    </row>
    <row r="76" spans="1:8" ht="60">
      <c r="A76" s="32" t="s">
        <v>30</v>
      </c>
      <c r="B76" s="51">
        <v>69</v>
      </c>
      <c r="C76" s="50" t="s">
        <v>97</v>
      </c>
      <c r="D76" s="50" t="s">
        <v>97</v>
      </c>
      <c r="H76" s="50" t="s">
        <v>301</v>
      </c>
    </row>
    <row r="77" spans="1:8" ht="30">
      <c r="A77" s="32" t="s">
        <v>30</v>
      </c>
      <c r="B77" s="51">
        <v>70</v>
      </c>
      <c r="C77" s="50" t="s">
        <v>98</v>
      </c>
      <c r="D77" s="50" t="s">
        <v>98</v>
      </c>
      <c r="H77" s="50" t="s">
        <v>302</v>
      </c>
    </row>
    <row r="78" spans="1:8" ht="30">
      <c r="A78" s="32" t="s">
        <v>30</v>
      </c>
      <c r="B78" s="51">
        <v>71</v>
      </c>
      <c r="C78" s="50" t="s">
        <v>99</v>
      </c>
      <c r="D78" s="50" t="s">
        <v>99</v>
      </c>
      <c r="H78" s="50" t="s">
        <v>303</v>
      </c>
    </row>
    <row r="79" spans="1:8" ht="30">
      <c r="A79" s="32" t="s">
        <v>30</v>
      </c>
      <c r="B79" s="51">
        <v>72</v>
      </c>
      <c r="C79" s="50" t="s">
        <v>100</v>
      </c>
      <c r="D79" s="50" t="s">
        <v>100</v>
      </c>
      <c r="H79" s="50" t="s">
        <v>304</v>
      </c>
    </row>
    <row r="80" spans="1:8" ht="30">
      <c r="A80" s="32" t="s">
        <v>30</v>
      </c>
      <c r="B80" s="51">
        <v>73</v>
      </c>
      <c r="C80" s="50" t="s">
        <v>101</v>
      </c>
      <c r="D80" s="50" t="s">
        <v>101</v>
      </c>
      <c r="H80" s="50" t="s">
        <v>305</v>
      </c>
    </row>
    <row r="81" spans="1:8" ht="30">
      <c r="A81" s="32" t="s">
        <v>30</v>
      </c>
      <c r="B81" s="51">
        <v>74</v>
      </c>
      <c r="C81" s="50" t="s">
        <v>87</v>
      </c>
      <c r="D81" s="50" t="s">
        <v>87</v>
      </c>
      <c r="H81" s="50" t="s">
        <v>306</v>
      </c>
    </row>
    <row r="82" spans="1:8" ht="105">
      <c r="A82" s="32" t="s">
        <v>30</v>
      </c>
      <c r="B82" s="51">
        <v>75</v>
      </c>
      <c r="C82" s="50" t="s">
        <v>102</v>
      </c>
      <c r="D82" s="50" t="s">
        <v>102</v>
      </c>
      <c r="H82" s="59" t="s">
        <v>435</v>
      </c>
    </row>
    <row r="83" spans="1:8" ht="75">
      <c r="A83" s="32" t="s">
        <v>30</v>
      </c>
      <c r="B83" s="51">
        <v>76</v>
      </c>
      <c r="C83" s="50" t="s">
        <v>103</v>
      </c>
      <c r="D83" s="50" t="s">
        <v>103</v>
      </c>
      <c r="H83" s="59" t="s">
        <v>436</v>
      </c>
    </row>
    <row r="84" spans="1:8" ht="45" customHeight="1">
      <c r="A84" s="32" t="s">
        <v>30</v>
      </c>
      <c r="B84" s="51">
        <v>77</v>
      </c>
      <c r="C84" s="50" t="s">
        <v>104</v>
      </c>
      <c r="D84" s="50" t="s">
        <v>104</v>
      </c>
      <c r="H84" s="50" t="s">
        <v>437</v>
      </c>
    </row>
    <row r="85" spans="1:8" ht="90">
      <c r="A85" s="32" t="s">
        <v>30</v>
      </c>
      <c r="B85" s="51">
        <v>78</v>
      </c>
      <c r="C85" s="50" t="s">
        <v>105</v>
      </c>
      <c r="D85" s="50" t="s">
        <v>105</v>
      </c>
      <c r="H85" s="50" t="s">
        <v>307</v>
      </c>
    </row>
    <row r="86" spans="1:8" ht="45">
      <c r="A86" s="32" t="s">
        <v>30</v>
      </c>
      <c r="B86" s="51">
        <v>79</v>
      </c>
      <c r="C86" s="50" t="s">
        <v>106</v>
      </c>
      <c r="D86" s="50" t="s">
        <v>106</v>
      </c>
      <c r="H86" s="50" t="s">
        <v>308</v>
      </c>
    </row>
    <row r="87" spans="1:8" ht="45">
      <c r="A87" s="32" t="s">
        <v>30</v>
      </c>
      <c r="B87" s="51">
        <v>80</v>
      </c>
      <c r="C87" s="50" t="s">
        <v>107</v>
      </c>
      <c r="D87" s="50" t="s">
        <v>107</v>
      </c>
      <c r="H87" s="50" t="s">
        <v>107</v>
      </c>
    </row>
    <row r="88" spans="1:8" ht="45">
      <c r="A88" s="32" t="s">
        <v>30</v>
      </c>
      <c r="B88" s="51">
        <v>81</v>
      </c>
      <c r="C88" s="50" t="s">
        <v>108</v>
      </c>
      <c r="D88" s="50" t="s">
        <v>108</v>
      </c>
      <c r="H88" s="50" t="s">
        <v>309</v>
      </c>
    </row>
    <row r="89" spans="1:8" ht="60">
      <c r="A89" s="32" t="s">
        <v>30</v>
      </c>
      <c r="B89" s="51">
        <v>82</v>
      </c>
      <c r="C89" s="50" t="s">
        <v>109</v>
      </c>
      <c r="D89" s="50" t="s">
        <v>109</v>
      </c>
      <c r="H89" s="50" t="s">
        <v>310</v>
      </c>
    </row>
    <row r="90" spans="1:8" ht="45">
      <c r="A90" s="32" t="s">
        <v>30</v>
      </c>
      <c r="B90" s="51">
        <v>83</v>
      </c>
      <c r="C90" s="50" t="s">
        <v>110</v>
      </c>
      <c r="D90" s="50" t="s">
        <v>110</v>
      </c>
      <c r="H90" s="50" t="s">
        <v>311</v>
      </c>
    </row>
    <row r="91" spans="1:8" ht="25.5">
      <c r="A91" s="32" t="s">
        <v>30</v>
      </c>
      <c r="B91" s="51">
        <v>84</v>
      </c>
      <c r="C91" s="50" t="s">
        <v>111</v>
      </c>
      <c r="D91" s="50" t="s">
        <v>111</v>
      </c>
      <c r="H91" s="50" t="s">
        <v>312</v>
      </c>
    </row>
    <row r="92" spans="1:8" ht="180">
      <c r="A92" s="32" t="s">
        <v>30</v>
      </c>
      <c r="B92" s="51">
        <v>85</v>
      </c>
      <c r="C92" s="50" t="s">
        <v>112</v>
      </c>
      <c r="D92" s="50" t="s">
        <v>112</v>
      </c>
      <c r="H92" s="50" t="s">
        <v>313</v>
      </c>
    </row>
    <row r="93" spans="1:8" ht="120">
      <c r="A93" s="32" t="s">
        <v>30</v>
      </c>
      <c r="B93" s="51">
        <v>86</v>
      </c>
      <c r="C93" s="50" t="s">
        <v>113</v>
      </c>
      <c r="D93" s="50" t="s">
        <v>113</v>
      </c>
      <c r="H93" s="50" t="s">
        <v>314</v>
      </c>
    </row>
    <row r="94" spans="1:8" ht="90">
      <c r="A94" s="32" t="s">
        <v>30</v>
      </c>
      <c r="B94" s="51">
        <v>87</v>
      </c>
      <c r="C94" s="50" t="s">
        <v>114</v>
      </c>
      <c r="D94" s="50" t="s">
        <v>114</v>
      </c>
      <c r="H94" s="59" t="s">
        <v>438</v>
      </c>
    </row>
    <row r="95" spans="1:8" ht="75">
      <c r="A95" s="32" t="s">
        <v>30</v>
      </c>
      <c r="B95" s="51">
        <v>88</v>
      </c>
      <c r="C95" s="50" t="s">
        <v>115</v>
      </c>
      <c r="D95" s="50" t="s">
        <v>115</v>
      </c>
      <c r="H95" s="50" t="s">
        <v>315</v>
      </c>
    </row>
    <row r="96" spans="1:8" ht="30">
      <c r="A96" s="32" t="s">
        <v>30</v>
      </c>
      <c r="B96" s="51">
        <v>89</v>
      </c>
      <c r="C96" s="50" t="s">
        <v>116</v>
      </c>
      <c r="D96" s="50" t="s">
        <v>116</v>
      </c>
      <c r="H96" s="50" t="s">
        <v>316</v>
      </c>
    </row>
    <row r="97" spans="1:8" ht="60">
      <c r="A97" s="32" t="s">
        <v>30</v>
      </c>
      <c r="B97" s="51">
        <v>90</v>
      </c>
      <c r="C97" s="50" t="s">
        <v>117</v>
      </c>
      <c r="D97" s="50" t="s">
        <v>117</v>
      </c>
      <c r="H97" s="50" t="s">
        <v>317</v>
      </c>
    </row>
    <row r="98" spans="1:8" ht="135">
      <c r="A98" s="32" t="s">
        <v>30</v>
      </c>
      <c r="B98" s="51">
        <v>91</v>
      </c>
      <c r="C98" s="50" t="s">
        <v>118</v>
      </c>
      <c r="D98" s="50" t="s">
        <v>118</v>
      </c>
      <c r="H98" s="50" t="s">
        <v>318</v>
      </c>
    </row>
    <row r="99" spans="1:8" ht="60">
      <c r="A99" s="32" t="s">
        <v>30</v>
      </c>
      <c r="B99" s="51">
        <v>92</v>
      </c>
      <c r="C99" s="50" t="s">
        <v>119</v>
      </c>
      <c r="D99" s="50" t="s">
        <v>119</v>
      </c>
      <c r="H99" s="50" t="s">
        <v>319</v>
      </c>
    </row>
    <row r="100" spans="1:8" ht="30">
      <c r="A100" s="32" t="s">
        <v>30</v>
      </c>
      <c r="B100" s="51">
        <v>93</v>
      </c>
      <c r="C100" s="50" t="s">
        <v>120</v>
      </c>
      <c r="D100" s="50" t="s">
        <v>120</v>
      </c>
      <c r="H100" s="50" t="s">
        <v>320</v>
      </c>
    </row>
    <row r="101" spans="1:8" ht="30">
      <c r="A101" s="32" t="s">
        <v>30</v>
      </c>
      <c r="B101" s="51">
        <v>94</v>
      </c>
      <c r="C101" s="59" t="s">
        <v>439</v>
      </c>
      <c r="D101" s="59" t="s">
        <v>439</v>
      </c>
      <c r="H101" s="59" t="s">
        <v>440</v>
      </c>
    </row>
    <row r="102" spans="1:8" ht="30">
      <c r="A102" s="32" t="s">
        <v>30</v>
      </c>
      <c r="B102" s="51">
        <v>95</v>
      </c>
      <c r="C102" s="59" t="s">
        <v>441</v>
      </c>
      <c r="D102" s="59" t="s">
        <v>441</v>
      </c>
      <c r="H102" s="59" t="s">
        <v>442</v>
      </c>
    </row>
    <row r="103" spans="1:8" ht="45">
      <c r="A103" s="32" t="s">
        <v>30</v>
      </c>
      <c r="B103" s="51">
        <v>96</v>
      </c>
      <c r="C103" s="50" t="s">
        <v>121</v>
      </c>
      <c r="D103" s="50" t="s">
        <v>121</v>
      </c>
      <c r="H103" s="50" t="s">
        <v>321</v>
      </c>
    </row>
    <row r="104" spans="1:8" ht="30">
      <c r="A104" s="32" t="s">
        <v>30</v>
      </c>
      <c r="B104" s="51">
        <v>97</v>
      </c>
      <c r="C104" s="50" t="s">
        <v>122</v>
      </c>
      <c r="D104" s="50" t="s">
        <v>122</v>
      </c>
      <c r="H104" s="50" t="s">
        <v>322</v>
      </c>
    </row>
    <row r="105" spans="1:8" ht="30">
      <c r="A105" s="32" t="s">
        <v>30</v>
      </c>
      <c r="B105" s="51">
        <v>98</v>
      </c>
      <c r="C105" s="50" t="s">
        <v>123</v>
      </c>
      <c r="D105" s="50" t="s">
        <v>123</v>
      </c>
      <c r="H105" s="50" t="s">
        <v>323</v>
      </c>
    </row>
    <row r="106" spans="1:8" ht="45">
      <c r="A106" s="32" t="s">
        <v>30</v>
      </c>
      <c r="B106" s="51">
        <v>99</v>
      </c>
      <c r="C106" s="50" t="s">
        <v>124</v>
      </c>
      <c r="D106" s="50" t="s">
        <v>124</v>
      </c>
      <c r="H106" s="50" t="s">
        <v>324</v>
      </c>
    </row>
    <row r="107" spans="1:8" ht="30">
      <c r="A107" s="32" t="s">
        <v>30</v>
      </c>
      <c r="B107" s="51">
        <v>100</v>
      </c>
      <c r="C107" s="50" t="s">
        <v>125</v>
      </c>
      <c r="D107" s="50" t="s">
        <v>125</v>
      </c>
      <c r="H107" s="50" t="s">
        <v>325</v>
      </c>
    </row>
    <row r="108" spans="1:8" ht="30">
      <c r="A108" s="32" t="s">
        <v>30</v>
      </c>
      <c r="B108" s="51">
        <v>101</v>
      </c>
      <c r="C108" s="50" t="s">
        <v>126</v>
      </c>
      <c r="D108" s="50" t="s">
        <v>126</v>
      </c>
      <c r="H108" s="50" t="s">
        <v>326</v>
      </c>
    </row>
    <row r="109" spans="1:8" ht="30">
      <c r="A109" s="32" t="s">
        <v>30</v>
      </c>
      <c r="B109" s="51">
        <v>102</v>
      </c>
      <c r="C109" s="50" t="s">
        <v>127</v>
      </c>
      <c r="D109" s="50" t="s">
        <v>127</v>
      </c>
      <c r="H109" s="50" t="s">
        <v>327</v>
      </c>
    </row>
    <row r="110" spans="1:8" ht="30">
      <c r="A110" s="32" t="s">
        <v>30</v>
      </c>
      <c r="B110" s="51">
        <v>103</v>
      </c>
      <c r="C110" s="50" t="s">
        <v>128</v>
      </c>
      <c r="D110" s="50" t="s">
        <v>128</v>
      </c>
      <c r="H110" s="50" t="s">
        <v>328</v>
      </c>
    </row>
    <row r="111" spans="1:8" ht="30">
      <c r="A111" s="32" t="s">
        <v>30</v>
      </c>
      <c r="B111" s="51">
        <v>104</v>
      </c>
      <c r="C111" s="50" t="s">
        <v>129</v>
      </c>
      <c r="D111" s="50" t="s">
        <v>129</v>
      </c>
      <c r="H111" s="50" t="s">
        <v>329</v>
      </c>
    </row>
    <row r="112" spans="1:8" ht="25.5">
      <c r="A112" s="32" t="s">
        <v>30</v>
      </c>
      <c r="B112" s="51">
        <v>105</v>
      </c>
      <c r="C112" s="50" t="s">
        <v>130</v>
      </c>
      <c r="D112" s="50" t="s">
        <v>130</v>
      </c>
      <c r="H112" s="50" t="s">
        <v>330</v>
      </c>
    </row>
    <row r="113" spans="1:8" ht="25.5">
      <c r="A113" s="32" t="s">
        <v>30</v>
      </c>
      <c r="B113" s="51">
        <v>106</v>
      </c>
      <c r="C113" s="50" t="s">
        <v>130</v>
      </c>
      <c r="D113" s="50" t="s">
        <v>130</v>
      </c>
      <c r="H113" s="50" t="s">
        <v>331</v>
      </c>
    </row>
    <row r="114" spans="1:8" ht="25.5">
      <c r="A114" s="32" t="s">
        <v>30</v>
      </c>
      <c r="B114" s="51">
        <v>107</v>
      </c>
      <c r="C114" s="50" t="s">
        <v>130</v>
      </c>
      <c r="D114" s="50" t="s">
        <v>130</v>
      </c>
      <c r="H114" s="50" t="s">
        <v>332</v>
      </c>
    </row>
    <row r="115" spans="1:8" ht="30">
      <c r="A115" s="32" t="s">
        <v>30</v>
      </c>
      <c r="B115" s="51">
        <v>108</v>
      </c>
      <c r="C115" s="50" t="s">
        <v>131</v>
      </c>
      <c r="D115" s="50" t="s">
        <v>131</v>
      </c>
      <c r="H115" s="50" t="s">
        <v>333</v>
      </c>
    </row>
    <row r="116" spans="1:8" ht="45">
      <c r="A116" s="32" t="s">
        <v>30</v>
      </c>
      <c r="B116" s="51">
        <v>109</v>
      </c>
      <c r="C116" s="50" t="s">
        <v>132</v>
      </c>
      <c r="D116" s="50" t="s">
        <v>132</v>
      </c>
      <c r="H116" s="50" t="s">
        <v>334</v>
      </c>
    </row>
    <row r="117" spans="1:8" ht="45">
      <c r="A117" s="32" t="s">
        <v>30</v>
      </c>
      <c r="B117" s="51">
        <v>110</v>
      </c>
      <c r="C117" s="50" t="s">
        <v>133</v>
      </c>
      <c r="D117" s="50" t="s">
        <v>133</v>
      </c>
      <c r="H117" s="50" t="s">
        <v>335</v>
      </c>
    </row>
    <row r="118" spans="1:8" ht="45">
      <c r="A118" s="32" t="s">
        <v>30</v>
      </c>
      <c r="B118" s="51">
        <v>111</v>
      </c>
      <c r="C118" s="59" t="s">
        <v>443</v>
      </c>
      <c r="D118" s="59" t="s">
        <v>443</v>
      </c>
      <c r="H118" s="59" t="s">
        <v>444</v>
      </c>
    </row>
    <row r="119" spans="1:8" ht="45">
      <c r="A119" s="32" t="s">
        <v>30</v>
      </c>
      <c r="B119" s="51">
        <v>112</v>
      </c>
      <c r="C119" s="50" t="s">
        <v>134</v>
      </c>
      <c r="D119" s="50" t="s">
        <v>134</v>
      </c>
      <c r="H119" s="50" t="s">
        <v>336</v>
      </c>
    </row>
    <row r="120" spans="1:8" ht="45">
      <c r="A120" s="32" t="s">
        <v>30</v>
      </c>
      <c r="B120" s="51">
        <v>113</v>
      </c>
      <c r="C120" s="50" t="s">
        <v>135</v>
      </c>
      <c r="D120" s="50" t="s">
        <v>135</v>
      </c>
      <c r="H120" s="50" t="s">
        <v>337</v>
      </c>
    </row>
    <row r="121" spans="1:8" ht="45">
      <c r="A121" s="32" t="s">
        <v>30</v>
      </c>
      <c r="B121" s="51">
        <v>114</v>
      </c>
      <c r="C121" s="50" t="s">
        <v>136</v>
      </c>
      <c r="D121" s="50" t="s">
        <v>136</v>
      </c>
      <c r="H121" s="50" t="s">
        <v>338</v>
      </c>
    </row>
    <row r="122" spans="1:8" ht="45">
      <c r="A122" s="32" t="s">
        <v>30</v>
      </c>
      <c r="B122" s="51">
        <v>115</v>
      </c>
      <c r="C122" s="50" t="s">
        <v>137</v>
      </c>
      <c r="D122" s="50" t="s">
        <v>137</v>
      </c>
      <c r="H122" s="50" t="s">
        <v>339</v>
      </c>
    </row>
    <row r="123" spans="1:8" ht="45">
      <c r="A123" s="32" t="s">
        <v>30</v>
      </c>
      <c r="B123" s="51">
        <v>116</v>
      </c>
      <c r="C123" s="50" t="s">
        <v>138</v>
      </c>
      <c r="D123" s="50" t="s">
        <v>138</v>
      </c>
      <c r="H123" s="50" t="s">
        <v>340</v>
      </c>
    </row>
    <row r="124" spans="1:8" ht="45">
      <c r="A124" s="32" t="s">
        <v>30</v>
      </c>
      <c r="B124" s="51">
        <v>117</v>
      </c>
      <c r="C124" s="50" t="s">
        <v>139</v>
      </c>
      <c r="D124" s="50" t="s">
        <v>139</v>
      </c>
      <c r="H124" s="50" t="s">
        <v>341</v>
      </c>
    </row>
    <row r="125" spans="1:8" ht="45">
      <c r="A125" s="32" t="s">
        <v>30</v>
      </c>
      <c r="B125" s="51">
        <v>118</v>
      </c>
      <c r="C125" s="50" t="s">
        <v>140</v>
      </c>
      <c r="D125" s="50" t="s">
        <v>140</v>
      </c>
      <c r="H125" s="50" t="s">
        <v>342</v>
      </c>
    </row>
    <row r="126" spans="1:8" ht="45">
      <c r="A126" s="32" t="s">
        <v>30</v>
      </c>
      <c r="B126" s="51">
        <v>119</v>
      </c>
      <c r="C126" s="50" t="s">
        <v>141</v>
      </c>
      <c r="D126" s="50" t="s">
        <v>141</v>
      </c>
      <c r="H126" s="50" t="s">
        <v>343</v>
      </c>
    </row>
    <row r="127" spans="1:8" ht="45">
      <c r="A127" s="32" t="s">
        <v>30</v>
      </c>
      <c r="B127" s="51">
        <v>120</v>
      </c>
      <c r="C127" s="50" t="s">
        <v>142</v>
      </c>
      <c r="D127" s="50" t="s">
        <v>142</v>
      </c>
      <c r="H127" s="50" t="s">
        <v>344</v>
      </c>
    </row>
    <row r="128" spans="1:8" ht="45">
      <c r="A128" s="32" t="s">
        <v>30</v>
      </c>
      <c r="B128" s="51">
        <v>121</v>
      </c>
      <c r="C128" s="50" t="s">
        <v>143</v>
      </c>
      <c r="D128" s="50" t="s">
        <v>143</v>
      </c>
      <c r="H128" s="50" t="s">
        <v>345</v>
      </c>
    </row>
    <row r="129" spans="1:8" ht="45">
      <c r="A129" s="32" t="s">
        <v>30</v>
      </c>
      <c r="B129" s="51">
        <v>122</v>
      </c>
      <c r="C129" s="50" t="s">
        <v>144</v>
      </c>
      <c r="D129" s="50" t="s">
        <v>144</v>
      </c>
      <c r="H129" s="50" t="s">
        <v>346</v>
      </c>
    </row>
    <row r="130" spans="1:8" ht="60">
      <c r="A130" s="32" t="s">
        <v>30</v>
      </c>
      <c r="B130" s="51">
        <v>123</v>
      </c>
      <c r="C130" s="59" t="s">
        <v>445</v>
      </c>
      <c r="D130" s="59" t="s">
        <v>445</v>
      </c>
      <c r="H130" s="59" t="s">
        <v>446</v>
      </c>
    </row>
    <row r="131" spans="1:8" ht="45" customHeight="1">
      <c r="A131" s="32" t="s">
        <v>30</v>
      </c>
      <c r="B131" s="51">
        <v>124</v>
      </c>
      <c r="C131" s="59" t="s">
        <v>448</v>
      </c>
      <c r="D131" s="59" t="s">
        <v>448</v>
      </c>
      <c r="H131" s="59" t="s">
        <v>447</v>
      </c>
    </row>
    <row r="132" spans="1:8" ht="60">
      <c r="A132" s="32" t="s">
        <v>30</v>
      </c>
      <c r="B132" s="51">
        <v>125</v>
      </c>
      <c r="C132" s="59" t="s">
        <v>449</v>
      </c>
      <c r="D132" s="59" t="s">
        <v>449</v>
      </c>
      <c r="H132" s="59" t="s">
        <v>450</v>
      </c>
    </row>
    <row r="133" spans="1:8" ht="45">
      <c r="A133" s="32" t="s">
        <v>30</v>
      </c>
      <c r="B133" s="51">
        <v>126</v>
      </c>
      <c r="C133" s="50" t="s">
        <v>145</v>
      </c>
      <c r="D133" s="50" t="s">
        <v>145</v>
      </c>
      <c r="H133" s="50" t="s">
        <v>347</v>
      </c>
    </row>
    <row r="134" spans="1:8" ht="45">
      <c r="A134" s="32" t="s">
        <v>30</v>
      </c>
      <c r="B134" s="51">
        <v>127</v>
      </c>
      <c r="C134" s="50" t="s">
        <v>146</v>
      </c>
      <c r="D134" s="50" t="s">
        <v>146</v>
      </c>
      <c r="H134" s="50" t="s">
        <v>348</v>
      </c>
    </row>
    <row r="135" spans="1:8" ht="45">
      <c r="A135" s="32" t="s">
        <v>30</v>
      </c>
      <c r="B135" s="51">
        <v>128</v>
      </c>
      <c r="C135" s="50" t="s">
        <v>147</v>
      </c>
      <c r="D135" s="50" t="s">
        <v>147</v>
      </c>
      <c r="H135" s="50" t="s">
        <v>349</v>
      </c>
    </row>
    <row r="136" spans="1:8" ht="45">
      <c r="A136" s="32" t="s">
        <v>30</v>
      </c>
      <c r="B136" s="51">
        <v>129</v>
      </c>
      <c r="C136" s="50" t="s">
        <v>148</v>
      </c>
      <c r="D136" s="50" t="s">
        <v>148</v>
      </c>
      <c r="H136" s="50" t="s">
        <v>350</v>
      </c>
    </row>
    <row r="137" spans="1:8" ht="30">
      <c r="A137" s="32" t="s">
        <v>30</v>
      </c>
      <c r="B137" s="51">
        <v>130</v>
      </c>
      <c r="C137" s="50" t="s">
        <v>149</v>
      </c>
      <c r="D137" s="50" t="s">
        <v>149</v>
      </c>
      <c r="H137" s="50" t="s">
        <v>351</v>
      </c>
    </row>
    <row r="138" spans="1:8" ht="30">
      <c r="A138" s="32" t="s">
        <v>30</v>
      </c>
      <c r="B138" s="51">
        <v>131</v>
      </c>
      <c r="C138" s="50" t="s">
        <v>150</v>
      </c>
      <c r="D138" s="50" t="s">
        <v>150</v>
      </c>
      <c r="H138" s="50" t="s">
        <v>352</v>
      </c>
    </row>
    <row r="139" spans="1:8" ht="30">
      <c r="A139" s="32" t="s">
        <v>30</v>
      </c>
      <c r="B139" s="51">
        <v>132</v>
      </c>
      <c r="C139" s="50" t="s">
        <v>151</v>
      </c>
      <c r="D139" s="50" t="s">
        <v>151</v>
      </c>
      <c r="H139" s="50" t="s">
        <v>353</v>
      </c>
    </row>
    <row r="140" spans="1:8" ht="30">
      <c r="A140" s="32" t="s">
        <v>30</v>
      </c>
      <c r="B140" s="51">
        <v>133</v>
      </c>
      <c r="C140" s="50" t="s">
        <v>152</v>
      </c>
      <c r="D140" s="50" t="s">
        <v>152</v>
      </c>
      <c r="H140" s="50" t="s">
        <v>354</v>
      </c>
    </row>
    <row r="141" spans="1:8" ht="30">
      <c r="A141" s="32" t="s">
        <v>30</v>
      </c>
      <c r="B141" s="51">
        <v>134</v>
      </c>
      <c r="C141" s="50" t="s">
        <v>153</v>
      </c>
      <c r="D141" s="50" t="s">
        <v>153</v>
      </c>
      <c r="H141" s="50" t="s">
        <v>355</v>
      </c>
    </row>
    <row r="142" spans="1:8" ht="45">
      <c r="A142" s="32" t="s">
        <v>30</v>
      </c>
      <c r="B142" s="51">
        <v>135</v>
      </c>
      <c r="C142" s="50" t="s">
        <v>154</v>
      </c>
      <c r="D142" s="50" t="s">
        <v>154</v>
      </c>
      <c r="H142" s="50" t="s">
        <v>356</v>
      </c>
    </row>
    <row r="143" spans="1:8" ht="30">
      <c r="A143" s="32" t="s">
        <v>30</v>
      </c>
      <c r="B143" s="51">
        <v>136</v>
      </c>
      <c r="C143" s="50" t="s">
        <v>155</v>
      </c>
      <c r="D143" s="50" t="s">
        <v>155</v>
      </c>
      <c r="H143" s="50" t="s">
        <v>357</v>
      </c>
    </row>
    <row r="144" spans="1:8" ht="30">
      <c r="A144" s="32" t="s">
        <v>30</v>
      </c>
      <c r="B144" s="51">
        <v>137</v>
      </c>
      <c r="C144" s="50" t="s">
        <v>156</v>
      </c>
      <c r="D144" s="50" t="s">
        <v>156</v>
      </c>
      <c r="H144" s="50" t="s">
        <v>358</v>
      </c>
    </row>
    <row r="145" spans="1:8" ht="45">
      <c r="A145" s="32" t="s">
        <v>30</v>
      </c>
      <c r="B145" s="51">
        <v>138</v>
      </c>
      <c r="C145" s="50" t="s">
        <v>157</v>
      </c>
      <c r="D145" s="50" t="s">
        <v>157</v>
      </c>
      <c r="H145" s="50" t="s">
        <v>359</v>
      </c>
    </row>
    <row r="146" spans="1:8" ht="45">
      <c r="A146" s="32" t="s">
        <v>30</v>
      </c>
      <c r="B146" s="51">
        <v>139</v>
      </c>
      <c r="C146" s="50" t="s">
        <v>158</v>
      </c>
      <c r="D146" s="50" t="s">
        <v>158</v>
      </c>
      <c r="H146" s="50" t="s">
        <v>360</v>
      </c>
    </row>
    <row r="147" spans="1:8" ht="45">
      <c r="A147" s="32" t="s">
        <v>30</v>
      </c>
      <c r="B147" s="51">
        <v>140</v>
      </c>
      <c r="C147" s="50" t="s">
        <v>159</v>
      </c>
      <c r="D147" s="50" t="s">
        <v>159</v>
      </c>
      <c r="H147" s="50" t="s">
        <v>361</v>
      </c>
    </row>
    <row r="148" spans="1:8" ht="25.5">
      <c r="A148" s="32" t="s">
        <v>30</v>
      </c>
      <c r="B148" s="51">
        <v>141</v>
      </c>
      <c r="C148" s="50" t="s">
        <v>160</v>
      </c>
      <c r="D148" s="50" t="s">
        <v>160</v>
      </c>
      <c r="H148" s="50" t="s">
        <v>362</v>
      </c>
    </row>
    <row r="149" spans="1:8" ht="45">
      <c r="A149" s="32" t="s">
        <v>30</v>
      </c>
      <c r="B149" s="51">
        <v>142</v>
      </c>
      <c r="C149" s="50" t="s">
        <v>161</v>
      </c>
      <c r="D149" s="50" t="s">
        <v>161</v>
      </c>
      <c r="H149" s="50" t="s">
        <v>363</v>
      </c>
    </row>
    <row r="150" spans="1:8" ht="25.5">
      <c r="A150" s="32" t="s">
        <v>30</v>
      </c>
      <c r="B150" s="51">
        <v>143</v>
      </c>
      <c r="C150" s="50" t="s">
        <v>162</v>
      </c>
      <c r="D150" s="50" t="s">
        <v>162</v>
      </c>
      <c r="H150" s="50" t="s">
        <v>364</v>
      </c>
    </row>
    <row r="151" spans="1:8" ht="45">
      <c r="A151" s="32" t="s">
        <v>30</v>
      </c>
      <c r="B151" s="51">
        <v>144</v>
      </c>
      <c r="C151" s="50" t="s">
        <v>163</v>
      </c>
      <c r="D151" s="50" t="s">
        <v>163</v>
      </c>
      <c r="H151" s="50" t="s">
        <v>365</v>
      </c>
    </row>
    <row r="152" spans="1:8" ht="45">
      <c r="A152" s="32" t="s">
        <v>30</v>
      </c>
      <c r="B152" s="51">
        <v>145</v>
      </c>
      <c r="C152" s="50" t="s">
        <v>164</v>
      </c>
      <c r="D152" s="50" t="s">
        <v>164</v>
      </c>
      <c r="H152" s="50" t="s">
        <v>366</v>
      </c>
    </row>
    <row r="153" spans="1:8" ht="45">
      <c r="A153" s="32" t="s">
        <v>30</v>
      </c>
      <c r="B153" s="51">
        <v>146</v>
      </c>
      <c r="C153" s="50" t="s">
        <v>165</v>
      </c>
      <c r="D153" s="50" t="s">
        <v>165</v>
      </c>
      <c r="H153" s="50" t="s">
        <v>367</v>
      </c>
    </row>
    <row r="154" spans="1:8" ht="45">
      <c r="A154" s="32" t="s">
        <v>30</v>
      </c>
      <c r="B154" s="51">
        <v>147</v>
      </c>
      <c r="C154" s="50" t="s">
        <v>166</v>
      </c>
      <c r="D154" s="50" t="s">
        <v>166</v>
      </c>
      <c r="H154" s="50" t="s">
        <v>368</v>
      </c>
    </row>
    <row r="155" spans="1:8" ht="45">
      <c r="A155" s="32" t="s">
        <v>30</v>
      </c>
      <c r="B155" s="51">
        <v>148</v>
      </c>
      <c r="C155" s="50" t="s">
        <v>167</v>
      </c>
      <c r="D155" s="50" t="s">
        <v>167</v>
      </c>
      <c r="H155" s="50" t="s">
        <v>369</v>
      </c>
    </row>
    <row r="156" spans="1:8" ht="30">
      <c r="A156" s="32" t="s">
        <v>30</v>
      </c>
      <c r="B156" s="51">
        <v>149</v>
      </c>
      <c r="C156" s="50" t="s">
        <v>168</v>
      </c>
      <c r="D156" s="50" t="s">
        <v>168</v>
      </c>
      <c r="H156" s="50" t="s">
        <v>370</v>
      </c>
    </row>
    <row r="157" spans="1:8" ht="90">
      <c r="A157" s="32" t="s">
        <v>30</v>
      </c>
      <c r="B157" s="51">
        <v>150</v>
      </c>
      <c r="C157" s="50" t="s">
        <v>169</v>
      </c>
      <c r="D157" s="50" t="s">
        <v>169</v>
      </c>
      <c r="H157" s="50" t="s">
        <v>371</v>
      </c>
    </row>
    <row r="158" spans="1:8" ht="60">
      <c r="A158" s="32" t="s">
        <v>30</v>
      </c>
      <c r="B158" s="51">
        <v>151</v>
      </c>
      <c r="C158" s="50" t="s">
        <v>170</v>
      </c>
      <c r="D158" s="50" t="s">
        <v>170</v>
      </c>
      <c r="H158" s="50" t="s">
        <v>372</v>
      </c>
    </row>
    <row r="159" spans="1:8" ht="60">
      <c r="A159" s="32" t="s">
        <v>30</v>
      </c>
      <c r="B159" s="51">
        <v>152</v>
      </c>
      <c r="C159" s="50" t="s">
        <v>171</v>
      </c>
      <c r="D159" s="50" t="s">
        <v>171</v>
      </c>
      <c r="H159" s="50" t="s">
        <v>373</v>
      </c>
    </row>
    <row r="160" spans="1:8" ht="60">
      <c r="A160" s="32" t="s">
        <v>30</v>
      </c>
      <c r="B160" s="51">
        <v>153</v>
      </c>
      <c r="C160" s="50" t="s">
        <v>171</v>
      </c>
      <c r="D160" s="50" t="s">
        <v>171</v>
      </c>
      <c r="H160" s="50" t="s">
        <v>373</v>
      </c>
    </row>
    <row r="161" spans="1:8" ht="45">
      <c r="A161" s="32" t="s">
        <v>30</v>
      </c>
      <c r="B161" s="51">
        <v>154</v>
      </c>
      <c r="C161" s="50" t="s">
        <v>172</v>
      </c>
      <c r="D161" s="50" t="s">
        <v>172</v>
      </c>
      <c r="H161" s="50" t="s">
        <v>374</v>
      </c>
    </row>
    <row r="162" spans="1:8" ht="30">
      <c r="A162" s="32" t="s">
        <v>30</v>
      </c>
      <c r="B162" s="51">
        <v>155</v>
      </c>
      <c r="C162" s="50" t="s">
        <v>173</v>
      </c>
      <c r="D162" s="50" t="s">
        <v>173</v>
      </c>
      <c r="H162" s="50" t="s">
        <v>375</v>
      </c>
    </row>
    <row r="163" spans="1:8" ht="90">
      <c r="A163" s="32" t="s">
        <v>30</v>
      </c>
      <c r="B163" s="51">
        <v>156</v>
      </c>
      <c r="C163" s="50" t="s">
        <v>174</v>
      </c>
      <c r="D163" s="50" t="s">
        <v>174</v>
      </c>
      <c r="H163" s="50" t="s">
        <v>376</v>
      </c>
    </row>
    <row r="164" spans="1:8" ht="30">
      <c r="A164" s="32" t="s">
        <v>30</v>
      </c>
      <c r="B164" s="51">
        <v>157</v>
      </c>
      <c r="C164" s="50" t="s">
        <v>175</v>
      </c>
      <c r="D164" s="50" t="s">
        <v>175</v>
      </c>
      <c r="H164" s="50" t="s">
        <v>377</v>
      </c>
    </row>
    <row r="165" spans="1:8" ht="120">
      <c r="A165" s="32" t="s">
        <v>30</v>
      </c>
      <c r="B165" s="51">
        <v>158</v>
      </c>
      <c r="C165" s="50" t="s">
        <v>176</v>
      </c>
      <c r="D165" s="50" t="s">
        <v>176</v>
      </c>
      <c r="H165" s="50" t="s">
        <v>378</v>
      </c>
    </row>
    <row r="166" spans="1:8" ht="120">
      <c r="A166" s="32" t="s">
        <v>30</v>
      </c>
      <c r="B166" s="51">
        <v>159</v>
      </c>
      <c r="C166" s="50" t="s">
        <v>177</v>
      </c>
      <c r="D166" s="50" t="s">
        <v>177</v>
      </c>
      <c r="H166" s="50" t="s">
        <v>378</v>
      </c>
    </row>
    <row r="167" spans="1:8" ht="105">
      <c r="A167" s="32" t="s">
        <v>30</v>
      </c>
      <c r="B167" s="51">
        <v>160</v>
      </c>
      <c r="C167" s="50" t="s">
        <v>178</v>
      </c>
      <c r="D167" s="50" t="s">
        <v>178</v>
      </c>
      <c r="H167" s="50" t="s">
        <v>379</v>
      </c>
    </row>
    <row r="168" spans="1:8" ht="105">
      <c r="A168" s="32" t="s">
        <v>30</v>
      </c>
      <c r="B168" s="51">
        <v>161</v>
      </c>
      <c r="C168" s="50" t="s">
        <v>179</v>
      </c>
      <c r="D168" s="50" t="s">
        <v>179</v>
      </c>
      <c r="H168" s="50" t="s">
        <v>380</v>
      </c>
    </row>
    <row r="169" spans="1:8" ht="105">
      <c r="A169" s="32" t="s">
        <v>30</v>
      </c>
      <c r="B169" s="51">
        <v>162</v>
      </c>
      <c r="C169" s="50" t="s">
        <v>180</v>
      </c>
      <c r="D169" s="50" t="s">
        <v>180</v>
      </c>
      <c r="H169" s="50" t="s">
        <v>381</v>
      </c>
    </row>
    <row r="170" spans="1:8" ht="120">
      <c r="A170" s="32" t="s">
        <v>30</v>
      </c>
      <c r="B170" s="51">
        <v>163</v>
      </c>
      <c r="C170" s="50" t="s">
        <v>177</v>
      </c>
      <c r="D170" s="50" t="s">
        <v>177</v>
      </c>
      <c r="H170" s="50" t="s">
        <v>378</v>
      </c>
    </row>
    <row r="171" spans="1:8" ht="60">
      <c r="A171" s="32" t="s">
        <v>30</v>
      </c>
      <c r="B171" s="51">
        <v>164</v>
      </c>
      <c r="C171" s="50" t="s">
        <v>181</v>
      </c>
      <c r="D171" s="50" t="s">
        <v>181</v>
      </c>
      <c r="H171" s="50" t="s">
        <v>382</v>
      </c>
    </row>
    <row r="172" spans="1:8" ht="45">
      <c r="A172" s="32" t="s">
        <v>30</v>
      </c>
      <c r="B172" s="51">
        <v>165</v>
      </c>
      <c r="C172" s="50" t="s">
        <v>182</v>
      </c>
      <c r="D172" s="50" t="s">
        <v>182</v>
      </c>
      <c r="H172" s="50" t="s">
        <v>383</v>
      </c>
    </row>
    <row r="173" spans="1:8" ht="30">
      <c r="A173" s="32" t="s">
        <v>30</v>
      </c>
      <c r="B173" s="51">
        <v>166</v>
      </c>
      <c r="C173" s="50" t="s">
        <v>183</v>
      </c>
      <c r="D173" s="50" t="s">
        <v>183</v>
      </c>
      <c r="H173" s="50" t="s">
        <v>384</v>
      </c>
    </row>
    <row r="174" spans="1:8" ht="150">
      <c r="A174" s="32" t="s">
        <v>30</v>
      </c>
      <c r="B174" s="51">
        <v>167</v>
      </c>
      <c r="C174" s="50" t="s">
        <v>184</v>
      </c>
      <c r="D174" s="50" t="s">
        <v>184</v>
      </c>
      <c r="H174" s="50" t="s">
        <v>385</v>
      </c>
    </row>
    <row r="175" spans="1:8" ht="135">
      <c r="A175" s="32" t="s">
        <v>30</v>
      </c>
      <c r="B175" s="51">
        <v>168</v>
      </c>
      <c r="C175" s="50" t="s">
        <v>185</v>
      </c>
      <c r="D175" s="50" t="s">
        <v>185</v>
      </c>
      <c r="H175" s="50" t="s">
        <v>386</v>
      </c>
    </row>
    <row r="176" spans="1:8" ht="150">
      <c r="A176" s="32" t="s">
        <v>30</v>
      </c>
      <c r="B176" s="51">
        <v>169</v>
      </c>
      <c r="C176" s="50" t="s">
        <v>186</v>
      </c>
      <c r="D176" s="50" t="s">
        <v>186</v>
      </c>
      <c r="H176" s="50" t="s">
        <v>387</v>
      </c>
    </row>
    <row r="177" spans="1:8" ht="150">
      <c r="A177" s="32" t="s">
        <v>30</v>
      </c>
      <c r="B177" s="51">
        <v>170</v>
      </c>
      <c r="C177" s="50" t="s">
        <v>187</v>
      </c>
      <c r="D177" s="50" t="s">
        <v>187</v>
      </c>
      <c r="H177" s="50" t="s">
        <v>388</v>
      </c>
    </row>
    <row r="178" spans="1:8" ht="150">
      <c r="A178" s="32" t="s">
        <v>30</v>
      </c>
      <c r="B178" s="51">
        <v>171</v>
      </c>
      <c r="C178" s="50" t="s">
        <v>188</v>
      </c>
      <c r="D178" s="50" t="s">
        <v>188</v>
      </c>
      <c r="H178" s="50" t="s">
        <v>389</v>
      </c>
    </row>
    <row r="179" spans="1:8" ht="173.25">
      <c r="A179" s="32" t="s">
        <v>30</v>
      </c>
      <c r="B179" s="51">
        <v>172</v>
      </c>
      <c r="C179" s="50" t="s">
        <v>189</v>
      </c>
      <c r="D179" s="50" t="s">
        <v>189</v>
      </c>
      <c r="H179" s="21" t="s">
        <v>390</v>
      </c>
    </row>
    <row r="180" spans="1:8" ht="157.5">
      <c r="A180" s="32" t="s">
        <v>30</v>
      </c>
      <c r="B180" s="51">
        <v>173</v>
      </c>
      <c r="C180" s="50" t="s">
        <v>190</v>
      </c>
      <c r="D180" s="50" t="s">
        <v>190</v>
      </c>
      <c r="H180" s="21" t="s">
        <v>391</v>
      </c>
    </row>
    <row r="181" spans="1:8" ht="47.25">
      <c r="A181" s="32" t="s">
        <v>30</v>
      </c>
      <c r="B181" s="51">
        <v>174</v>
      </c>
      <c r="C181" s="50" t="s">
        <v>191</v>
      </c>
      <c r="D181" s="50" t="s">
        <v>191</v>
      </c>
      <c r="H181" s="60" t="s">
        <v>451</v>
      </c>
    </row>
    <row r="182" spans="1:8" ht="47.25">
      <c r="A182" s="32" t="s">
        <v>30</v>
      </c>
      <c r="B182" s="51">
        <v>175</v>
      </c>
      <c r="C182" s="50" t="s">
        <v>192</v>
      </c>
      <c r="D182" s="50" t="s">
        <v>192</v>
      </c>
      <c r="H182" s="21" t="s">
        <v>392</v>
      </c>
    </row>
    <row r="183" spans="1:8" ht="141.75">
      <c r="A183" s="32" t="s">
        <v>30</v>
      </c>
      <c r="B183" s="51">
        <v>176</v>
      </c>
      <c r="C183" s="59" t="s">
        <v>452</v>
      </c>
      <c r="D183" s="59" t="s">
        <v>452</v>
      </c>
      <c r="H183" s="21" t="s">
        <v>393</v>
      </c>
    </row>
    <row r="184" spans="1:8" ht="141.75">
      <c r="A184" s="32" t="s">
        <v>30</v>
      </c>
      <c r="B184" s="51">
        <v>177</v>
      </c>
      <c r="C184" s="59" t="s">
        <v>453</v>
      </c>
      <c r="D184" s="59" t="s">
        <v>453</v>
      </c>
      <c r="H184" s="21" t="s">
        <v>394</v>
      </c>
    </row>
    <row r="185" spans="1:8" ht="141.75">
      <c r="A185" s="32" t="s">
        <v>30</v>
      </c>
      <c r="B185" s="51">
        <v>178</v>
      </c>
      <c r="C185" s="59" t="s">
        <v>454</v>
      </c>
      <c r="D185" s="59" t="s">
        <v>454</v>
      </c>
      <c r="H185" s="21" t="s">
        <v>395</v>
      </c>
    </row>
    <row r="186" spans="1:8" ht="141.75">
      <c r="A186" s="32" t="s">
        <v>30</v>
      </c>
      <c r="B186" s="51">
        <v>179</v>
      </c>
      <c r="C186" s="59" t="s">
        <v>455</v>
      </c>
      <c r="D186" s="59" t="s">
        <v>455</v>
      </c>
      <c r="H186" s="21" t="s">
        <v>396</v>
      </c>
    </row>
    <row r="187" spans="1:8" ht="141.75">
      <c r="A187" s="32" t="s">
        <v>30</v>
      </c>
      <c r="B187" s="51">
        <v>180</v>
      </c>
      <c r="C187" s="59" t="s">
        <v>456</v>
      </c>
      <c r="D187" s="59" t="s">
        <v>456</v>
      </c>
      <c r="H187" s="21" t="s">
        <v>397</v>
      </c>
    </row>
    <row r="188" spans="1:8" ht="141.75">
      <c r="A188" s="32" t="s">
        <v>30</v>
      </c>
      <c r="B188" s="51">
        <v>181</v>
      </c>
      <c r="C188" s="59" t="s">
        <v>457</v>
      </c>
      <c r="D188" s="59" t="s">
        <v>457</v>
      </c>
      <c r="H188" s="21" t="s">
        <v>398</v>
      </c>
    </row>
    <row r="189" spans="1:8" ht="141.75">
      <c r="A189" s="32" t="s">
        <v>30</v>
      </c>
      <c r="B189" s="51">
        <v>182</v>
      </c>
      <c r="C189" s="59" t="s">
        <v>458</v>
      </c>
      <c r="D189" s="59" t="s">
        <v>458</v>
      </c>
      <c r="H189" s="21" t="s">
        <v>399</v>
      </c>
    </row>
    <row r="190" spans="1:8" ht="141.75">
      <c r="A190" s="32" t="s">
        <v>30</v>
      </c>
      <c r="B190" s="51">
        <v>183</v>
      </c>
      <c r="C190" s="59" t="s">
        <v>464</v>
      </c>
      <c r="D190" s="59" t="s">
        <v>464</v>
      </c>
      <c r="H190" s="21" t="s">
        <v>400</v>
      </c>
    </row>
    <row r="191" spans="1:8" ht="141.75">
      <c r="A191" s="32" t="s">
        <v>30</v>
      </c>
      <c r="B191" s="51">
        <v>184</v>
      </c>
      <c r="C191" s="59" t="s">
        <v>459</v>
      </c>
      <c r="D191" s="59" t="s">
        <v>459</v>
      </c>
      <c r="H191" s="21" t="s">
        <v>401</v>
      </c>
    </row>
    <row r="192" spans="1:8" ht="141.75">
      <c r="A192" s="32" t="s">
        <v>30</v>
      </c>
      <c r="B192" s="51">
        <v>185</v>
      </c>
      <c r="C192" s="59" t="s">
        <v>460</v>
      </c>
      <c r="D192" s="59" t="s">
        <v>460</v>
      </c>
      <c r="H192" s="21" t="s">
        <v>402</v>
      </c>
    </row>
    <row r="193" spans="1:8" ht="47.25">
      <c r="A193" s="32" t="s">
        <v>30</v>
      </c>
      <c r="B193" s="51">
        <v>186</v>
      </c>
      <c r="C193" s="50" t="s">
        <v>193</v>
      </c>
      <c r="D193" s="50" t="s">
        <v>193</v>
      </c>
      <c r="H193" s="21" t="s">
        <v>403</v>
      </c>
    </row>
    <row r="194" spans="1:8" ht="63">
      <c r="A194" s="32" t="s">
        <v>30</v>
      </c>
      <c r="B194" s="51">
        <v>187</v>
      </c>
      <c r="C194" s="50" t="s">
        <v>194</v>
      </c>
      <c r="D194" s="50" t="s">
        <v>194</v>
      </c>
      <c r="H194" s="21" t="s">
        <v>404</v>
      </c>
    </row>
    <row r="195" spans="1:8" ht="63">
      <c r="A195" s="32" t="s">
        <v>30</v>
      </c>
      <c r="B195" s="51">
        <v>188</v>
      </c>
      <c r="C195" s="50" t="s">
        <v>195</v>
      </c>
      <c r="D195" s="50" t="s">
        <v>195</v>
      </c>
      <c r="H195" s="21" t="s">
        <v>405</v>
      </c>
    </row>
    <row r="196" spans="1:8" ht="45">
      <c r="A196" s="32" t="s">
        <v>30</v>
      </c>
      <c r="B196" s="51">
        <v>189</v>
      </c>
      <c r="C196" s="50" t="s">
        <v>196</v>
      </c>
      <c r="D196" s="50" t="s">
        <v>196</v>
      </c>
      <c r="H196" s="21" t="s">
        <v>196</v>
      </c>
    </row>
    <row r="197" spans="1:8" ht="45">
      <c r="A197" s="32" t="s">
        <v>30</v>
      </c>
      <c r="B197" s="51">
        <v>190</v>
      </c>
      <c r="C197" s="50" t="s">
        <v>197</v>
      </c>
      <c r="D197" s="50" t="s">
        <v>197</v>
      </c>
      <c r="H197" s="21" t="s">
        <v>197</v>
      </c>
    </row>
    <row r="198" spans="1:8" ht="45">
      <c r="A198" s="32" t="s">
        <v>30</v>
      </c>
      <c r="B198" s="51">
        <v>191</v>
      </c>
      <c r="C198" s="50" t="s">
        <v>198</v>
      </c>
      <c r="D198" s="50" t="s">
        <v>198</v>
      </c>
      <c r="H198" s="21" t="s">
        <v>198</v>
      </c>
    </row>
    <row r="199" spans="1:8" ht="47.25">
      <c r="A199" s="32" t="s">
        <v>30</v>
      </c>
      <c r="B199" s="51">
        <v>192</v>
      </c>
      <c r="C199" s="50" t="s">
        <v>199</v>
      </c>
      <c r="D199" s="50" t="s">
        <v>199</v>
      </c>
      <c r="H199" s="21" t="s">
        <v>406</v>
      </c>
    </row>
    <row r="200" spans="1:8" ht="25.5">
      <c r="A200" s="32" t="s">
        <v>30</v>
      </c>
      <c r="B200" s="51">
        <v>193</v>
      </c>
      <c r="C200" s="50" t="s">
        <v>200</v>
      </c>
      <c r="D200" s="50" t="s">
        <v>200</v>
      </c>
      <c r="H200" s="21" t="s">
        <v>407</v>
      </c>
    </row>
    <row r="201" spans="1:8" ht="47.25">
      <c r="A201" s="32" t="s">
        <v>30</v>
      </c>
      <c r="B201" s="51">
        <v>194</v>
      </c>
      <c r="C201" s="50" t="s">
        <v>201</v>
      </c>
      <c r="D201" s="50" t="s">
        <v>201</v>
      </c>
      <c r="H201" s="21" t="s">
        <v>408</v>
      </c>
    </row>
    <row r="202" spans="1:8" ht="63">
      <c r="A202" s="32" t="s">
        <v>30</v>
      </c>
      <c r="B202" s="51">
        <v>195</v>
      </c>
      <c r="C202" s="50" t="s">
        <v>202</v>
      </c>
      <c r="D202" s="50" t="s">
        <v>202</v>
      </c>
      <c r="H202" s="21" t="s">
        <v>409</v>
      </c>
    </row>
    <row r="203" spans="1:8" ht="63">
      <c r="A203" s="32" t="s">
        <v>30</v>
      </c>
      <c r="B203" s="51">
        <v>196</v>
      </c>
      <c r="C203" s="50" t="s">
        <v>203</v>
      </c>
      <c r="D203" s="50" t="s">
        <v>203</v>
      </c>
      <c r="H203" s="21" t="s">
        <v>410</v>
      </c>
    </row>
    <row r="204" spans="1:8" ht="47.25">
      <c r="A204" s="32" t="s">
        <v>30</v>
      </c>
      <c r="B204" s="51">
        <v>197</v>
      </c>
      <c r="C204" s="50" t="s">
        <v>204</v>
      </c>
      <c r="D204" s="50" t="s">
        <v>204</v>
      </c>
      <c r="H204" s="21" t="s">
        <v>411</v>
      </c>
    </row>
    <row r="205" spans="1:8" ht="94.5">
      <c r="A205" s="32" t="s">
        <v>30</v>
      </c>
      <c r="B205" s="51">
        <v>198</v>
      </c>
      <c r="C205" s="50" t="s">
        <v>205</v>
      </c>
      <c r="D205" s="50" t="s">
        <v>205</v>
      </c>
      <c r="H205" s="21" t="s">
        <v>412</v>
      </c>
    </row>
    <row r="206" spans="1:8" ht="94.5">
      <c r="A206" s="32" t="s">
        <v>30</v>
      </c>
      <c r="B206" s="51">
        <v>199</v>
      </c>
      <c r="C206" s="50" t="s">
        <v>206</v>
      </c>
      <c r="D206" s="50" t="s">
        <v>206</v>
      </c>
      <c r="H206" s="21" t="s">
        <v>413</v>
      </c>
    </row>
    <row r="207" spans="1:8" ht="31.5">
      <c r="A207" s="32" t="s">
        <v>30</v>
      </c>
      <c r="B207" s="51">
        <v>200</v>
      </c>
      <c r="C207" s="50" t="s">
        <v>207</v>
      </c>
      <c r="D207" s="50" t="s">
        <v>207</v>
      </c>
      <c r="H207" s="21" t="s">
        <v>414</v>
      </c>
    </row>
    <row r="208" spans="1:8" ht="78.75">
      <c r="A208" s="32" t="s">
        <v>30</v>
      </c>
      <c r="B208" s="51">
        <v>201</v>
      </c>
      <c r="C208" s="50" t="s">
        <v>208</v>
      </c>
      <c r="D208" s="50" t="s">
        <v>208</v>
      </c>
      <c r="H208" s="21" t="s">
        <v>415</v>
      </c>
    </row>
    <row r="209" spans="1:8" ht="126">
      <c r="A209" s="32" t="s">
        <v>30</v>
      </c>
      <c r="B209" s="51">
        <v>202</v>
      </c>
      <c r="C209" s="50" t="s">
        <v>209</v>
      </c>
      <c r="D209" s="50" t="s">
        <v>209</v>
      </c>
      <c r="H209" s="21" t="s">
        <v>463</v>
      </c>
    </row>
    <row r="210" spans="1:8" ht="63" customHeight="1">
      <c r="A210" s="32" t="s">
        <v>30</v>
      </c>
      <c r="B210" s="51">
        <v>203</v>
      </c>
      <c r="C210" s="50" t="s">
        <v>210</v>
      </c>
      <c r="D210" s="50" t="s">
        <v>210</v>
      </c>
      <c r="H210" s="21" t="s">
        <v>461</v>
      </c>
    </row>
    <row r="211" spans="1:8" ht="31.5" customHeight="1">
      <c r="A211" s="32" t="s">
        <v>30</v>
      </c>
      <c r="B211" s="51">
        <v>203</v>
      </c>
      <c r="C211" s="50" t="s">
        <v>211</v>
      </c>
      <c r="D211" s="50" t="s">
        <v>211</v>
      </c>
      <c r="H211" s="21" t="s">
        <v>462</v>
      </c>
    </row>
    <row r="212" spans="1:8" ht="63">
      <c r="A212" s="32" t="s">
        <v>30</v>
      </c>
      <c r="B212" s="51">
        <v>204</v>
      </c>
      <c r="C212" s="50" t="s">
        <v>212</v>
      </c>
      <c r="D212" s="50" t="s">
        <v>212</v>
      </c>
      <c r="H212" s="21" t="s">
        <v>417</v>
      </c>
    </row>
    <row r="213" spans="1:8" ht="31.5">
      <c r="A213" s="32" t="s">
        <v>30</v>
      </c>
      <c r="B213" s="51">
        <v>204</v>
      </c>
      <c r="C213" s="50" t="s">
        <v>211</v>
      </c>
      <c r="D213" s="50" t="s">
        <v>211</v>
      </c>
      <c r="H213" s="21" t="s">
        <v>416</v>
      </c>
    </row>
    <row r="214" spans="1:8" ht="63">
      <c r="A214" s="32" t="s">
        <v>30</v>
      </c>
      <c r="B214" s="51">
        <v>205</v>
      </c>
      <c r="C214" s="50" t="s">
        <v>213</v>
      </c>
      <c r="D214" s="50" t="s">
        <v>213</v>
      </c>
      <c r="H214" s="21" t="s">
        <v>418</v>
      </c>
    </row>
    <row r="215" spans="1:8" ht="31.5">
      <c r="A215" s="32" t="s">
        <v>30</v>
      </c>
      <c r="B215" s="51">
        <v>205</v>
      </c>
      <c r="C215" s="50" t="s">
        <v>211</v>
      </c>
      <c r="D215" s="50" t="s">
        <v>211</v>
      </c>
      <c r="H215" s="21" t="s">
        <v>416</v>
      </c>
    </row>
    <row r="216" spans="1:8" ht="63">
      <c r="A216" s="32" t="s">
        <v>30</v>
      </c>
      <c r="B216" s="51">
        <v>206</v>
      </c>
      <c r="C216" s="50" t="s">
        <v>214</v>
      </c>
      <c r="D216" s="50" t="s">
        <v>214</v>
      </c>
      <c r="H216" s="21" t="s">
        <v>419</v>
      </c>
    </row>
    <row r="217" spans="1:8" ht="31.5">
      <c r="A217" s="32" t="s">
        <v>30</v>
      </c>
      <c r="B217" s="51">
        <v>206</v>
      </c>
      <c r="C217" s="50" t="s">
        <v>211</v>
      </c>
      <c r="D217" s="50" t="s">
        <v>211</v>
      </c>
      <c r="H217" s="21" t="s">
        <v>416</v>
      </c>
    </row>
    <row r="218" spans="1:8" ht="63">
      <c r="A218" s="32" t="s">
        <v>30</v>
      </c>
      <c r="B218" s="51">
        <v>207</v>
      </c>
      <c r="C218" s="50" t="s">
        <v>215</v>
      </c>
      <c r="D218" s="50" t="s">
        <v>215</v>
      </c>
      <c r="H218" s="21" t="s">
        <v>420</v>
      </c>
    </row>
    <row r="219" spans="1:8" ht="31.5">
      <c r="A219" s="32" t="s">
        <v>30</v>
      </c>
      <c r="B219" s="51">
        <v>207</v>
      </c>
      <c r="C219" s="50" t="s">
        <v>211</v>
      </c>
      <c r="D219" s="50" t="s">
        <v>211</v>
      </c>
      <c r="H219" s="21" t="s">
        <v>416</v>
      </c>
    </row>
    <row r="220" spans="1:8" ht="63">
      <c r="A220" s="32" t="s">
        <v>30</v>
      </c>
      <c r="B220" s="51">
        <v>208</v>
      </c>
      <c r="C220" s="50" t="s">
        <v>216</v>
      </c>
      <c r="D220" s="50" t="s">
        <v>216</v>
      </c>
      <c r="H220" s="21" t="s">
        <v>421</v>
      </c>
    </row>
    <row r="221" spans="1:8" ht="31.5">
      <c r="A221" s="32" t="s">
        <v>30</v>
      </c>
      <c r="B221" s="51">
        <v>208</v>
      </c>
      <c r="C221" s="50" t="s">
        <v>211</v>
      </c>
      <c r="D221" s="50" t="s">
        <v>211</v>
      </c>
      <c r="H221" s="21" t="s">
        <v>416</v>
      </c>
    </row>
    <row r="222" spans="1:8" ht="63">
      <c r="A222" s="32" t="s">
        <v>30</v>
      </c>
      <c r="B222" s="51">
        <v>209</v>
      </c>
      <c r="C222" s="50" t="s">
        <v>217</v>
      </c>
      <c r="D222" s="50" t="s">
        <v>217</v>
      </c>
      <c r="H222" s="21" t="s">
        <v>422</v>
      </c>
    </row>
    <row r="223" spans="1:8" ht="31.5">
      <c r="A223" s="32" t="s">
        <v>30</v>
      </c>
      <c r="B223" s="51">
        <v>209</v>
      </c>
      <c r="C223" s="50" t="s">
        <v>211</v>
      </c>
      <c r="D223" s="50" t="s">
        <v>211</v>
      </c>
      <c r="H223" s="21" t="s">
        <v>416</v>
      </c>
    </row>
    <row r="224" spans="1:8" ht="63">
      <c r="A224" s="32" t="s">
        <v>30</v>
      </c>
      <c r="B224" s="51">
        <v>210</v>
      </c>
      <c r="C224" s="50" t="s">
        <v>218</v>
      </c>
      <c r="D224" s="50" t="s">
        <v>218</v>
      </c>
      <c r="H224" s="21" t="s">
        <v>423</v>
      </c>
    </row>
    <row r="225" spans="1:8" ht="31.5">
      <c r="A225" s="32" t="s">
        <v>30</v>
      </c>
      <c r="B225" s="51">
        <v>210</v>
      </c>
      <c r="C225" s="50" t="s">
        <v>211</v>
      </c>
      <c r="D225" s="50" t="s">
        <v>211</v>
      </c>
      <c r="H225" s="21" t="s">
        <v>416</v>
      </c>
    </row>
    <row r="226" spans="1:8" ht="63">
      <c r="A226" s="32" t="s">
        <v>30</v>
      </c>
      <c r="B226" s="51">
        <v>211</v>
      </c>
      <c r="C226" s="50" t="s">
        <v>219</v>
      </c>
      <c r="D226" s="50" t="s">
        <v>219</v>
      </c>
      <c r="H226" s="21" t="s">
        <v>424</v>
      </c>
    </row>
    <row r="227" spans="1:8" ht="31.5">
      <c r="A227" s="32" t="s">
        <v>30</v>
      </c>
      <c r="B227" s="51">
        <v>211</v>
      </c>
      <c r="C227" s="50" t="s">
        <v>211</v>
      </c>
      <c r="D227" s="50" t="s">
        <v>211</v>
      </c>
      <c r="H227" s="21" t="s">
        <v>416</v>
      </c>
    </row>
    <row r="228" spans="1:8" ht="63">
      <c r="A228" s="32" t="s">
        <v>30</v>
      </c>
      <c r="B228" s="51">
        <v>212</v>
      </c>
      <c r="C228" s="50" t="s">
        <v>220</v>
      </c>
      <c r="D228" s="50" t="s">
        <v>220</v>
      </c>
      <c r="H228" s="21" t="s">
        <v>425</v>
      </c>
    </row>
    <row r="229" spans="1:8" ht="31.5">
      <c r="A229" s="32" t="s">
        <v>30</v>
      </c>
      <c r="B229" s="51">
        <v>212</v>
      </c>
      <c r="C229" s="50" t="s">
        <v>211</v>
      </c>
      <c r="D229" s="50" t="s">
        <v>211</v>
      </c>
      <c r="H229" s="21" t="s">
        <v>416</v>
      </c>
    </row>
    <row r="230" spans="1:8" ht="63">
      <c r="A230" s="32" t="s">
        <v>30</v>
      </c>
      <c r="B230" s="51">
        <v>213</v>
      </c>
      <c r="C230" s="50" t="s">
        <v>221</v>
      </c>
      <c r="D230" s="50" t="s">
        <v>221</v>
      </c>
      <c r="H230" s="21" t="s">
        <v>426</v>
      </c>
    </row>
    <row r="231" spans="1:8" ht="31.5">
      <c r="A231" s="32" t="s">
        <v>30</v>
      </c>
      <c r="B231" s="51">
        <v>213</v>
      </c>
      <c r="C231" s="50" t="s">
        <v>211</v>
      </c>
      <c r="D231" s="50" t="s">
        <v>211</v>
      </c>
      <c r="H231" s="21" t="s">
        <v>416</v>
      </c>
    </row>
    <row r="232" spans="1:8" ht="63">
      <c r="A232" s="32" t="s">
        <v>30</v>
      </c>
      <c r="B232" s="51">
        <v>214</v>
      </c>
      <c r="C232" s="50" t="s">
        <v>222</v>
      </c>
      <c r="D232" s="50" t="s">
        <v>222</v>
      </c>
      <c r="H232" s="21" t="s">
        <v>427</v>
      </c>
    </row>
    <row r="233" spans="1:8" ht="31.5">
      <c r="A233" s="32" t="s">
        <v>30</v>
      </c>
      <c r="B233" s="51">
        <v>214</v>
      </c>
      <c r="C233" s="50" t="s">
        <v>211</v>
      </c>
      <c r="D233" s="50" t="s">
        <v>211</v>
      </c>
      <c r="H233" s="21" t="s">
        <v>416</v>
      </c>
    </row>
    <row r="234" spans="1:8" ht="63">
      <c r="A234" s="32" t="s">
        <v>30</v>
      </c>
      <c r="B234" s="51">
        <v>215</v>
      </c>
      <c r="C234" s="50" t="s">
        <v>223</v>
      </c>
      <c r="D234" s="50" t="s">
        <v>223</v>
      </c>
      <c r="H234" s="21" t="s">
        <v>428</v>
      </c>
    </row>
    <row r="235" spans="1:8" ht="31.5">
      <c r="A235" s="32" t="s">
        <v>30</v>
      </c>
      <c r="B235" s="51">
        <v>215</v>
      </c>
      <c r="C235" s="50" t="s">
        <v>211</v>
      </c>
      <c r="D235" s="50" t="s">
        <v>211</v>
      </c>
      <c r="H235" s="21" t="s">
        <v>416</v>
      </c>
    </row>
    <row r="236" spans="1:8" ht="63">
      <c r="A236" s="32" t="s">
        <v>30</v>
      </c>
      <c r="B236" s="51">
        <v>216</v>
      </c>
      <c r="C236" s="50" t="s">
        <v>224</v>
      </c>
      <c r="D236" s="50" t="s">
        <v>224</v>
      </c>
      <c r="H236" s="21" t="s">
        <v>429</v>
      </c>
    </row>
    <row r="237" spans="1:8" ht="31.5">
      <c r="A237" s="32" t="s">
        <v>30</v>
      </c>
      <c r="B237" s="51">
        <v>216</v>
      </c>
      <c r="C237" s="50" t="s">
        <v>211</v>
      </c>
      <c r="D237" s="50" t="s">
        <v>211</v>
      </c>
      <c r="H237" s="21" t="s">
        <v>416</v>
      </c>
    </row>
    <row r="238" spans="1:8" ht="63">
      <c r="A238" s="32" t="s">
        <v>30</v>
      </c>
      <c r="B238" s="51">
        <v>217</v>
      </c>
      <c r="C238" s="50" t="s">
        <v>225</v>
      </c>
      <c r="D238" s="50" t="s">
        <v>225</v>
      </c>
      <c r="H238" s="21" t="s">
        <v>430</v>
      </c>
    </row>
    <row r="239" spans="1:8" ht="31.5">
      <c r="A239" s="32" t="s">
        <v>30</v>
      </c>
      <c r="B239" s="51">
        <v>217</v>
      </c>
      <c r="C239" s="50" t="s">
        <v>211</v>
      </c>
      <c r="D239" s="50" t="s">
        <v>211</v>
      </c>
      <c r="H239" s="21" t="s">
        <v>416</v>
      </c>
    </row>
    <row r="240" spans="1:8" ht="63">
      <c r="A240" s="32" t="s">
        <v>30</v>
      </c>
      <c r="B240" s="51">
        <v>218</v>
      </c>
      <c r="C240" s="50" t="s">
        <v>226</v>
      </c>
      <c r="D240" s="50" t="s">
        <v>226</v>
      </c>
      <c r="H240" s="21" t="s">
        <v>431</v>
      </c>
    </row>
    <row r="241" spans="1:8" ht="31.5">
      <c r="A241" s="32" t="s">
        <v>30</v>
      </c>
      <c r="B241" s="51">
        <v>218</v>
      </c>
      <c r="C241" s="50" t="s">
        <v>211</v>
      </c>
      <c r="D241" s="50" t="s">
        <v>211</v>
      </c>
      <c r="H241" s="21" t="s">
        <v>416</v>
      </c>
    </row>
    <row r="242" spans="1:8" ht="63">
      <c r="A242" s="32" t="s">
        <v>30</v>
      </c>
      <c r="B242" s="51">
        <v>219</v>
      </c>
      <c r="C242" s="50" t="s">
        <v>227</v>
      </c>
      <c r="D242" s="50" t="s">
        <v>227</v>
      </c>
      <c r="H242" s="21" t="s">
        <v>432</v>
      </c>
    </row>
    <row r="243" spans="1:8" ht="31.5">
      <c r="A243" s="32" t="s">
        <v>30</v>
      </c>
      <c r="B243" s="51">
        <v>219</v>
      </c>
      <c r="C243" s="50" t="s">
        <v>211</v>
      </c>
      <c r="D243" s="50" t="s">
        <v>211</v>
      </c>
      <c r="H243" s="21" t="s">
        <v>416</v>
      </c>
    </row>
    <row r="244" spans="1:8" ht="63">
      <c r="A244" s="32" t="s">
        <v>30</v>
      </c>
      <c r="B244" s="51">
        <v>220</v>
      </c>
      <c r="C244" s="50" t="s">
        <v>228</v>
      </c>
      <c r="D244" s="50" t="s">
        <v>228</v>
      </c>
      <c r="H244" s="21" t="s">
        <v>433</v>
      </c>
    </row>
    <row r="245" spans="1:8" ht="31.5">
      <c r="A245" s="32" t="s">
        <v>30</v>
      </c>
      <c r="B245" s="51">
        <v>220</v>
      </c>
      <c r="C245" s="50" t="s">
        <v>211</v>
      </c>
      <c r="D245" s="50" t="s">
        <v>211</v>
      </c>
      <c r="H245" s="21" t="s">
        <v>416</v>
      </c>
    </row>
    <row r="246" spans="1:8" ht="58.5" customHeight="1">
      <c r="A246" s="32" t="s">
        <v>30</v>
      </c>
      <c r="B246" s="51">
        <v>221</v>
      </c>
      <c r="C246" s="50" t="s">
        <v>229</v>
      </c>
      <c r="D246" s="50" t="s">
        <v>229</v>
      </c>
      <c r="H246" s="21" t="s">
        <v>434</v>
      </c>
    </row>
    <row r="247" spans="1:8" ht="31.5">
      <c r="A247" s="32" t="s">
        <v>30</v>
      </c>
      <c r="B247" s="51">
        <v>221</v>
      </c>
      <c r="C247" s="50" t="s">
        <v>211</v>
      </c>
      <c r="D247" s="50" t="s">
        <v>211</v>
      </c>
      <c r="H247" s="21" t="s">
        <v>416</v>
      </c>
    </row>
  </sheetData>
  <autoFilter ref="A6:P247" xr:uid="{00000000-0009-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8"/>
  <sheetViews>
    <sheetView topLeftCell="A184" zoomScale="60" zoomScaleNormal="60" workbookViewId="0">
      <selection activeCell="E190" sqref="E190"/>
    </sheetView>
  </sheetViews>
  <sheetFormatPr defaultRowHeight="15.75"/>
  <cols>
    <col min="1" max="1" width="3.42578125" style="1" customWidth="1"/>
    <col min="2" max="2" width="5.7109375" style="1" customWidth="1"/>
    <col min="3" max="3" width="4.8554687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84" t="s">
        <v>26</v>
      </c>
      <c r="E1" s="84"/>
      <c r="F1" s="84"/>
      <c r="G1" s="84"/>
      <c r="H1" s="84"/>
      <c r="I1" s="84"/>
      <c r="J1" s="84"/>
      <c r="K1" s="84"/>
      <c r="L1" s="84"/>
      <c r="M1" s="35"/>
    </row>
    <row r="2" spans="1:21">
      <c r="D2" s="85" t="s">
        <v>17</v>
      </c>
      <c r="E2" s="85"/>
      <c r="F2" s="85"/>
      <c r="G2" s="85"/>
      <c r="H2" s="85"/>
      <c r="I2" s="85"/>
      <c r="J2" s="85"/>
      <c r="K2" s="14"/>
    </row>
    <row r="3" spans="1:21">
      <c r="B3" s="86" t="s">
        <v>9</v>
      </c>
      <c r="C3" s="86"/>
      <c r="D3" s="86"/>
      <c r="E3" s="87" t="s">
        <v>29</v>
      </c>
      <c r="F3" s="87"/>
      <c r="G3" s="87"/>
      <c r="H3" s="87"/>
      <c r="I3" s="87"/>
      <c r="K3" s="1" t="s">
        <v>10</v>
      </c>
      <c r="L3" s="1" t="s">
        <v>12</v>
      </c>
    </row>
    <row r="4" spans="1:21" s="3" customFormat="1" ht="31.5">
      <c r="A4" s="2"/>
      <c r="B4" s="88" t="s">
        <v>8</v>
      </c>
      <c r="C4" s="88"/>
      <c r="D4" s="88"/>
      <c r="E4" s="89" t="s">
        <v>230</v>
      </c>
      <c r="F4" s="89"/>
      <c r="G4" s="89"/>
      <c r="H4" s="89"/>
      <c r="I4" s="89"/>
      <c r="J4" s="89"/>
      <c r="K4" s="26" t="s">
        <v>11</v>
      </c>
      <c r="L4" s="26" t="s">
        <v>13</v>
      </c>
      <c r="M4" s="37"/>
    </row>
    <row r="5" spans="1:21" s="4" customFormat="1">
      <c r="A5" s="2"/>
      <c r="E5" s="82"/>
      <c r="F5" s="82"/>
      <c r="G5" s="82"/>
      <c r="H5" s="82"/>
      <c r="I5" s="82"/>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83">
        <v>2</v>
      </c>
      <c r="D7" s="83"/>
      <c r="E7" s="83"/>
      <c r="F7" s="42">
        <v>3</v>
      </c>
      <c r="G7" s="15">
        <v>4</v>
      </c>
      <c r="H7" s="42">
        <v>5</v>
      </c>
      <c r="I7" s="42">
        <v>6</v>
      </c>
      <c r="J7" s="42">
        <v>7</v>
      </c>
      <c r="K7" s="42">
        <v>8</v>
      </c>
      <c r="L7" s="23">
        <v>9</v>
      </c>
      <c r="M7" s="40"/>
    </row>
    <row r="8" spans="1:21" ht="72" customHeight="1">
      <c r="A8" s="33"/>
      <c r="B8" s="32" t="s">
        <v>30</v>
      </c>
      <c r="C8" s="51">
        <v>1</v>
      </c>
      <c r="D8" s="50" t="s">
        <v>36</v>
      </c>
      <c r="E8" s="50" t="s">
        <v>36</v>
      </c>
      <c r="F8" s="51" t="s">
        <v>34</v>
      </c>
      <c r="G8" s="51">
        <v>657</v>
      </c>
      <c r="H8" s="44"/>
      <c r="I8" s="43"/>
      <c r="J8" s="43">
        <f>H8*G8</f>
        <v>0</v>
      </c>
      <c r="K8" s="43">
        <f>I8*G8</f>
        <v>0</v>
      </c>
      <c r="L8" s="49" t="s">
        <v>33</v>
      </c>
      <c r="M8" s="53">
        <v>141255</v>
      </c>
      <c r="N8" s="41"/>
      <c r="O8" s="41"/>
      <c r="P8" s="41"/>
      <c r="Q8" s="41"/>
      <c r="R8" s="41"/>
      <c r="S8" s="41"/>
      <c r="T8" s="41"/>
      <c r="U8" s="41"/>
    </row>
    <row r="9" spans="1:21" ht="72" customHeight="1">
      <c r="B9" s="32" t="s">
        <v>30</v>
      </c>
      <c r="C9" s="51">
        <v>2</v>
      </c>
      <c r="D9" s="50" t="s">
        <v>37</v>
      </c>
      <c r="E9" s="50" t="s">
        <v>37</v>
      </c>
      <c r="F9" s="51" t="s">
        <v>34</v>
      </c>
      <c r="G9" s="51">
        <v>220</v>
      </c>
      <c r="H9" s="44"/>
      <c r="I9" s="43"/>
      <c r="J9" s="43">
        <f t="shared" ref="J9:J72" si="0">H9*G9</f>
        <v>0</v>
      </c>
      <c r="K9" s="43">
        <f t="shared" ref="K9:K72" si="1">I9*G9</f>
        <v>0</v>
      </c>
      <c r="L9" s="49" t="s">
        <v>33</v>
      </c>
      <c r="M9" s="53">
        <v>72380</v>
      </c>
      <c r="N9" s="41"/>
      <c r="O9" s="41"/>
      <c r="P9" s="41"/>
      <c r="Q9" s="41"/>
      <c r="R9" s="41"/>
      <c r="S9" s="41"/>
      <c r="T9" s="41"/>
      <c r="U9" s="41"/>
    </row>
    <row r="10" spans="1:21" ht="72" customHeight="1">
      <c r="B10" s="32" t="s">
        <v>30</v>
      </c>
      <c r="C10" s="51">
        <v>3</v>
      </c>
      <c r="D10" s="50" t="s">
        <v>38</v>
      </c>
      <c r="E10" s="50" t="s">
        <v>38</v>
      </c>
      <c r="F10" s="51" t="s">
        <v>34</v>
      </c>
      <c r="G10" s="51">
        <v>238</v>
      </c>
      <c r="H10" s="44"/>
      <c r="I10" s="44"/>
      <c r="J10" s="43">
        <f t="shared" si="0"/>
        <v>0</v>
      </c>
      <c r="K10" s="43">
        <f t="shared" si="1"/>
        <v>0</v>
      </c>
      <c r="L10" s="49" t="s">
        <v>33</v>
      </c>
      <c r="M10" s="53">
        <v>41055</v>
      </c>
    </row>
    <row r="11" spans="1:21" ht="72" customHeight="1">
      <c r="B11" s="32" t="s">
        <v>30</v>
      </c>
      <c r="C11" s="51">
        <v>4</v>
      </c>
      <c r="D11" s="50" t="s">
        <v>39</v>
      </c>
      <c r="E11" s="50" t="s">
        <v>39</v>
      </c>
      <c r="F11" s="51" t="s">
        <v>34</v>
      </c>
      <c r="G11" s="51">
        <v>330</v>
      </c>
      <c r="H11" s="44"/>
      <c r="I11" s="44"/>
      <c r="J11" s="43">
        <f t="shared" si="0"/>
        <v>0</v>
      </c>
      <c r="K11" s="43">
        <f t="shared" si="1"/>
        <v>0</v>
      </c>
      <c r="L11" s="49" t="s">
        <v>33</v>
      </c>
      <c r="M11" s="53">
        <v>33000</v>
      </c>
    </row>
    <row r="12" spans="1:21" ht="72" customHeight="1">
      <c r="B12" s="32" t="s">
        <v>30</v>
      </c>
      <c r="C12" s="51">
        <v>5</v>
      </c>
      <c r="D12" s="50" t="s">
        <v>40</v>
      </c>
      <c r="E12" s="50" t="s">
        <v>40</v>
      </c>
      <c r="F12" s="51" t="s">
        <v>34</v>
      </c>
      <c r="G12" s="51">
        <v>330</v>
      </c>
      <c r="H12" s="44"/>
      <c r="I12" s="44"/>
      <c r="J12" s="43">
        <f t="shared" si="0"/>
        <v>0</v>
      </c>
      <c r="K12" s="43">
        <f t="shared" si="1"/>
        <v>0</v>
      </c>
      <c r="L12" s="49" t="s">
        <v>33</v>
      </c>
      <c r="M12" s="53">
        <v>33000</v>
      </c>
    </row>
    <row r="13" spans="1:21" ht="72" customHeight="1">
      <c r="B13" s="32" t="s">
        <v>30</v>
      </c>
      <c r="C13" s="51">
        <v>6</v>
      </c>
      <c r="D13" s="50" t="s">
        <v>41</v>
      </c>
      <c r="E13" s="50" t="s">
        <v>41</v>
      </c>
      <c r="F13" s="51" t="s">
        <v>34</v>
      </c>
      <c r="G13" s="51">
        <v>15</v>
      </c>
      <c r="H13" s="44"/>
      <c r="I13" s="44"/>
      <c r="J13" s="43">
        <f t="shared" si="0"/>
        <v>0</v>
      </c>
      <c r="K13" s="43">
        <f t="shared" si="1"/>
        <v>0</v>
      </c>
      <c r="L13" s="49" t="s">
        <v>33</v>
      </c>
      <c r="M13" s="53">
        <v>3030</v>
      </c>
    </row>
    <row r="14" spans="1:21" ht="72" customHeight="1">
      <c r="B14" s="32" t="s">
        <v>30</v>
      </c>
      <c r="C14" s="51">
        <v>7</v>
      </c>
      <c r="D14" s="50" t="s">
        <v>42</v>
      </c>
      <c r="E14" s="50" t="s">
        <v>42</v>
      </c>
      <c r="F14" s="51" t="s">
        <v>34</v>
      </c>
      <c r="G14" s="51">
        <v>10</v>
      </c>
      <c r="H14" s="44"/>
      <c r="I14" s="44"/>
      <c r="J14" s="43">
        <f t="shared" si="0"/>
        <v>0</v>
      </c>
      <c r="K14" s="43">
        <f t="shared" si="1"/>
        <v>0</v>
      </c>
      <c r="L14" s="49" t="s">
        <v>33</v>
      </c>
      <c r="M14" s="53">
        <v>2020</v>
      </c>
    </row>
    <row r="15" spans="1:21" ht="79.5" customHeight="1">
      <c r="B15" s="32" t="s">
        <v>30</v>
      </c>
      <c r="C15" s="51">
        <v>8</v>
      </c>
      <c r="D15" s="50" t="s">
        <v>43</v>
      </c>
      <c r="E15" s="50" t="s">
        <v>43</v>
      </c>
      <c r="F15" s="51" t="s">
        <v>34</v>
      </c>
      <c r="G15" s="51">
        <v>10</v>
      </c>
      <c r="H15" s="44"/>
      <c r="I15" s="44"/>
      <c r="J15" s="43">
        <f t="shared" si="0"/>
        <v>0</v>
      </c>
      <c r="K15" s="43">
        <f t="shared" si="1"/>
        <v>0</v>
      </c>
      <c r="L15" s="49" t="s">
        <v>33</v>
      </c>
      <c r="M15" s="53">
        <v>2130</v>
      </c>
    </row>
    <row r="16" spans="1:21" ht="79.5" customHeight="1">
      <c r="B16" s="32" t="s">
        <v>30</v>
      </c>
      <c r="C16" s="51">
        <v>9</v>
      </c>
      <c r="D16" s="50" t="s">
        <v>44</v>
      </c>
      <c r="E16" s="50" t="s">
        <v>44</v>
      </c>
      <c r="F16" s="51" t="s">
        <v>34</v>
      </c>
      <c r="G16" s="51">
        <v>49</v>
      </c>
      <c r="H16" s="44"/>
      <c r="I16" s="44"/>
      <c r="J16" s="43">
        <f t="shared" si="0"/>
        <v>0</v>
      </c>
      <c r="K16" s="43">
        <f t="shared" si="1"/>
        <v>0</v>
      </c>
      <c r="L16" s="49" t="s">
        <v>33</v>
      </c>
      <c r="M16" s="53">
        <v>25725</v>
      </c>
    </row>
    <row r="17" spans="2:13" ht="79.5" customHeight="1">
      <c r="B17" s="32" t="s">
        <v>30</v>
      </c>
      <c r="C17" s="51">
        <v>10</v>
      </c>
      <c r="D17" s="50" t="s">
        <v>45</v>
      </c>
      <c r="E17" s="50" t="s">
        <v>45</v>
      </c>
      <c r="F17" s="51" t="s">
        <v>34</v>
      </c>
      <c r="G17" s="51">
        <v>30</v>
      </c>
      <c r="H17" s="44"/>
      <c r="I17" s="44"/>
      <c r="J17" s="43">
        <f t="shared" si="0"/>
        <v>0</v>
      </c>
      <c r="K17" s="43">
        <f t="shared" si="1"/>
        <v>0</v>
      </c>
      <c r="L17" s="49" t="s">
        <v>33</v>
      </c>
      <c r="M17" s="53">
        <v>27500</v>
      </c>
    </row>
    <row r="18" spans="2:13" ht="79.5" customHeight="1">
      <c r="B18" s="32" t="s">
        <v>30</v>
      </c>
      <c r="C18" s="51">
        <v>11</v>
      </c>
      <c r="D18" s="50" t="s">
        <v>46</v>
      </c>
      <c r="E18" s="50" t="s">
        <v>46</v>
      </c>
      <c r="F18" s="51" t="s">
        <v>231</v>
      </c>
      <c r="G18" s="51">
        <v>1</v>
      </c>
      <c r="H18" s="44"/>
      <c r="I18" s="44"/>
      <c r="J18" s="43">
        <f t="shared" si="0"/>
        <v>0</v>
      </c>
      <c r="K18" s="43">
        <f t="shared" si="1"/>
        <v>0</v>
      </c>
      <c r="L18" s="49" t="s">
        <v>33</v>
      </c>
      <c r="M18" s="53">
        <v>5416.67</v>
      </c>
    </row>
    <row r="19" spans="2:13" ht="79.5" customHeight="1">
      <c r="B19" s="32" t="s">
        <v>30</v>
      </c>
      <c r="C19" s="51">
        <v>12</v>
      </c>
      <c r="D19" s="50" t="s">
        <v>47</v>
      </c>
      <c r="E19" s="50" t="s">
        <v>47</v>
      </c>
      <c r="F19" s="51" t="s">
        <v>231</v>
      </c>
      <c r="G19" s="51">
        <v>5</v>
      </c>
      <c r="H19" s="44"/>
      <c r="I19" s="44"/>
      <c r="J19" s="43">
        <f t="shared" si="0"/>
        <v>0</v>
      </c>
      <c r="K19" s="43">
        <f t="shared" si="1"/>
        <v>0</v>
      </c>
      <c r="L19" s="49" t="s">
        <v>33</v>
      </c>
      <c r="M19" s="53">
        <v>29166.67</v>
      </c>
    </row>
    <row r="20" spans="2:13" ht="79.5" customHeight="1">
      <c r="B20" s="32" t="s">
        <v>30</v>
      </c>
      <c r="C20" s="51">
        <v>13</v>
      </c>
      <c r="D20" s="50" t="s">
        <v>48</v>
      </c>
      <c r="E20" s="50" t="s">
        <v>48</v>
      </c>
      <c r="F20" s="51" t="s">
        <v>231</v>
      </c>
      <c r="G20" s="51">
        <v>1</v>
      </c>
      <c r="H20" s="44"/>
      <c r="I20" s="44"/>
      <c r="J20" s="43">
        <f t="shared" si="0"/>
        <v>0</v>
      </c>
      <c r="K20" s="43">
        <f t="shared" si="1"/>
        <v>0</v>
      </c>
      <c r="L20" s="49" t="s">
        <v>33</v>
      </c>
      <c r="M20" s="53">
        <v>7500</v>
      </c>
    </row>
    <row r="21" spans="2:13" ht="79.5" customHeight="1">
      <c r="B21" s="32" t="s">
        <v>30</v>
      </c>
      <c r="C21" s="51">
        <v>14</v>
      </c>
      <c r="D21" s="50" t="s">
        <v>49</v>
      </c>
      <c r="E21" s="50" t="s">
        <v>49</v>
      </c>
      <c r="F21" s="51" t="s">
        <v>34</v>
      </c>
      <c r="G21" s="51">
        <v>13750</v>
      </c>
      <c r="H21" s="44"/>
      <c r="I21" s="44"/>
      <c r="J21" s="43">
        <f t="shared" si="0"/>
        <v>0</v>
      </c>
      <c r="K21" s="43">
        <f t="shared" si="1"/>
        <v>0</v>
      </c>
      <c r="L21" s="49" t="s">
        <v>33</v>
      </c>
      <c r="M21" s="53">
        <v>8250</v>
      </c>
    </row>
    <row r="22" spans="2:13" ht="79.5" customHeight="1">
      <c r="B22" s="32" t="s">
        <v>30</v>
      </c>
      <c r="C22" s="51">
        <v>15</v>
      </c>
      <c r="D22" s="50" t="s">
        <v>50</v>
      </c>
      <c r="E22" s="50" t="s">
        <v>50</v>
      </c>
      <c r="F22" s="51" t="s">
        <v>34</v>
      </c>
      <c r="G22" s="51">
        <v>4446</v>
      </c>
      <c r="H22" s="44"/>
      <c r="I22" s="44"/>
      <c r="J22" s="43">
        <f t="shared" si="0"/>
        <v>0</v>
      </c>
      <c r="K22" s="43">
        <f t="shared" si="1"/>
        <v>0</v>
      </c>
      <c r="L22" s="49" t="s">
        <v>33</v>
      </c>
      <c r="M22" s="53">
        <v>592800</v>
      </c>
    </row>
    <row r="23" spans="2:13" ht="79.5" customHeight="1">
      <c r="B23" s="32" t="s">
        <v>30</v>
      </c>
      <c r="C23" s="51">
        <v>16</v>
      </c>
      <c r="D23" s="50" t="s">
        <v>51</v>
      </c>
      <c r="E23" s="50" t="s">
        <v>51</v>
      </c>
      <c r="F23" s="51" t="s">
        <v>34</v>
      </c>
      <c r="G23" s="51">
        <v>1820</v>
      </c>
      <c r="H23" s="44"/>
      <c r="I23" s="44"/>
      <c r="J23" s="43">
        <f t="shared" si="0"/>
        <v>0</v>
      </c>
      <c r="K23" s="43">
        <f t="shared" si="1"/>
        <v>0</v>
      </c>
      <c r="L23" s="49" t="s">
        <v>33</v>
      </c>
      <c r="M23" s="53">
        <v>106166.67</v>
      </c>
    </row>
    <row r="24" spans="2:13" ht="79.5" customHeight="1">
      <c r="B24" s="32" t="s">
        <v>30</v>
      </c>
      <c r="C24" s="51">
        <v>17</v>
      </c>
      <c r="D24" s="50" t="s">
        <v>52</v>
      </c>
      <c r="E24" s="50" t="s">
        <v>52</v>
      </c>
      <c r="F24" s="51" t="s">
        <v>34</v>
      </c>
      <c r="G24" s="51">
        <v>5005</v>
      </c>
      <c r="H24" s="44"/>
      <c r="I24" s="44"/>
      <c r="J24" s="43">
        <f t="shared" si="0"/>
        <v>0</v>
      </c>
      <c r="K24" s="43">
        <f t="shared" si="1"/>
        <v>0</v>
      </c>
      <c r="L24" s="49" t="s">
        <v>33</v>
      </c>
      <c r="M24" s="53">
        <v>625625</v>
      </c>
    </row>
    <row r="25" spans="2:13" ht="79.5" customHeight="1">
      <c r="B25" s="32" t="s">
        <v>30</v>
      </c>
      <c r="C25" s="51">
        <v>18</v>
      </c>
      <c r="D25" s="50" t="s">
        <v>53</v>
      </c>
      <c r="E25" s="50" t="s">
        <v>53</v>
      </c>
      <c r="F25" s="51" t="s">
        <v>231</v>
      </c>
      <c r="G25" s="51">
        <v>15</v>
      </c>
      <c r="H25" s="44"/>
      <c r="I25" s="44"/>
      <c r="J25" s="43">
        <f t="shared" si="0"/>
        <v>0</v>
      </c>
      <c r="K25" s="43">
        <f t="shared" si="1"/>
        <v>0</v>
      </c>
      <c r="L25" s="49" t="s">
        <v>33</v>
      </c>
      <c r="M25" s="53">
        <v>1250</v>
      </c>
    </row>
    <row r="26" spans="2:13" ht="79.5" customHeight="1">
      <c r="B26" s="32" t="s">
        <v>30</v>
      </c>
      <c r="C26" s="51">
        <v>19</v>
      </c>
      <c r="D26" s="50" t="s">
        <v>54</v>
      </c>
      <c r="E26" s="50" t="s">
        <v>54</v>
      </c>
      <c r="F26" s="51" t="s">
        <v>34</v>
      </c>
      <c r="G26" s="51">
        <v>1211</v>
      </c>
      <c r="H26" s="44"/>
      <c r="I26" s="44"/>
      <c r="J26" s="43">
        <f t="shared" si="0"/>
        <v>0</v>
      </c>
      <c r="K26" s="43">
        <f t="shared" si="1"/>
        <v>0</v>
      </c>
      <c r="L26" s="49" t="s">
        <v>33</v>
      </c>
      <c r="M26" s="53">
        <v>454125</v>
      </c>
    </row>
    <row r="27" spans="2:13" ht="79.5" customHeight="1">
      <c r="B27" s="32" t="s">
        <v>30</v>
      </c>
      <c r="C27" s="51">
        <v>20</v>
      </c>
      <c r="D27" s="50" t="s">
        <v>55</v>
      </c>
      <c r="E27" s="50" t="s">
        <v>55</v>
      </c>
      <c r="F27" s="51" t="s">
        <v>34</v>
      </c>
      <c r="G27" s="51">
        <v>23330</v>
      </c>
      <c r="H27" s="44"/>
      <c r="I27" s="44"/>
      <c r="J27" s="43">
        <f t="shared" si="0"/>
        <v>0</v>
      </c>
      <c r="K27" s="43">
        <f t="shared" si="1"/>
        <v>0</v>
      </c>
      <c r="L27" s="49" t="s">
        <v>33</v>
      </c>
      <c r="M27" s="53">
        <v>559920</v>
      </c>
    </row>
    <row r="28" spans="2:13" ht="79.5" customHeight="1">
      <c r="B28" s="32" t="s">
        <v>30</v>
      </c>
      <c r="C28" s="51">
        <v>21</v>
      </c>
      <c r="D28" s="50" t="s">
        <v>56</v>
      </c>
      <c r="E28" s="50" t="s">
        <v>56</v>
      </c>
      <c r="F28" s="51" t="s">
        <v>34</v>
      </c>
      <c r="G28" s="51">
        <v>1</v>
      </c>
      <c r="H28" s="44"/>
      <c r="I28" s="44"/>
      <c r="J28" s="43">
        <f t="shared" si="0"/>
        <v>0</v>
      </c>
      <c r="K28" s="43">
        <f t="shared" si="1"/>
        <v>0</v>
      </c>
      <c r="L28" s="49" t="s">
        <v>33</v>
      </c>
      <c r="M28" s="53">
        <v>2509.7600000000002</v>
      </c>
    </row>
    <row r="29" spans="2:13" ht="79.5" customHeight="1">
      <c r="B29" s="32" t="s">
        <v>30</v>
      </c>
      <c r="C29" s="51">
        <v>22</v>
      </c>
      <c r="D29" s="50" t="s">
        <v>57</v>
      </c>
      <c r="E29" s="50" t="s">
        <v>57</v>
      </c>
      <c r="F29" s="51" t="s">
        <v>34</v>
      </c>
      <c r="G29" s="51">
        <v>69844</v>
      </c>
      <c r="H29" s="44"/>
      <c r="I29" s="44"/>
      <c r="J29" s="43">
        <f t="shared" si="0"/>
        <v>0</v>
      </c>
      <c r="K29" s="43">
        <f t="shared" si="1"/>
        <v>0</v>
      </c>
      <c r="L29" s="49" t="s">
        <v>33</v>
      </c>
      <c r="M29" s="53">
        <v>76828.399999999994</v>
      </c>
    </row>
    <row r="30" spans="2:13" ht="79.5" customHeight="1">
      <c r="B30" s="32" t="s">
        <v>30</v>
      </c>
      <c r="C30" s="51">
        <v>23</v>
      </c>
      <c r="D30" s="50" t="s">
        <v>58</v>
      </c>
      <c r="E30" s="50" t="s">
        <v>58</v>
      </c>
      <c r="F30" s="51" t="s">
        <v>231</v>
      </c>
      <c r="G30" s="51">
        <v>9</v>
      </c>
      <c r="H30" s="44"/>
      <c r="I30" s="44"/>
      <c r="J30" s="43">
        <f t="shared" si="0"/>
        <v>0</v>
      </c>
      <c r="K30" s="43">
        <f t="shared" si="1"/>
        <v>0</v>
      </c>
      <c r="L30" s="49" t="s">
        <v>33</v>
      </c>
      <c r="M30" s="53">
        <v>1875</v>
      </c>
    </row>
    <row r="31" spans="2:13" ht="79.5" customHeight="1">
      <c r="B31" s="32" t="s">
        <v>30</v>
      </c>
      <c r="C31" s="51">
        <v>24</v>
      </c>
      <c r="D31" s="50" t="s">
        <v>58</v>
      </c>
      <c r="E31" s="50" t="s">
        <v>58</v>
      </c>
      <c r="F31" s="51" t="s">
        <v>34</v>
      </c>
      <c r="G31" s="51">
        <v>9</v>
      </c>
      <c r="H31" s="44"/>
      <c r="I31" s="44"/>
      <c r="J31" s="43">
        <f t="shared" si="0"/>
        <v>0</v>
      </c>
      <c r="K31" s="43">
        <f t="shared" si="1"/>
        <v>0</v>
      </c>
      <c r="L31" s="49" t="s">
        <v>33</v>
      </c>
      <c r="M31" s="53">
        <v>6000</v>
      </c>
    </row>
    <row r="32" spans="2:13" ht="79.5" customHeight="1">
      <c r="B32" s="32" t="s">
        <v>30</v>
      </c>
      <c r="C32" s="51">
        <v>25</v>
      </c>
      <c r="D32" s="50" t="s">
        <v>59</v>
      </c>
      <c r="E32" s="50" t="s">
        <v>59</v>
      </c>
      <c r="F32" s="51" t="s">
        <v>34</v>
      </c>
      <c r="G32" s="51">
        <v>1860</v>
      </c>
      <c r="H32" s="44"/>
      <c r="I32" s="44"/>
      <c r="J32" s="43">
        <f t="shared" si="0"/>
        <v>0</v>
      </c>
      <c r="K32" s="43">
        <f t="shared" si="1"/>
        <v>0</v>
      </c>
      <c r="L32" s="49" t="s">
        <v>33</v>
      </c>
      <c r="M32" s="53">
        <v>56249.5</v>
      </c>
    </row>
    <row r="33" spans="2:13" ht="79.5" customHeight="1">
      <c r="B33" s="32" t="s">
        <v>30</v>
      </c>
      <c r="C33" s="51">
        <v>26</v>
      </c>
      <c r="D33" s="50" t="s">
        <v>60</v>
      </c>
      <c r="E33" s="50" t="s">
        <v>60</v>
      </c>
      <c r="F33" s="51" t="s">
        <v>231</v>
      </c>
      <c r="G33" s="51">
        <v>12</v>
      </c>
      <c r="H33" s="44"/>
      <c r="I33" s="44"/>
      <c r="J33" s="43">
        <f t="shared" si="0"/>
        <v>0</v>
      </c>
      <c r="K33" s="43">
        <f t="shared" si="1"/>
        <v>0</v>
      </c>
      <c r="L33" s="49" t="s">
        <v>33</v>
      </c>
      <c r="M33" s="53">
        <v>3000</v>
      </c>
    </row>
    <row r="34" spans="2:13" ht="79.5" customHeight="1">
      <c r="B34" s="32" t="s">
        <v>30</v>
      </c>
      <c r="C34" s="51">
        <v>27</v>
      </c>
      <c r="D34" s="50" t="s">
        <v>61</v>
      </c>
      <c r="E34" s="50" t="s">
        <v>61</v>
      </c>
      <c r="F34" s="51" t="s">
        <v>34</v>
      </c>
      <c r="G34" s="51">
        <v>1</v>
      </c>
      <c r="H34" s="44"/>
      <c r="I34" s="44"/>
      <c r="J34" s="43">
        <f t="shared" si="0"/>
        <v>0</v>
      </c>
      <c r="K34" s="43">
        <f t="shared" si="1"/>
        <v>0</v>
      </c>
      <c r="L34" s="49" t="s">
        <v>33</v>
      </c>
      <c r="M34" s="53">
        <v>2000</v>
      </c>
    </row>
    <row r="35" spans="2:13" ht="79.5" customHeight="1">
      <c r="B35" s="32" t="s">
        <v>30</v>
      </c>
      <c r="C35" s="51">
        <v>28</v>
      </c>
      <c r="D35" s="50" t="s">
        <v>62</v>
      </c>
      <c r="E35" s="50" t="s">
        <v>62</v>
      </c>
      <c r="F35" s="51" t="s">
        <v>34</v>
      </c>
      <c r="G35" s="51">
        <v>1020</v>
      </c>
      <c r="H35" s="44"/>
      <c r="I35" s="44"/>
      <c r="J35" s="43">
        <f t="shared" si="0"/>
        <v>0</v>
      </c>
      <c r="K35" s="43">
        <f t="shared" si="1"/>
        <v>0</v>
      </c>
      <c r="L35" s="49" t="s">
        <v>33</v>
      </c>
      <c r="M35" s="53">
        <v>69028.5</v>
      </c>
    </row>
    <row r="36" spans="2:13" ht="79.5" customHeight="1">
      <c r="B36" s="32" t="s">
        <v>30</v>
      </c>
      <c r="C36" s="51">
        <v>29</v>
      </c>
      <c r="D36" s="50" t="s">
        <v>63</v>
      </c>
      <c r="E36" s="50" t="s">
        <v>63</v>
      </c>
      <c r="F36" s="51" t="s">
        <v>34</v>
      </c>
      <c r="G36" s="51">
        <v>8160</v>
      </c>
      <c r="H36" s="44"/>
      <c r="I36" s="44"/>
      <c r="J36" s="43">
        <f t="shared" si="0"/>
        <v>0</v>
      </c>
      <c r="K36" s="43">
        <f t="shared" si="1"/>
        <v>0</v>
      </c>
      <c r="L36" s="49" t="s">
        <v>33</v>
      </c>
      <c r="M36" s="53">
        <v>16320</v>
      </c>
    </row>
    <row r="37" spans="2:13" ht="79.5" customHeight="1">
      <c r="B37" s="32" t="s">
        <v>30</v>
      </c>
      <c r="C37" s="51">
        <v>30</v>
      </c>
      <c r="D37" s="50" t="s">
        <v>64</v>
      </c>
      <c r="E37" s="50" t="s">
        <v>64</v>
      </c>
      <c r="F37" s="51" t="s">
        <v>34</v>
      </c>
      <c r="G37" s="51">
        <v>2</v>
      </c>
      <c r="H37" s="44"/>
      <c r="I37" s="44"/>
      <c r="J37" s="43">
        <f t="shared" si="0"/>
        <v>0</v>
      </c>
      <c r="K37" s="43">
        <f t="shared" si="1"/>
        <v>0</v>
      </c>
      <c r="L37" s="49" t="s">
        <v>33</v>
      </c>
      <c r="M37" s="53">
        <v>11640.17</v>
      </c>
    </row>
    <row r="38" spans="2:13" ht="79.5" customHeight="1">
      <c r="B38" s="32" t="s">
        <v>30</v>
      </c>
      <c r="C38" s="51">
        <v>31</v>
      </c>
      <c r="D38" s="50" t="s">
        <v>65</v>
      </c>
      <c r="E38" s="50" t="s">
        <v>65</v>
      </c>
      <c r="F38" s="51" t="s">
        <v>231</v>
      </c>
      <c r="G38" s="51">
        <v>8</v>
      </c>
      <c r="H38" s="44"/>
      <c r="I38" s="44"/>
      <c r="J38" s="43">
        <f t="shared" si="0"/>
        <v>0</v>
      </c>
      <c r="K38" s="43">
        <f t="shared" si="1"/>
        <v>0</v>
      </c>
      <c r="L38" s="49" t="s">
        <v>33</v>
      </c>
      <c r="M38" s="53">
        <v>4000</v>
      </c>
    </row>
    <row r="39" spans="2:13" ht="79.5" customHeight="1">
      <c r="B39" s="32" t="s">
        <v>30</v>
      </c>
      <c r="C39" s="51">
        <v>32</v>
      </c>
      <c r="D39" s="50" t="s">
        <v>65</v>
      </c>
      <c r="E39" s="50" t="s">
        <v>65</v>
      </c>
      <c r="F39" s="51" t="s">
        <v>231</v>
      </c>
      <c r="G39" s="51">
        <v>6</v>
      </c>
      <c r="H39" s="44"/>
      <c r="I39" s="44"/>
      <c r="J39" s="43">
        <f t="shared" si="0"/>
        <v>0</v>
      </c>
      <c r="K39" s="43">
        <f t="shared" si="1"/>
        <v>0</v>
      </c>
      <c r="L39" s="49" t="s">
        <v>33</v>
      </c>
      <c r="M39" s="53">
        <v>2640</v>
      </c>
    </row>
    <row r="40" spans="2:13" ht="79.5" customHeight="1">
      <c r="B40" s="32" t="s">
        <v>30</v>
      </c>
      <c r="C40" s="51">
        <v>33</v>
      </c>
      <c r="D40" s="50" t="s">
        <v>66</v>
      </c>
      <c r="E40" s="50" t="s">
        <v>66</v>
      </c>
      <c r="F40" s="51" t="s">
        <v>231</v>
      </c>
      <c r="G40" s="51">
        <v>5</v>
      </c>
      <c r="H40" s="44"/>
      <c r="I40" s="44"/>
      <c r="J40" s="43">
        <f t="shared" si="0"/>
        <v>0</v>
      </c>
      <c r="K40" s="43">
        <f t="shared" si="1"/>
        <v>0</v>
      </c>
      <c r="L40" s="49" t="s">
        <v>33</v>
      </c>
      <c r="M40" s="53">
        <v>2500</v>
      </c>
    </row>
    <row r="41" spans="2:13" ht="79.5" customHeight="1">
      <c r="B41" s="32" t="s">
        <v>30</v>
      </c>
      <c r="C41" s="51">
        <v>34</v>
      </c>
      <c r="D41" s="50" t="s">
        <v>66</v>
      </c>
      <c r="E41" s="50" t="s">
        <v>66</v>
      </c>
      <c r="F41" s="51" t="s">
        <v>231</v>
      </c>
      <c r="G41" s="51">
        <v>10</v>
      </c>
      <c r="H41" s="44"/>
      <c r="I41" s="44"/>
      <c r="J41" s="43">
        <f t="shared" si="0"/>
        <v>0</v>
      </c>
      <c r="K41" s="43">
        <f t="shared" si="1"/>
        <v>0</v>
      </c>
      <c r="L41" s="49" t="s">
        <v>33</v>
      </c>
      <c r="M41" s="53">
        <v>4400</v>
      </c>
    </row>
    <row r="42" spans="2:13" ht="79.5" customHeight="1">
      <c r="B42" s="32" t="s">
        <v>30</v>
      </c>
      <c r="C42" s="51">
        <v>35</v>
      </c>
      <c r="D42" s="50" t="s">
        <v>67</v>
      </c>
      <c r="E42" s="50" t="s">
        <v>67</v>
      </c>
      <c r="F42" s="51" t="s">
        <v>232</v>
      </c>
      <c r="G42" s="51">
        <v>2</v>
      </c>
      <c r="H42" s="44"/>
      <c r="I42" s="44"/>
      <c r="J42" s="43">
        <f t="shared" si="0"/>
        <v>0</v>
      </c>
      <c r="K42" s="43">
        <f t="shared" si="1"/>
        <v>0</v>
      </c>
      <c r="L42" s="49" t="s">
        <v>33</v>
      </c>
      <c r="M42" s="53">
        <v>143.34</v>
      </c>
    </row>
    <row r="43" spans="2:13" ht="79.5" customHeight="1">
      <c r="B43" s="32" t="s">
        <v>30</v>
      </c>
      <c r="C43" s="51">
        <v>36</v>
      </c>
      <c r="D43" s="50" t="s">
        <v>67</v>
      </c>
      <c r="E43" s="50" t="s">
        <v>67</v>
      </c>
      <c r="F43" s="51" t="s">
        <v>232</v>
      </c>
      <c r="G43" s="51">
        <v>2</v>
      </c>
      <c r="H43" s="44"/>
      <c r="I43" s="44"/>
      <c r="J43" s="43">
        <f t="shared" si="0"/>
        <v>0</v>
      </c>
      <c r="K43" s="43">
        <f t="shared" si="1"/>
        <v>0</v>
      </c>
      <c r="L43" s="49" t="s">
        <v>33</v>
      </c>
      <c r="M43" s="53">
        <v>200</v>
      </c>
    </row>
    <row r="44" spans="2:13" ht="79.5" customHeight="1">
      <c r="B44" s="32" t="s">
        <v>30</v>
      </c>
      <c r="C44" s="51">
        <v>37</v>
      </c>
      <c r="D44" s="50" t="s">
        <v>67</v>
      </c>
      <c r="E44" s="50" t="s">
        <v>67</v>
      </c>
      <c r="F44" s="51" t="s">
        <v>232</v>
      </c>
      <c r="G44" s="51">
        <v>20</v>
      </c>
      <c r="H44" s="44"/>
      <c r="I44" s="44"/>
      <c r="J44" s="43">
        <f t="shared" si="0"/>
        <v>0</v>
      </c>
      <c r="K44" s="43">
        <f t="shared" si="1"/>
        <v>0</v>
      </c>
      <c r="L44" s="49" t="s">
        <v>33</v>
      </c>
      <c r="M44" s="53">
        <v>1433.34</v>
      </c>
    </row>
    <row r="45" spans="2:13" ht="81.75" customHeight="1">
      <c r="B45" s="32" t="s">
        <v>30</v>
      </c>
      <c r="C45" s="51">
        <v>38</v>
      </c>
      <c r="D45" s="50" t="s">
        <v>68</v>
      </c>
      <c r="E45" s="50" t="s">
        <v>68</v>
      </c>
      <c r="F45" s="51" t="s">
        <v>34</v>
      </c>
      <c r="G45" s="51">
        <v>21020</v>
      </c>
      <c r="H45" s="44"/>
      <c r="I45" s="44"/>
      <c r="J45" s="43">
        <f t="shared" si="0"/>
        <v>0</v>
      </c>
      <c r="K45" s="43">
        <f t="shared" si="1"/>
        <v>0</v>
      </c>
      <c r="L45" s="49" t="s">
        <v>33</v>
      </c>
      <c r="M45" s="53">
        <v>22071</v>
      </c>
    </row>
    <row r="46" spans="2:13" ht="81.75" customHeight="1">
      <c r="B46" s="32" t="s">
        <v>30</v>
      </c>
      <c r="C46" s="51">
        <v>39</v>
      </c>
      <c r="D46" s="50" t="s">
        <v>69</v>
      </c>
      <c r="E46" s="50" t="s">
        <v>69</v>
      </c>
      <c r="F46" s="51" t="s">
        <v>34</v>
      </c>
      <c r="G46" s="51">
        <v>1300</v>
      </c>
      <c r="H46" s="44"/>
      <c r="I46" s="44"/>
      <c r="J46" s="43">
        <f t="shared" si="0"/>
        <v>0</v>
      </c>
      <c r="K46" s="43">
        <f t="shared" si="1"/>
        <v>0</v>
      </c>
      <c r="L46" s="49" t="s">
        <v>33</v>
      </c>
      <c r="M46" s="53">
        <v>1354.17</v>
      </c>
    </row>
    <row r="47" spans="2:13" ht="81.75" customHeight="1">
      <c r="B47" s="32" t="s">
        <v>30</v>
      </c>
      <c r="C47" s="51">
        <v>40</v>
      </c>
      <c r="D47" s="50" t="s">
        <v>70</v>
      </c>
      <c r="E47" s="50" t="s">
        <v>70</v>
      </c>
      <c r="F47" s="51" t="s">
        <v>34</v>
      </c>
      <c r="G47" s="51">
        <v>1650</v>
      </c>
      <c r="H47" s="44"/>
      <c r="I47" s="44"/>
      <c r="J47" s="43">
        <f t="shared" si="0"/>
        <v>0</v>
      </c>
      <c r="K47" s="43">
        <f t="shared" si="1"/>
        <v>0</v>
      </c>
      <c r="L47" s="49" t="s">
        <v>33</v>
      </c>
      <c r="M47" s="53">
        <v>1897.5</v>
      </c>
    </row>
    <row r="48" spans="2:13" ht="81.75" customHeight="1">
      <c r="B48" s="32" t="s">
        <v>30</v>
      </c>
      <c r="C48" s="51">
        <v>41</v>
      </c>
      <c r="D48" s="50" t="s">
        <v>71</v>
      </c>
      <c r="E48" s="50" t="s">
        <v>71</v>
      </c>
      <c r="F48" s="51" t="s">
        <v>34</v>
      </c>
      <c r="G48" s="51">
        <v>800</v>
      </c>
      <c r="H48" s="44"/>
      <c r="I48" s="44"/>
      <c r="J48" s="43">
        <f t="shared" si="0"/>
        <v>0</v>
      </c>
      <c r="K48" s="43">
        <f t="shared" si="1"/>
        <v>0</v>
      </c>
      <c r="L48" s="49" t="s">
        <v>33</v>
      </c>
      <c r="M48" s="53">
        <v>920</v>
      </c>
    </row>
    <row r="49" spans="2:13" ht="81.75" customHeight="1">
      <c r="B49" s="32" t="s">
        <v>30</v>
      </c>
      <c r="C49" s="51">
        <v>42</v>
      </c>
      <c r="D49" s="50" t="s">
        <v>72</v>
      </c>
      <c r="E49" s="50" t="s">
        <v>72</v>
      </c>
      <c r="F49" s="51" t="s">
        <v>34</v>
      </c>
      <c r="G49" s="51">
        <v>80</v>
      </c>
      <c r="H49" s="44"/>
      <c r="I49" s="44"/>
      <c r="J49" s="43">
        <f t="shared" si="0"/>
        <v>0</v>
      </c>
      <c r="K49" s="43">
        <f t="shared" si="1"/>
        <v>0</v>
      </c>
      <c r="L49" s="49" t="s">
        <v>33</v>
      </c>
      <c r="M49" s="53">
        <v>92</v>
      </c>
    </row>
    <row r="50" spans="2:13" ht="81.75" customHeight="1">
      <c r="B50" s="32" t="s">
        <v>30</v>
      </c>
      <c r="C50" s="51">
        <v>43</v>
      </c>
      <c r="D50" s="50" t="s">
        <v>73</v>
      </c>
      <c r="E50" s="50" t="s">
        <v>73</v>
      </c>
      <c r="F50" s="51" t="s">
        <v>34</v>
      </c>
      <c r="G50" s="51">
        <v>31720</v>
      </c>
      <c r="H50" s="44"/>
      <c r="I50" s="44"/>
      <c r="J50" s="43">
        <f t="shared" si="0"/>
        <v>0</v>
      </c>
      <c r="K50" s="43">
        <f t="shared" si="1"/>
        <v>0</v>
      </c>
      <c r="L50" s="49" t="s">
        <v>33</v>
      </c>
      <c r="M50" s="53">
        <v>32248.67</v>
      </c>
    </row>
    <row r="51" spans="2:13" ht="81.75" customHeight="1">
      <c r="B51" s="32" t="s">
        <v>30</v>
      </c>
      <c r="C51" s="51">
        <v>44</v>
      </c>
      <c r="D51" s="50" t="s">
        <v>74</v>
      </c>
      <c r="E51" s="50" t="s">
        <v>74</v>
      </c>
      <c r="F51" s="51" t="s">
        <v>34</v>
      </c>
      <c r="G51" s="51">
        <v>8780</v>
      </c>
      <c r="H51" s="44"/>
      <c r="I51" s="44"/>
      <c r="J51" s="43">
        <f t="shared" si="0"/>
        <v>0</v>
      </c>
      <c r="K51" s="43">
        <f t="shared" si="1"/>
        <v>0</v>
      </c>
      <c r="L51" s="49" t="s">
        <v>33</v>
      </c>
      <c r="M51" s="53">
        <v>8926.34</v>
      </c>
    </row>
    <row r="52" spans="2:13" ht="81.75" customHeight="1">
      <c r="B52" s="32" t="s">
        <v>30</v>
      </c>
      <c r="C52" s="51">
        <v>45</v>
      </c>
      <c r="D52" s="50" t="s">
        <v>75</v>
      </c>
      <c r="E52" s="50" t="s">
        <v>75</v>
      </c>
      <c r="F52" s="51" t="s">
        <v>34</v>
      </c>
      <c r="G52" s="51">
        <v>170620</v>
      </c>
      <c r="H52" s="44"/>
      <c r="I52" s="44"/>
      <c r="J52" s="43">
        <f t="shared" si="0"/>
        <v>0</v>
      </c>
      <c r="K52" s="43">
        <f t="shared" si="1"/>
        <v>0</v>
      </c>
      <c r="L52" s="49" t="s">
        <v>33</v>
      </c>
      <c r="M52" s="53">
        <v>173463.67</v>
      </c>
    </row>
    <row r="53" spans="2:13" ht="81.75" customHeight="1">
      <c r="B53" s="32" t="s">
        <v>30</v>
      </c>
      <c r="C53" s="51">
        <v>46</v>
      </c>
      <c r="D53" s="50" t="s">
        <v>75</v>
      </c>
      <c r="E53" s="50" t="s">
        <v>75</v>
      </c>
      <c r="F53" s="51" t="s">
        <v>34</v>
      </c>
      <c r="G53" s="51">
        <v>178050</v>
      </c>
      <c r="H53" s="44"/>
      <c r="I53" s="44"/>
      <c r="J53" s="43">
        <f t="shared" si="0"/>
        <v>0</v>
      </c>
      <c r="K53" s="43">
        <f t="shared" si="1"/>
        <v>0</v>
      </c>
      <c r="L53" s="49" t="s">
        <v>33</v>
      </c>
      <c r="M53" s="53">
        <v>176566.25</v>
      </c>
    </row>
    <row r="54" spans="2:13" ht="81.75" customHeight="1">
      <c r="B54" s="32" t="s">
        <v>30</v>
      </c>
      <c r="C54" s="51">
        <v>47</v>
      </c>
      <c r="D54" s="50" t="s">
        <v>75</v>
      </c>
      <c r="E54" s="50" t="s">
        <v>75</v>
      </c>
      <c r="F54" s="51" t="s">
        <v>34</v>
      </c>
      <c r="G54" s="51">
        <v>16900</v>
      </c>
      <c r="H54" s="44"/>
      <c r="I54" s="44"/>
      <c r="J54" s="43">
        <f t="shared" si="0"/>
        <v>0</v>
      </c>
      <c r="K54" s="43">
        <f t="shared" si="1"/>
        <v>0</v>
      </c>
      <c r="L54" s="49" t="s">
        <v>33</v>
      </c>
      <c r="M54" s="53">
        <v>18026.669999999998</v>
      </c>
    </row>
    <row r="55" spans="2:13" ht="81.75" customHeight="1">
      <c r="B55" s="32" t="s">
        <v>30</v>
      </c>
      <c r="C55" s="51">
        <v>48</v>
      </c>
      <c r="D55" s="50" t="s">
        <v>76</v>
      </c>
      <c r="E55" s="50" t="s">
        <v>76</v>
      </c>
      <c r="F55" s="51" t="s">
        <v>34</v>
      </c>
      <c r="G55" s="51">
        <v>16300</v>
      </c>
      <c r="H55" s="44"/>
      <c r="I55" s="44"/>
      <c r="J55" s="43">
        <f t="shared" si="0"/>
        <v>0</v>
      </c>
      <c r="K55" s="43">
        <f t="shared" si="1"/>
        <v>0</v>
      </c>
      <c r="L55" s="49" t="s">
        <v>33</v>
      </c>
      <c r="M55" s="53">
        <v>16571.669999999998</v>
      </c>
    </row>
    <row r="56" spans="2:13" ht="81.75" customHeight="1">
      <c r="B56" s="32" t="s">
        <v>30</v>
      </c>
      <c r="C56" s="51">
        <v>49</v>
      </c>
      <c r="D56" s="50" t="s">
        <v>77</v>
      </c>
      <c r="E56" s="50" t="s">
        <v>77</v>
      </c>
      <c r="F56" s="51" t="s">
        <v>231</v>
      </c>
      <c r="G56" s="51">
        <v>6</v>
      </c>
      <c r="H56" s="44"/>
      <c r="I56" s="44"/>
      <c r="J56" s="43">
        <f t="shared" si="0"/>
        <v>0</v>
      </c>
      <c r="K56" s="43">
        <f t="shared" si="1"/>
        <v>0</v>
      </c>
      <c r="L56" s="49" t="s">
        <v>33</v>
      </c>
      <c r="M56" s="53">
        <v>20187.400000000001</v>
      </c>
    </row>
    <row r="57" spans="2:13" ht="81.75" customHeight="1">
      <c r="B57" s="32" t="s">
        <v>30</v>
      </c>
      <c r="C57" s="51">
        <v>50</v>
      </c>
      <c r="D57" s="50" t="s">
        <v>78</v>
      </c>
      <c r="E57" s="50" t="s">
        <v>78</v>
      </c>
      <c r="F57" s="51" t="s">
        <v>34</v>
      </c>
      <c r="G57" s="51">
        <v>600</v>
      </c>
      <c r="H57" s="44"/>
      <c r="I57" s="44"/>
      <c r="J57" s="43">
        <f t="shared" si="0"/>
        <v>0</v>
      </c>
      <c r="K57" s="43">
        <f t="shared" si="1"/>
        <v>0</v>
      </c>
      <c r="L57" s="49" t="s">
        <v>33</v>
      </c>
      <c r="M57" s="53">
        <v>29900</v>
      </c>
    </row>
    <row r="58" spans="2:13" ht="81.75" customHeight="1">
      <c r="B58" s="32" t="s">
        <v>30</v>
      </c>
      <c r="C58" s="51">
        <v>51</v>
      </c>
      <c r="D58" s="50" t="s">
        <v>79</v>
      </c>
      <c r="E58" s="50" t="s">
        <v>79</v>
      </c>
      <c r="F58" s="51" t="s">
        <v>34</v>
      </c>
      <c r="G58" s="51">
        <v>3300</v>
      </c>
      <c r="H58" s="44"/>
      <c r="I58" s="44"/>
      <c r="J58" s="43">
        <f t="shared" si="0"/>
        <v>0</v>
      </c>
      <c r="K58" s="43">
        <f t="shared" si="1"/>
        <v>0</v>
      </c>
      <c r="L58" s="49" t="s">
        <v>33</v>
      </c>
      <c r="M58" s="53">
        <v>87285</v>
      </c>
    </row>
    <row r="59" spans="2:13" ht="81.75" customHeight="1">
      <c r="B59" s="32" t="s">
        <v>30</v>
      </c>
      <c r="C59" s="51">
        <v>52</v>
      </c>
      <c r="D59" s="50" t="s">
        <v>80</v>
      </c>
      <c r="E59" s="50" t="s">
        <v>80</v>
      </c>
      <c r="F59" s="51" t="s">
        <v>34</v>
      </c>
      <c r="G59" s="56">
        <v>7500</v>
      </c>
      <c r="H59" s="44"/>
      <c r="I59" s="44"/>
      <c r="J59" s="43">
        <f t="shared" si="0"/>
        <v>0</v>
      </c>
      <c r="K59" s="43">
        <f t="shared" si="1"/>
        <v>0</v>
      </c>
      <c r="L59" s="49" t="s">
        <v>33</v>
      </c>
      <c r="M59" s="57">
        <v>139000</v>
      </c>
    </row>
    <row r="60" spans="2:13" ht="81.75" customHeight="1">
      <c r="B60" s="32" t="s">
        <v>30</v>
      </c>
      <c r="C60" s="51">
        <v>53</v>
      </c>
      <c r="D60" s="50" t="s">
        <v>81</v>
      </c>
      <c r="E60" s="50" t="s">
        <v>81</v>
      </c>
      <c r="F60" s="51" t="s">
        <v>34</v>
      </c>
      <c r="G60" s="51">
        <v>7500</v>
      </c>
      <c r="H60" s="44"/>
      <c r="I60" s="44"/>
      <c r="J60" s="43">
        <f t="shared" si="0"/>
        <v>0</v>
      </c>
      <c r="K60" s="43">
        <f t="shared" si="1"/>
        <v>0</v>
      </c>
      <c r="L60" s="49" t="s">
        <v>33</v>
      </c>
      <c r="M60" s="53">
        <v>6000</v>
      </c>
    </row>
    <row r="61" spans="2:13" ht="81.75" customHeight="1">
      <c r="B61" s="32" t="s">
        <v>30</v>
      </c>
      <c r="C61" s="51">
        <v>54</v>
      </c>
      <c r="D61" s="50" t="s">
        <v>82</v>
      </c>
      <c r="E61" s="50" t="s">
        <v>82</v>
      </c>
      <c r="F61" s="51" t="s">
        <v>34</v>
      </c>
      <c r="G61" s="51">
        <v>7500</v>
      </c>
      <c r="H61" s="44"/>
      <c r="I61" s="44"/>
      <c r="J61" s="43">
        <f t="shared" si="0"/>
        <v>0</v>
      </c>
      <c r="K61" s="43">
        <f t="shared" si="1"/>
        <v>0</v>
      </c>
      <c r="L61" s="49" t="s">
        <v>33</v>
      </c>
      <c r="M61" s="53">
        <v>177215</v>
      </c>
    </row>
    <row r="62" spans="2:13" ht="81.75" customHeight="1">
      <c r="B62" s="32" t="s">
        <v>30</v>
      </c>
      <c r="C62" s="51">
        <v>55</v>
      </c>
      <c r="D62" s="50" t="s">
        <v>83</v>
      </c>
      <c r="E62" s="50" t="s">
        <v>83</v>
      </c>
      <c r="F62" s="51" t="s">
        <v>34</v>
      </c>
      <c r="G62" s="51">
        <v>7500</v>
      </c>
      <c r="H62" s="44"/>
      <c r="I62" s="44"/>
      <c r="J62" s="43">
        <f t="shared" si="0"/>
        <v>0</v>
      </c>
      <c r="K62" s="43">
        <f t="shared" si="1"/>
        <v>0</v>
      </c>
      <c r="L62" s="49" t="s">
        <v>33</v>
      </c>
      <c r="M62" s="53">
        <v>66495</v>
      </c>
    </row>
    <row r="63" spans="2:13" ht="81.75" customHeight="1">
      <c r="B63" s="32" t="s">
        <v>30</v>
      </c>
      <c r="C63" s="51">
        <v>56</v>
      </c>
      <c r="D63" s="50" t="s">
        <v>84</v>
      </c>
      <c r="E63" s="50" t="s">
        <v>84</v>
      </c>
      <c r="F63" s="51" t="s">
        <v>34</v>
      </c>
      <c r="G63" s="51">
        <v>7500</v>
      </c>
      <c r="H63" s="44"/>
      <c r="I63" s="44"/>
      <c r="J63" s="43">
        <f t="shared" si="0"/>
        <v>0</v>
      </c>
      <c r="K63" s="43">
        <f t="shared" si="1"/>
        <v>0</v>
      </c>
      <c r="L63" s="49" t="s">
        <v>33</v>
      </c>
      <c r="M63" s="53">
        <v>168000</v>
      </c>
    </row>
    <row r="64" spans="2:13" ht="81.75" customHeight="1">
      <c r="B64" s="32" t="s">
        <v>30</v>
      </c>
      <c r="C64" s="51">
        <v>57</v>
      </c>
      <c r="D64" s="50" t="s">
        <v>85</v>
      </c>
      <c r="E64" s="50" t="s">
        <v>85</v>
      </c>
      <c r="F64" s="51" t="s">
        <v>34</v>
      </c>
      <c r="G64" s="51">
        <v>7500</v>
      </c>
      <c r="H64" s="44"/>
      <c r="I64" s="44"/>
      <c r="J64" s="43">
        <f t="shared" si="0"/>
        <v>0</v>
      </c>
      <c r="K64" s="43">
        <f t="shared" si="1"/>
        <v>0</v>
      </c>
      <c r="L64" s="49" t="s">
        <v>33</v>
      </c>
      <c r="M64" s="53">
        <v>43.35</v>
      </c>
    </row>
    <row r="65" spans="2:13" ht="81.75" customHeight="1">
      <c r="B65" s="32" t="s">
        <v>30</v>
      </c>
      <c r="C65" s="51">
        <v>58</v>
      </c>
      <c r="D65" s="50" t="s">
        <v>86</v>
      </c>
      <c r="E65" s="50" t="s">
        <v>86</v>
      </c>
      <c r="F65" s="51" t="s">
        <v>34</v>
      </c>
      <c r="G65" s="51">
        <v>1460</v>
      </c>
      <c r="H65" s="44"/>
      <c r="I65" s="44"/>
      <c r="J65" s="43">
        <f t="shared" si="0"/>
        <v>0</v>
      </c>
      <c r="K65" s="43">
        <f t="shared" si="1"/>
        <v>0</v>
      </c>
      <c r="L65" s="49" t="s">
        <v>33</v>
      </c>
      <c r="M65" s="53">
        <v>12896.67</v>
      </c>
    </row>
    <row r="66" spans="2:13" ht="81.75" customHeight="1">
      <c r="B66" s="32" t="s">
        <v>30</v>
      </c>
      <c r="C66" s="51">
        <v>59</v>
      </c>
      <c r="D66" s="50" t="s">
        <v>87</v>
      </c>
      <c r="E66" s="50" t="s">
        <v>87</v>
      </c>
      <c r="F66" s="51" t="s">
        <v>34</v>
      </c>
      <c r="G66" s="51">
        <v>1755</v>
      </c>
      <c r="H66" s="44"/>
      <c r="I66" s="44"/>
      <c r="J66" s="43">
        <f t="shared" si="0"/>
        <v>0</v>
      </c>
      <c r="K66" s="43">
        <f t="shared" si="1"/>
        <v>0</v>
      </c>
      <c r="L66" s="49" t="s">
        <v>33</v>
      </c>
      <c r="M66" s="53">
        <v>16029</v>
      </c>
    </row>
    <row r="67" spans="2:13" ht="81.75" customHeight="1">
      <c r="B67" s="32" t="s">
        <v>30</v>
      </c>
      <c r="C67" s="51">
        <v>60</v>
      </c>
      <c r="D67" s="50" t="s">
        <v>88</v>
      </c>
      <c r="E67" s="50" t="s">
        <v>88</v>
      </c>
      <c r="F67" s="51" t="s">
        <v>34</v>
      </c>
      <c r="G67" s="51">
        <v>1250</v>
      </c>
      <c r="H67" s="44"/>
      <c r="I67" s="44"/>
      <c r="J67" s="43">
        <f t="shared" si="0"/>
        <v>0</v>
      </c>
      <c r="K67" s="43">
        <f t="shared" si="1"/>
        <v>0</v>
      </c>
      <c r="L67" s="49" t="s">
        <v>33</v>
      </c>
      <c r="M67" s="53">
        <v>6666.67</v>
      </c>
    </row>
    <row r="68" spans="2:13" ht="81.75" customHeight="1">
      <c r="B68" s="32" t="s">
        <v>30</v>
      </c>
      <c r="C68" s="51">
        <v>61</v>
      </c>
      <c r="D68" s="50" t="s">
        <v>89</v>
      </c>
      <c r="E68" s="50" t="s">
        <v>89</v>
      </c>
      <c r="F68" s="51" t="s">
        <v>34</v>
      </c>
      <c r="G68" s="51">
        <v>1000</v>
      </c>
      <c r="H68" s="44"/>
      <c r="I68" s="44"/>
      <c r="J68" s="43">
        <f t="shared" si="0"/>
        <v>0</v>
      </c>
      <c r="K68" s="43">
        <f t="shared" si="1"/>
        <v>0</v>
      </c>
      <c r="L68" s="49" t="s">
        <v>33</v>
      </c>
      <c r="M68" s="53">
        <v>55208.340000000004</v>
      </c>
    </row>
    <row r="69" spans="2:13" ht="81.75" customHeight="1">
      <c r="B69" s="32" t="s">
        <v>30</v>
      </c>
      <c r="C69" s="51">
        <v>62</v>
      </c>
      <c r="D69" s="50" t="s">
        <v>90</v>
      </c>
      <c r="E69" s="50" t="s">
        <v>90</v>
      </c>
      <c r="F69" s="51" t="s">
        <v>34</v>
      </c>
      <c r="G69" s="56">
        <v>7050</v>
      </c>
      <c r="H69" s="44"/>
      <c r="I69" s="44"/>
      <c r="J69" s="43">
        <f t="shared" si="0"/>
        <v>0</v>
      </c>
      <c r="K69" s="43">
        <f t="shared" si="1"/>
        <v>0</v>
      </c>
      <c r="L69" s="49" t="s">
        <v>33</v>
      </c>
      <c r="M69" s="57">
        <v>319306.25</v>
      </c>
    </row>
    <row r="70" spans="2:13" ht="81.75" customHeight="1">
      <c r="B70" s="32" t="s">
        <v>30</v>
      </c>
      <c r="C70" s="51">
        <v>63</v>
      </c>
      <c r="D70" s="50" t="s">
        <v>91</v>
      </c>
      <c r="E70" s="50" t="s">
        <v>91</v>
      </c>
      <c r="F70" s="51" t="s">
        <v>34</v>
      </c>
      <c r="G70" s="51">
        <v>37450</v>
      </c>
      <c r="H70" s="44"/>
      <c r="I70" s="44"/>
      <c r="J70" s="43">
        <f t="shared" si="0"/>
        <v>0</v>
      </c>
      <c r="K70" s="43">
        <f t="shared" si="1"/>
        <v>0</v>
      </c>
      <c r="L70" s="49" t="s">
        <v>33</v>
      </c>
      <c r="M70" s="53">
        <v>1404375</v>
      </c>
    </row>
    <row r="71" spans="2:13" ht="81.75" customHeight="1">
      <c r="B71" s="32" t="s">
        <v>30</v>
      </c>
      <c r="C71" s="51">
        <v>64</v>
      </c>
      <c r="D71" s="50" t="s">
        <v>92</v>
      </c>
      <c r="E71" s="50" t="s">
        <v>92</v>
      </c>
      <c r="F71" s="51" t="s">
        <v>34</v>
      </c>
      <c r="G71" s="56">
        <v>9450</v>
      </c>
      <c r="H71" s="44"/>
      <c r="I71" s="44"/>
      <c r="J71" s="43">
        <f t="shared" si="0"/>
        <v>0</v>
      </c>
      <c r="K71" s="43">
        <f t="shared" si="1"/>
        <v>0</v>
      </c>
      <c r="L71" s="49" t="s">
        <v>33</v>
      </c>
      <c r="M71" s="57">
        <v>152145</v>
      </c>
    </row>
    <row r="72" spans="2:13" ht="81.75" customHeight="1">
      <c r="B72" s="32" t="s">
        <v>30</v>
      </c>
      <c r="C72" s="51">
        <v>65</v>
      </c>
      <c r="D72" s="50" t="s">
        <v>93</v>
      </c>
      <c r="E72" s="50" t="s">
        <v>93</v>
      </c>
      <c r="F72" s="51" t="s">
        <v>34</v>
      </c>
      <c r="G72" s="51">
        <v>45500</v>
      </c>
      <c r="H72" s="44"/>
      <c r="I72" s="44"/>
      <c r="J72" s="43">
        <f t="shared" si="0"/>
        <v>0</v>
      </c>
      <c r="K72" s="43">
        <f t="shared" si="1"/>
        <v>0</v>
      </c>
      <c r="L72" s="49" t="s">
        <v>33</v>
      </c>
      <c r="M72" s="53">
        <v>1419600</v>
      </c>
    </row>
    <row r="73" spans="2:13" ht="81.75" customHeight="1">
      <c r="B73" s="32" t="s">
        <v>30</v>
      </c>
      <c r="C73" s="51">
        <v>66</v>
      </c>
      <c r="D73" s="50" t="s">
        <v>94</v>
      </c>
      <c r="E73" s="50" t="s">
        <v>94</v>
      </c>
      <c r="F73" s="51" t="s">
        <v>34</v>
      </c>
      <c r="G73" s="51">
        <v>5250</v>
      </c>
      <c r="H73" s="44"/>
      <c r="I73" s="44"/>
      <c r="J73" s="43">
        <f t="shared" ref="J73:J136" si="2">H73*G73</f>
        <v>0</v>
      </c>
      <c r="K73" s="43">
        <f t="shared" ref="K73:K136" si="3">I73*G73</f>
        <v>0</v>
      </c>
      <c r="L73" s="49" t="s">
        <v>33</v>
      </c>
      <c r="M73" s="53">
        <v>114931.25</v>
      </c>
    </row>
    <row r="74" spans="2:13" ht="81.75" customHeight="1">
      <c r="B74" s="32" t="s">
        <v>30</v>
      </c>
      <c r="C74" s="51">
        <v>67</v>
      </c>
      <c r="D74" s="50" t="s">
        <v>95</v>
      </c>
      <c r="E74" s="50" t="s">
        <v>95</v>
      </c>
      <c r="F74" s="51" t="s">
        <v>34</v>
      </c>
      <c r="G74" s="51">
        <v>2250</v>
      </c>
      <c r="H74" s="44"/>
      <c r="I74" s="44"/>
      <c r="J74" s="43">
        <f t="shared" si="2"/>
        <v>0</v>
      </c>
      <c r="K74" s="43">
        <f t="shared" si="3"/>
        <v>0</v>
      </c>
      <c r="L74" s="49" t="s">
        <v>33</v>
      </c>
      <c r="M74" s="53">
        <v>55125</v>
      </c>
    </row>
    <row r="75" spans="2:13" ht="81.75" customHeight="1">
      <c r="B75" s="32" t="s">
        <v>30</v>
      </c>
      <c r="C75" s="51">
        <v>68</v>
      </c>
      <c r="D75" s="50" t="s">
        <v>96</v>
      </c>
      <c r="E75" s="50" t="s">
        <v>96</v>
      </c>
      <c r="F75" s="51" t="s">
        <v>34</v>
      </c>
      <c r="G75" s="51">
        <v>6700</v>
      </c>
      <c r="H75" s="44"/>
      <c r="I75" s="44"/>
      <c r="J75" s="43">
        <f t="shared" si="2"/>
        <v>0</v>
      </c>
      <c r="K75" s="43">
        <f t="shared" si="3"/>
        <v>0</v>
      </c>
      <c r="L75" s="49" t="s">
        <v>33</v>
      </c>
      <c r="M75" s="53">
        <v>333883.34000000003</v>
      </c>
    </row>
    <row r="76" spans="2:13" ht="81.75" customHeight="1">
      <c r="B76" s="32" t="s">
        <v>30</v>
      </c>
      <c r="C76" s="51">
        <v>69</v>
      </c>
      <c r="D76" s="50" t="s">
        <v>97</v>
      </c>
      <c r="E76" s="50" t="s">
        <v>97</v>
      </c>
      <c r="F76" s="51" t="s">
        <v>34</v>
      </c>
      <c r="G76" s="51">
        <v>20700</v>
      </c>
      <c r="H76" s="44"/>
      <c r="I76" s="44"/>
      <c r="J76" s="43">
        <f t="shared" si="2"/>
        <v>0</v>
      </c>
      <c r="K76" s="43">
        <f t="shared" si="3"/>
        <v>0</v>
      </c>
      <c r="L76" s="49" t="s">
        <v>33</v>
      </c>
      <c r="M76" s="53">
        <v>547687.5</v>
      </c>
    </row>
    <row r="77" spans="2:13" ht="81.75" customHeight="1">
      <c r="B77" s="32" t="s">
        <v>30</v>
      </c>
      <c r="C77" s="51">
        <v>70</v>
      </c>
      <c r="D77" s="50" t="s">
        <v>98</v>
      </c>
      <c r="E77" s="50" t="s">
        <v>98</v>
      </c>
      <c r="F77" s="51" t="s">
        <v>34</v>
      </c>
      <c r="G77" s="51">
        <v>2000</v>
      </c>
      <c r="H77" s="44"/>
      <c r="I77" s="44"/>
      <c r="J77" s="43">
        <f t="shared" si="2"/>
        <v>0</v>
      </c>
      <c r="K77" s="43">
        <f t="shared" si="3"/>
        <v>0</v>
      </c>
      <c r="L77" s="49" t="s">
        <v>33</v>
      </c>
      <c r="M77" s="53">
        <v>4333.34</v>
      </c>
    </row>
    <row r="78" spans="2:13" ht="81.75" customHeight="1">
      <c r="B78" s="32" t="s">
        <v>30</v>
      </c>
      <c r="C78" s="51">
        <v>71</v>
      </c>
      <c r="D78" s="50" t="s">
        <v>99</v>
      </c>
      <c r="E78" s="50" t="s">
        <v>99</v>
      </c>
      <c r="F78" s="51" t="s">
        <v>34</v>
      </c>
      <c r="G78" s="51">
        <v>8500</v>
      </c>
      <c r="H78" s="44"/>
      <c r="I78" s="44"/>
      <c r="J78" s="43">
        <f t="shared" si="2"/>
        <v>0</v>
      </c>
      <c r="K78" s="43">
        <f t="shared" si="3"/>
        <v>0</v>
      </c>
      <c r="L78" s="49" t="s">
        <v>33</v>
      </c>
      <c r="M78" s="53">
        <v>30600</v>
      </c>
    </row>
    <row r="79" spans="2:13" ht="81.75" customHeight="1">
      <c r="B79" s="32" t="s">
        <v>30</v>
      </c>
      <c r="C79" s="51">
        <v>72</v>
      </c>
      <c r="D79" s="50" t="s">
        <v>100</v>
      </c>
      <c r="E79" s="50" t="s">
        <v>100</v>
      </c>
      <c r="F79" s="51" t="s">
        <v>34</v>
      </c>
      <c r="G79" s="51">
        <v>11400</v>
      </c>
      <c r="H79" s="44"/>
      <c r="I79" s="44"/>
      <c r="J79" s="43">
        <f t="shared" si="2"/>
        <v>0</v>
      </c>
      <c r="K79" s="43">
        <f t="shared" si="3"/>
        <v>0</v>
      </c>
      <c r="L79" s="49" t="s">
        <v>33</v>
      </c>
      <c r="M79" s="53">
        <v>57000</v>
      </c>
    </row>
    <row r="80" spans="2:13" ht="81.75" customHeight="1">
      <c r="B80" s="32" t="s">
        <v>30</v>
      </c>
      <c r="C80" s="51">
        <v>73</v>
      </c>
      <c r="D80" s="50" t="s">
        <v>101</v>
      </c>
      <c r="E80" s="50" t="s">
        <v>101</v>
      </c>
      <c r="F80" s="51" t="s">
        <v>34</v>
      </c>
      <c r="G80" s="51">
        <v>20000</v>
      </c>
      <c r="H80" s="44"/>
      <c r="I80" s="44"/>
      <c r="J80" s="43">
        <f t="shared" si="2"/>
        <v>0</v>
      </c>
      <c r="K80" s="43">
        <f t="shared" si="3"/>
        <v>0</v>
      </c>
      <c r="L80" s="49" t="s">
        <v>33</v>
      </c>
      <c r="M80" s="53">
        <v>225000</v>
      </c>
    </row>
    <row r="81" spans="2:13" ht="81.75" customHeight="1">
      <c r="B81" s="32" t="s">
        <v>30</v>
      </c>
      <c r="C81" s="51">
        <v>74</v>
      </c>
      <c r="D81" s="50" t="s">
        <v>87</v>
      </c>
      <c r="E81" s="50" t="s">
        <v>87</v>
      </c>
      <c r="F81" s="51" t="s">
        <v>34</v>
      </c>
      <c r="G81" s="51">
        <v>5561</v>
      </c>
      <c r="H81" s="44"/>
      <c r="I81" s="44"/>
      <c r="J81" s="43">
        <f t="shared" si="2"/>
        <v>0</v>
      </c>
      <c r="K81" s="43">
        <f t="shared" si="3"/>
        <v>0</v>
      </c>
      <c r="L81" s="49" t="s">
        <v>33</v>
      </c>
      <c r="M81" s="53">
        <v>57927.090000000004</v>
      </c>
    </row>
    <row r="82" spans="2:13" ht="81.75" customHeight="1">
      <c r="B82" s="32" t="s">
        <v>30</v>
      </c>
      <c r="C82" s="51">
        <v>75</v>
      </c>
      <c r="D82" s="50" t="s">
        <v>102</v>
      </c>
      <c r="E82" s="50" t="s">
        <v>102</v>
      </c>
      <c r="F82" s="51" t="s">
        <v>34</v>
      </c>
      <c r="G82" s="51">
        <v>11490</v>
      </c>
      <c r="H82" s="44"/>
      <c r="I82" s="44"/>
      <c r="J82" s="43">
        <f t="shared" si="2"/>
        <v>0</v>
      </c>
      <c r="K82" s="43">
        <f t="shared" si="3"/>
        <v>0</v>
      </c>
      <c r="L82" s="49" t="s">
        <v>33</v>
      </c>
      <c r="M82" s="53">
        <v>160860</v>
      </c>
    </row>
    <row r="83" spans="2:13" ht="81.75" customHeight="1">
      <c r="B83" s="32" t="s">
        <v>30</v>
      </c>
      <c r="C83" s="51">
        <v>76</v>
      </c>
      <c r="D83" s="50" t="s">
        <v>103</v>
      </c>
      <c r="E83" s="50" t="s">
        <v>103</v>
      </c>
      <c r="F83" s="51" t="s">
        <v>34</v>
      </c>
      <c r="G83" s="51">
        <v>12798</v>
      </c>
      <c r="H83" s="44"/>
      <c r="I83" s="44"/>
      <c r="J83" s="43">
        <f t="shared" si="2"/>
        <v>0</v>
      </c>
      <c r="K83" s="43">
        <f t="shared" si="3"/>
        <v>0</v>
      </c>
      <c r="L83" s="49" t="s">
        <v>33</v>
      </c>
      <c r="M83" s="53">
        <v>432785.7</v>
      </c>
    </row>
    <row r="84" spans="2:13" ht="81.75" customHeight="1">
      <c r="B84" s="32" t="s">
        <v>30</v>
      </c>
      <c r="C84" s="51">
        <v>77</v>
      </c>
      <c r="D84" s="50" t="s">
        <v>104</v>
      </c>
      <c r="E84" s="50" t="s">
        <v>104</v>
      </c>
      <c r="F84" s="51" t="s">
        <v>34</v>
      </c>
      <c r="G84" s="51">
        <v>8640</v>
      </c>
      <c r="H84" s="44"/>
      <c r="I84" s="44"/>
      <c r="J84" s="43">
        <f t="shared" si="2"/>
        <v>0</v>
      </c>
      <c r="K84" s="43">
        <f t="shared" si="3"/>
        <v>0</v>
      </c>
      <c r="L84" s="49" t="s">
        <v>33</v>
      </c>
      <c r="M84" s="53">
        <v>432000</v>
      </c>
    </row>
    <row r="85" spans="2:13" ht="81.75" customHeight="1">
      <c r="B85" s="32" t="s">
        <v>30</v>
      </c>
      <c r="C85" s="51">
        <v>78</v>
      </c>
      <c r="D85" s="50" t="s">
        <v>105</v>
      </c>
      <c r="E85" s="50" t="s">
        <v>105</v>
      </c>
      <c r="F85" s="51" t="s">
        <v>34</v>
      </c>
      <c r="G85" s="51">
        <v>8000</v>
      </c>
      <c r="H85" s="44"/>
      <c r="I85" s="44"/>
      <c r="J85" s="43">
        <f t="shared" si="2"/>
        <v>0</v>
      </c>
      <c r="K85" s="43">
        <f t="shared" si="3"/>
        <v>0</v>
      </c>
      <c r="L85" s="49" t="s">
        <v>33</v>
      </c>
      <c r="M85" s="53">
        <v>94000</v>
      </c>
    </row>
    <row r="86" spans="2:13" ht="81.75" customHeight="1">
      <c r="B86" s="32" t="s">
        <v>30</v>
      </c>
      <c r="C86" s="51">
        <v>79</v>
      </c>
      <c r="D86" s="50" t="s">
        <v>106</v>
      </c>
      <c r="E86" s="50" t="s">
        <v>106</v>
      </c>
      <c r="F86" s="51" t="s">
        <v>34</v>
      </c>
      <c r="G86" s="51">
        <v>2000</v>
      </c>
      <c r="H86" s="44"/>
      <c r="I86" s="44"/>
      <c r="J86" s="43">
        <f t="shared" si="2"/>
        <v>0</v>
      </c>
      <c r="K86" s="43">
        <f t="shared" si="3"/>
        <v>0</v>
      </c>
      <c r="L86" s="49" t="s">
        <v>33</v>
      </c>
      <c r="M86" s="53">
        <v>40433.340000000004</v>
      </c>
    </row>
    <row r="87" spans="2:13" ht="81.75" customHeight="1">
      <c r="B87" s="32" t="s">
        <v>30</v>
      </c>
      <c r="C87" s="51">
        <v>80</v>
      </c>
      <c r="D87" s="50" t="s">
        <v>107</v>
      </c>
      <c r="E87" s="50" t="s">
        <v>107</v>
      </c>
      <c r="F87" s="51" t="s">
        <v>34</v>
      </c>
      <c r="G87" s="51">
        <v>700</v>
      </c>
      <c r="H87" s="44"/>
      <c r="I87" s="44"/>
      <c r="J87" s="43">
        <f t="shared" si="2"/>
        <v>0</v>
      </c>
      <c r="K87" s="43">
        <f t="shared" si="3"/>
        <v>0</v>
      </c>
      <c r="L87" s="49" t="s">
        <v>33</v>
      </c>
      <c r="M87" s="53">
        <v>23420.84</v>
      </c>
    </row>
    <row r="88" spans="2:13" ht="81.75" customHeight="1">
      <c r="B88" s="32" t="s">
        <v>30</v>
      </c>
      <c r="C88" s="51">
        <v>81</v>
      </c>
      <c r="D88" s="50" t="s">
        <v>108</v>
      </c>
      <c r="E88" s="50" t="s">
        <v>108</v>
      </c>
      <c r="F88" s="51" t="s">
        <v>34</v>
      </c>
      <c r="G88" s="51">
        <v>31230</v>
      </c>
      <c r="H88" s="44"/>
      <c r="I88" s="44"/>
      <c r="J88" s="43">
        <f t="shared" si="2"/>
        <v>0</v>
      </c>
      <c r="K88" s="43">
        <f t="shared" si="3"/>
        <v>0</v>
      </c>
      <c r="L88" s="49" t="s">
        <v>33</v>
      </c>
      <c r="M88" s="53">
        <v>243594</v>
      </c>
    </row>
    <row r="89" spans="2:13" ht="81.75" customHeight="1">
      <c r="B89" s="32" t="s">
        <v>30</v>
      </c>
      <c r="C89" s="51">
        <v>82</v>
      </c>
      <c r="D89" s="50" t="s">
        <v>109</v>
      </c>
      <c r="E89" s="50" t="s">
        <v>109</v>
      </c>
      <c r="F89" s="51" t="s">
        <v>34</v>
      </c>
      <c r="G89" s="51">
        <v>2720</v>
      </c>
      <c r="H89" s="44"/>
      <c r="I89" s="44"/>
      <c r="J89" s="43">
        <f t="shared" si="2"/>
        <v>0</v>
      </c>
      <c r="K89" s="43">
        <f t="shared" si="3"/>
        <v>0</v>
      </c>
      <c r="L89" s="49" t="s">
        <v>33</v>
      </c>
      <c r="M89" s="53">
        <v>48824</v>
      </c>
    </row>
    <row r="90" spans="2:13" ht="81.75" customHeight="1">
      <c r="B90" s="32" t="s">
        <v>30</v>
      </c>
      <c r="C90" s="51">
        <v>83</v>
      </c>
      <c r="D90" s="50" t="s">
        <v>110</v>
      </c>
      <c r="E90" s="50" t="s">
        <v>110</v>
      </c>
      <c r="F90" s="51" t="s">
        <v>34</v>
      </c>
      <c r="G90" s="51">
        <v>8020</v>
      </c>
      <c r="H90" s="44"/>
      <c r="I90" s="44"/>
      <c r="J90" s="43">
        <f t="shared" si="2"/>
        <v>0</v>
      </c>
      <c r="K90" s="43">
        <f t="shared" si="3"/>
        <v>0</v>
      </c>
      <c r="L90" s="49" t="s">
        <v>33</v>
      </c>
      <c r="M90" s="53">
        <v>134736</v>
      </c>
    </row>
    <row r="91" spans="2:13" ht="81.75" customHeight="1">
      <c r="B91" s="32" t="s">
        <v>30</v>
      </c>
      <c r="C91" s="51">
        <v>84</v>
      </c>
      <c r="D91" s="50" t="s">
        <v>111</v>
      </c>
      <c r="E91" s="50" t="s">
        <v>111</v>
      </c>
      <c r="F91" s="51" t="s">
        <v>34</v>
      </c>
      <c r="G91" s="51">
        <v>110</v>
      </c>
      <c r="H91" s="44"/>
      <c r="I91" s="44"/>
      <c r="J91" s="43">
        <f t="shared" si="2"/>
        <v>0</v>
      </c>
      <c r="K91" s="43">
        <f t="shared" si="3"/>
        <v>0</v>
      </c>
      <c r="L91" s="49" t="s">
        <v>33</v>
      </c>
      <c r="M91" s="53">
        <v>13750</v>
      </c>
    </row>
    <row r="92" spans="2:13" ht="81.75" customHeight="1">
      <c r="B92" s="32" t="s">
        <v>30</v>
      </c>
      <c r="C92" s="51">
        <v>85</v>
      </c>
      <c r="D92" s="50" t="s">
        <v>112</v>
      </c>
      <c r="E92" s="50" t="s">
        <v>112</v>
      </c>
      <c r="F92" s="51" t="s">
        <v>34</v>
      </c>
      <c r="G92" s="51">
        <v>31750</v>
      </c>
      <c r="H92" s="44"/>
      <c r="I92" s="44"/>
      <c r="J92" s="43">
        <f t="shared" si="2"/>
        <v>0</v>
      </c>
      <c r="K92" s="43">
        <f t="shared" si="3"/>
        <v>0</v>
      </c>
      <c r="L92" s="49" t="s">
        <v>33</v>
      </c>
      <c r="M92" s="53">
        <v>319616.67</v>
      </c>
    </row>
    <row r="93" spans="2:13" ht="81.75" customHeight="1">
      <c r="B93" s="32" t="s">
        <v>30</v>
      </c>
      <c r="C93" s="51">
        <v>86</v>
      </c>
      <c r="D93" s="50" t="s">
        <v>113</v>
      </c>
      <c r="E93" s="50" t="s">
        <v>113</v>
      </c>
      <c r="F93" s="51" t="s">
        <v>34</v>
      </c>
      <c r="G93" s="51">
        <v>15630</v>
      </c>
      <c r="H93" s="44"/>
      <c r="I93" s="44"/>
      <c r="J93" s="43">
        <f t="shared" si="2"/>
        <v>0</v>
      </c>
      <c r="K93" s="43">
        <f t="shared" si="3"/>
        <v>0</v>
      </c>
      <c r="L93" s="49" t="s">
        <v>33</v>
      </c>
      <c r="M93" s="53">
        <v>100032</v>
      </c>
    </row>
    <row r="94" spans="2:13" ht="81.75" customHeight="1">
      <c r="B94" s="32" t="s">
        <v>30</v>
      </c>
      <c r="C94" s="51">
        <v>87</v>
      </c>
      <c r="D94" s="50" t="s">
        <v>114</v>
      </c>
      <c r="E94" s="50" t="s">
        <v>114</v>
      </c>
      <c r="F94" s="51" t="s">
        <v>34</v>
      </c>
      <c r="G94" s="51">
        <v>1800</v>
      </c>
      <c r="H94" s="44"/>
      <c r="I94" s="44"/>
      <c r="J94" s="43">
        <f t="shared" si="2"/>
        <v>0</v>
      </c>
      <c r="K94" s="43">
        <f t="shared" si="3"/>
        <v>0</v>
      </c>
      <c r="L94" s="49" t="s">
        <v>33</v>
      </c>
      <c r="M94" s="53">
        <v>86940</v>
      </c>
    </row>
    <row r="95" spans="2:13" ht="81.75" customHeight="1">
      <c r="B95" s="32" t="s">
        <v>30</v>
      </c>
      <c r="C95" s="51">
        <v>88</v>
      </c>
      <c r="D95" s="50" t="s">
        <v>115</v>
      </c>
      <c r="E95" s="50" t="s">
        <v>115</v>
      </c>
      <c r="F95" s="51" t="s">
        <v>34</v>
      </c>
      <c r="G95" s="51">
        <v>8800</v>
      </c>
      <c r="H95" s="44"/>
      <c r="I95" s="44"/>
      <c r="J95" s="43">
        <f t="shared" si="2"/>
        <v>0</v>
      </c>
      <c r="K95" s="43">
        <f t="shared" si="3"/>
        <v>0</v>
      </c>
      <c r="L95" s="49" t="s">
        <v>33</v>
      </c>
      <c r="M95" s="53">
        <v>66000</v>
      </c>
    </row>
    <row r="96" spans="2:13" ht="81.75" customHeight="1">
      <c r="B96" s="32" t="s">
        <v>30</v>
      </c>
      <c r="C96" s="51">
        <v>89</v>
      </c>
      <c r="D96" s="50" t="s">
        <v>116</v>
      </c>
      <c r="E96" s="50" t="s">
        <v>116</v>
      </c>
      <c r="F96" s="51" t="s">
        <v>34</v>
      </c>
      <c r="G96" s="51">
        <v>5</v>
      </c>
      <c r="H96" s="44"/>
      <c r="I96" s="44"/>
      <c r="J96" s="43">
        <f t="shared" si="2"/>
        <v>0</v>
      </c>
      <c r="K96" s="43">
        <f t="shared" si="3"/>
        <v>0</v>
      </c>
      <c r="L96" s="49" t="s">
        <v>33</v>
      </c>
      <c r="M96" s="53">
        <v>1071.3</v>
      </c>
    </row>
    <row r="97" spans="2:13" ht="81.75" customHeight="1">
      <c r="B97" s="32" t="s">
        <v>30</v>
      </c>
      <c r="C97" s="51">
        <v>90</v>
      </c>
      <c r="D97" s="50" t="s">
        <v>117</v>
      </c>
      <c r="E97" s="50" t="s">
        <v>117</v>
      </c>
      <c r="F97" s="51" t="s">
        <v>34</v>
      </c>
      <c r="G97" s="51">
        <v>4961</v>
      </c>
      <c r="H97" s="44"/>
      <c r="I97" s="44"/>
      <c r="J97" s="43">
        <f t="shared" si="2"/>
        <v>0</v>
      </c>
      <c r="K97" s="43">
        <f t="shared" si="3"/>
        <v>0</v>
      </c>
      <c r="L97" s="49" t="s">
        <v>33</v>
      </c>
      <c r="M97" s="53">
        <v>41341.670000000006</v>
      </c>
    </row>
    <row r="98" spans="2:13" ht="81.75" customHeight="1">
      <c r="B98" s="32" t="s">
        <v>30</v>
      </c>
      <c r="C98" s="51">
        <v>91</v>
      </c>
      <c r="D98" s="50" t="s">
        <v>118</v>
      </c>
      <c r="E98" s="50" t="s">
        <v>118</v>
      </c>
      <c r="F98" s="51" t="s">
        <v>34</v>
      </c>
      <c r="G98" s="51">
        <v>1047</v>
      </c>
      <c r="H98" s="44"/>
      <c r="I98" s="44"/>
      <c r="J98" s="43">
        <f t="shared" si="2"/>
        <v>0</v>
      </c>
      <c r="K98" s="43">
        <f t="shared" si="3"/>
        <v>0</v>
      </c>
      <c r="L98" s="49" t="s">
        <v>33</v>
      </c>
      <c r="M98" s="53">
        <v>20119.849999999999</v>
      </c>
    </row>
    <row r="99" spans="2:13" ht="81.75" customHeight="1">
      <c r="B99" s="32" t="s">
        <v>30</v>
      </c>
      <c r="C99" s="51">
        <v>92</v>
      </c>
      <c r="D99" s="50" t="s">
        <v>119</v>
      </c>
      <c r="E99" s="50" t="s">
        <v>119</v>
      </c>
      <c r="F99" s="51" t="s">
        <v>34</v>
      </c>
      <c r="G99" s="51">
        <v>1294</v>
      </c>
      <c r="H99" s="44"/>
      <c r="I99" s="44"/>
      <c r="J99" s="43">
        <f t="shared" si="2"/>
        <v>0</v>
      </c>
      <c r="K99" s="43">
        <f t="shared" si="3"/>
        <v>0</v>
      </c>
      <c r="L99" s="49" t="s">
        <v>33</v>
      </c>
      <c r="M99" s="53">
        <v>83743.37</v>
      </c>
    </row>
    <row r="100" spans="2:13" ht="81.75" customHeight="1">
      <c r="B100" s="32" t="s">
        <v>30</v>
      </c>
      <c r="C100" s="51">
        <v>93</v>
      </c>
      <c r="D100" s="50" t="s">
        <v>120</v>
      </c>
      <c r="E100" s="50" t="s">
        <v>120</v>
      </c>
      <c r="F100" s="51" t="s">
        <v>34</v>
      </c>
      <c r="G100" s="51">
        <v>747</v>
      </c>
      <c r="H100" s="44"/>
      <c r="I100" s="44"/>
      <c r="J100" s="43">
        <f t="shared" si="2"/>
        <v>0</v>
      </c>
      <c r="K100" s="43">
        <f t="shared" si="3"/>
        <v>0</v>
      </c>
      <c r="L100" s="49" t="s">
        <v>33</v>
      </c>
      <c r="M100" s="53">
        <v>75727.12999999999</v>
      </c>
    </row>
    <row r="101" spans="2:13" ht="81.75" customHeight="1">
      <c r="B101" s="32" t="s">
        <v>30</v>
      </c>
      <c r="C101" s="51">
        <v>94</v>
      </c>
      <c r="D101" s="50" t="s">
        <v>439</v>
      </c>
      <c r="E101" s="50" t="s">
        <v>439</v>
      </c>
      <c r="F101" s="51" t="s">
        <v>34</v>
      </c>
      <c r="G101" s="51">
        <v>160</v>
      </c>
      <c r="H101" s="44"/>
      <c r="I101" s="44"/>
      <c r="J101" s="43">
        <f t="shared" si="2"/>
        <v>0</v>
      </c>
      <c r="K101" s="43">
        <f t="shared" si="3"/>
        <v>0</v>
      </c>
      <c r="L101" s="49" t="s">
        <v>33</v>
      </c>
      <c r="M101" s="53">
        <v>1398.67</v>
      </c>
    </row>
    <row r="102" spans="2:13" ht="81.75" customHeight="1">
      <c r="B102" s="32" t="s">
        <v>30</v>
      </c>
      <c r="C102" s="51">
        <v>95</v>
      </c>
      <c r="D102" s="50" t="s">
        <v>441</v>
      </c>
      <c r="E102" s="50" t="s">
        <v>441</v>
      </c>
      <c r="F102" s="51" t="s">
        <v>34</v>
      </c>
      <c r="G102" s="51">
        <v>1780</v>
      </c>
      <c r="H102" s="44"/>
      <c r="I102" s="44"/>
      <c r="J102" s="43">
        <f t="shared" si="2"/>
        <v>0</v>
      </c>
      <c r="K102" s="43">
        <f t="shared" si="3"/>
        <v>0</v>
      </c>
      <c r="L102" s="49" t="s">
        <v>33</v>
      </c>
      <c r="M102" s="53">
        <v>17429.169999999998</v>
      </c>
    </row>
    <row r="103" spans="2:13" ht="81.75" customHeight="1">
      <c r="B103" s="32" t="s">
        <v>30</v>
      </c>
      <c r="C103" s="51">
        <v>96</v>
      </c>
      <c r="D103" s="50" t="s">
        <v>121</v>
      </c>
      <c r="E103" s="50" t="s">
        <v>121</v>
      </c>
      <c r="F103" s="51" t="s">
        <v>34</v>
      </c>
      <c r="G103" s="51">
        <v>525</v>
      </c>
      <c r="H103" s="44"/>
      <c r="I103" s="44"/>
      <c r="J103" s="43">
        <f t="shared" si="2"/>
        <v>0</v>
      </c>
      <c r="K103" s="43">
        <f t="shared" si="3"/>
        <v>0</v>
      </c>
      <c r="L103" s="49" t="s">
        <v>33</v>
      </c>
      <c r="M103" s="53">
        <v>2874.38</v>
      </c>
    </row>
    <row r="104" spans="2:13" ht="81.75" customHeight="1">
      <c r="B104" s="32" t="s">
        <v>30</v>
      </c>
      <c r="C104" s="51">
        <v>97</v>
      </c>
      <c r="D104" s="50" t="s">
        <v>122</v>
      </c>
      <c r="E104" s="50" t="s">
        <v>122</v>
      </c>
      <c r="F104" s="51" t="s">
        <v>34</v>
      </c>
      <c r="G104" s="51">
        <v>62</v>
      </c>
      <c r="H104" s="44"/>
      <c r="I104" s="44"/>
      <c r="J104" s="43">
        <f t="shared" si="2"/>
        <v>0</v>
      </c>
      <c r="K104" s="43">
        <f t="shared" si="3"/>
        <v>0</v>
      </c>
      <c r="L104" s="49" t="s">
        <v>33</v>
      </c>
      <c r="M104" s="53">
        <v>607.09</v>
      </c>
    </row>
    <row r="105" spans="2:13" ht="81.75" customHeight="1">
      <c r="B105" s="32" t="s">
        <v>30</v>
      </c>
      <c r="C105" s="51">
        <v>98</v>
      </c>
      <c r="D105" s="50" t="s">
        <v>123</v>
      </c>
      <c r="E105" s="50" t="s">
        <v>123</v>
      </c>
      <c r="F105" s="51" t="s">
        <v>34</v>
      </c>
      <c r="G105" s="51">
        <v>365</v>
      </c>
      <c r="H105" s="44"/>
      <c r="I105" s="44"/>
      <c r="J105" s="43">
        <f t="shared" si="2"/>
        <v>0</v>
      </c>
      <c r="K105" s="43">
        <f t="shared" si="3"/>
        <v>0</v>
      </c>
      <c r="L105" s="49" t="s">
        <v>33</v>
      </c>
      <c r="M105" s="53">
        <v>2959.55</v>
      </c>
    </row>
    <row r="106" spans="2:13" ht="81.75" customHeight="1">
      <c r="B106" s="32" t="s">
        <v>30</v>
      </c>
      <c r="C106" s="51">
        <v>99</v>
      </c>
      <c r="D106" s="50" t="s">
        <v>124</v>
      </c>
      <c r="E106" s="50" t="s">
        <v>124</v>
      </c>
      <c r="F106" s="51" t="s">
        <v>34</v>
      </c>
      <c r="G106" s="51">
        <v>3065</v>
      </c>
      <c r="H106" s="44"/>
      <c r="I106" s="44"/>
      <c r="J106" s="43">
        <f t="shared" si="2"/>
        <v>0</v>
      </c>
      <c r="K106" s="43">
        <f t="shared" si="3"/>
        <v>0</v>
      </c>
      <c r="L106" s="49" t="s">
        <v>33</v>
      </c>
      <c r="M106" s="53">
        <v>122574.45999999999</v>
      </c>
    </row>
    <row r="107" spans="2:13" ht="81.75" customHeight="1">
      <c r="B107" s="32" t="s">
        <v>30</v>
      </c>
      <c r="C107" s="51">
        <v>100</v>
      </c>
      <c r="D107" s="50" t="s">
        <v>125</v>
      </c>
      <c r="E107" s="50" t="s">
        <v>125</v>
      </c>
      <c r="F107" s="51" t="s">
        <v>34</v>
      </c>
      <c r="G107" s="56">
        <v>5035</v>
      </c>
      <c r="H107" s="44"/>
      <c r="I107" s="44"/>
      <c r="J107" s="43">
        <f t="shared" si="2"/>
        <v>0</v>
      </c>
      <c r="K107" s="43">
        <f t="shared" si="3"/>
        <v>0</v>
      </c>
      <c r="L107" s="49" t="s">
        <v>33</v>
      </c>
      <c r="M107" s="57">
        <v>49301.041666666672</v>
      </c>
    </row>
    <row r="108" spans="2:13" ht="81.75" customHeight="1">
      <c r="B108" s="32" t="s">
        <v>30</v>
      </c>
      <c r="C108" s="51">
        <v>101</v>
      </c>
      <c r="D108" s="50" t="s">
        <v>126</v>
      </c>
      <c r="E108" s="50" t="s">
        <v>126</v>
      </c>
      <c r="F108" s="51" t="s">
        <v>34</v>
      </c>
      <c r="G108" s="51">
        <v>201</v>
      </c>
      <c r="H108" s="44"/>
      <c r="I108" s="44"/>
      <c r="J108" s="43">
        <f t="shared" si="2"/>
        <v>0</v>
      </c>
      <c r="K108" s="43">
        <f t="shared" si="3"/>
        <v>0</v>
      </c>
      <c r="L108" s="49" t="s">
        <v>33</v>
      </c>
      <c r="M108" s="53">
        <v>2854.2</v>
      </c>
    </row>
    <row r="109" spans="2:13" ht="81.75" customHeight="1">
      <c r="B109" s="32" t="s">
        <v>30</v>
      </c>
      <c r="C109" s="51">
        <v>102</v>
      </c>
      <c r="D109" s="50" t="s">
        <v>127</v>
      </c>
      <c r="E109" s="50" t="s">
        <v>127</v>
      </c>
      <c r="F109" s="51" t="s">
        <v>34</v>
      </c>
      <c r="G109" s="51">
        <v>80</v>
      </c>
      <c r="H109" s="44"/>
      <c r="I109" s="44"/>
      <c r="J109" s="43">
        <f t="shared" si="2"/>
        <v>0</v>
      </c>
      <c r="K109" s="43">
        <f t="shared" si="3"/>
        <v>0</v>
      </c>
      <c r="L109" s="49" t="s">
        <v>33</v>
      </c>
      <c r="M109" s="53">
        <v>4800</v>
      </c>
    </row>
    <row r="110" spans="2:13" ht="81.75" customHeight="1">
      <c r="B110" s="32" t="s">
        <v>30</v>
      </c>
      <c r="C110" s="51">
        <v>103</v>
      </c>
      <c r="D110" s="50" t="s">
        <v>128</v>
      </c>
      <c r="E110" s="50" t="s">
        <v>128</v>
      </c>
      <c r="F110" s="51" t="s">
        <v>34</v>
      </c>
      <c r="G110" s="51">
        <v>890</v>
      </c>
      <c r="H110" s="44"/>
      <c r="I110" s="44"/>
      <c r="J110" s="43">
        <f t="shared" si="2"/>
        <v>0</v>
      </c>
      <c r="K110" s="43">
        <f t="shared" si="3"/>
        <v>0</v>
      </c>
      <c r="L110" s="49" t="s">
        <v>33</v>
      </c>
      <c r="M110" s="53">
        <v>11065.67</v>
      </c>
    </row>
    <row r="111" spans="2:13" ht="81.75" customHeight="1">
      <c r="B111" s="32" t="s">
        <v>30</v>
      </c>
      <c r="C111" s="51">
        <v>104</v>
      </c>
      <c r="D111" s="50" t="s">
        <v>129</v>
      </c>
      <c r="E111" s="50" t="s">
        <v>129</v>
      </c>
      <c r="F111" s="51" t="s">
        <v>34</v>
      </c>
      <c r="G111" s="51">
        <v>100</v>
      </c>
      <c r="H111" s="44"/>
      <c r="I111" s="44"/>
      <c r="J111" s="43">
        <f t="shared" si="2"/>
        <v>0</v>
      </c>
      <c r="K111" s="43">
        <f t="shared" si="3"/>
        <v>0</v>
      </c>
      <c r="L111" s="49" t="s">
        <v>33</v>
      </c>
      <c r="M111" s="53">
        <v>500</v>
      </c>
    </row>
    <row r="112" spans="2:13" ht="81.75" customHeight="1">
      <c r="B112" s="32" t="s">
        <v>30</v>
      </c>
      <c r="C112" s="51">
        <v>105</v>
      </c>
      <c r="D112" s="50" t="s">
        <v>130</v>
      </c>
      <c r="E112" s="50" t="s">
        <v>130</v>
      </c>
      <c r="F112" s="51" t="s">
        <v>34</v>
      </c>
      <c r="G112" s="51">
        <v>50</v>
      </c>
      <c r="H112" s="44"/>
      <c r="I112" s="44"/>
      <c r="J112" s="43">
        <f t="shared" si="2"/>
        <v>0</v>
      </c>
      <c r="K112" s="43">
        <f t="shared" si="3"/>
        <v>0</v>
      </c>
      <c r="L112" s="49" t="s">
        <v>33</v>
      </c>
      <c r="M112" s="53">
        <v>1041.67</v>
      </c>
    </row>
    <row r="113" spans="2:13" ht="81.75" customHeight="1">
      <c r="B113" s="32" t="s">
        <v>30</v>
      </c>
      <c r="C113" s="51">
        <v>106</v>
      </c>
      <c r="D113" s="50" t="s">
        <v>130</v>
      </c>
      <c r="E113" s="50" t="s">
        <v>130</v>
      </c>
      <c r="F113" s="51" t="s">
        <v>34</v>
      </c>
      <c r="G113" s="51">
        <v>350</v>
      </c>
      <c r="H113" s="44"/>
      <c r="I113" s="44"/>
      <c r="J113" s="43">
        <f t="shared" si="2"/>
        <v>0</v>
      </c>
      <c r="K113" s="43">
        <f t="shared" si="3"/>
        <v>0</v>
      </c>
      <c r="L113" s="49" t="s">
        <v>33</v>
      </c>
      <c r="M113" s="53">
        <v>7291.67</v>
      </c>
    </row>
    <row r="114" spans="2:13" ht="81.75" customHeight="1">
      <c r="B114" s="32" t="s">
        <v>30</v>
      </c>
      <c r="C114" s="51">
        <v>107</v>
      </c>
      <c r="D114" s="50" t="s">
        <v>130</v>
      </c>
      <c r="E114" s="50" t="s">
        <v>130</v>
      </c>
      <c r="F114" s="51" t="s">
        <v>34</v>
      </c>
      <c r="G114" s="51">
        <v>295</v>
      </c>
      <c r="H114" s="44"/>
      <c r="I114" s="44"/>
      <c r="J114" s="43">
        <f t="shared" si="2"/>
        <v>0</v>
      </c>
      <c r="K114" s="43">
        <f t="shared" si="3"/>
        <v>0</v>
      </c>
      <c r="L114" s="49" t="s">
        <v>33</v>
      </c>
      <c r="M114" s="53">
        <v>5162.5</v>
      </c>
    </row>
    <row r="115" spans="2:13" ht="81.75" customHeight="1">
      <c r="B115" s="32" t="s">
        <v>30</v>
      </c>
      <c r="C115" s="51">
        <v>108</v>
      </c>
      <c r="D115" s="50" t="s">
        <v>131</v>
      </c>
      <c r="E115" s="50" t="s">
        <v>131</v>
      </c>
      <c r="F115" s="51" t="s">
        <v>34</v>
      </c>
      <c r="G115" s="51">
        <v>651</v>
      </c>
      <c r="H115" s="44"/>
      <c r="I115" s="44"/>
      <c r="J115" s="43">
        <f t="shared" si="2"/>
        <v>0</v>
      </c>
      <c r="K115" s="43">
        <f t="shared" si="3"/>
        <v>0</v>
      </c>
      <c r="L115" s="49" t="s">
        <v>33</v>
      </c>
      <c r="M115" s="53">
        <v>3797.5</v>
      </c>
    </row>
    <row r="116" spans="2:13" ht="81.75" customHeight="1">
      <c r="B116" s="32" t="s">
        <v>30</v>
      </c>
      <c r="C116" s="51">
        <v>109</v>
      </c>
      <c r="D116" s="50" t="s">
        <v>132</v>
      </c>
      <c r="E116" s="50" t="s">
        <v>132</v>
      </c>
      <c r="F116" s="51" t="s">
        <v>34</v>
      </c>
      <c r="G116" s="51">
        <v>2945</v>
      </c>
      <c r="H116" s="44"/>
      <c r="I116" s="44"/>
      <c r="J116" s="43">
        <f t="shared" si="2"/>
        <v>0</v>
      </c>
      <c r="K116" s="43">
        <f t="shared" si="3"/>
        <v>0</v>
      </c>
      <c r="L116" s="49" t="s">
        <v>33</v>
      </c>
      <c r="M116" s="53">
        <v>66360.67</v>
      </c>
    </row>
    <row r="117" spans="2:13" ht="81.75" customHeight="1">
      <c r="B117" s="32" t="s">
        <v>30</v>
      </c>
      <c r="C117" s="51">
        <v>110</v>
      </c>
      <c r="D117" s="50" t="s">
        <v>133</v>
      </c>
      <c r="E117" s="50" t="s">
        <v>133</v>
      </c>
      <c r="F117" s="51" t="s">
        <v>34</v>
      </c>
      <c r="G117" s="51">
        <v>155</v>
      </c>
      <c r="H117" s="44"/>
      <c r="I117" s="44"/>
      <c r="J117" s="43">
        <f t="shared" si="2"/>
        <v>0</v>
      </c>
      <c r="K117" s="43">
        <f t="shared" si="3"/>
        <v>0</v>
      </c>
      <c r="L117" s="49" t="s">
        <v>33</v>
      </c>
      <c r="M117" s="53">
        <v>2997.96</v>
      </c>
    </row>
    <row r="118" spans="2:13" ht="81.75" customHeight="1">
      <c r="B118" s="32" t="s">
        <v>30</v>
      </c>
      <c r="C118" s="51">
        <v>111</v>
      </c>
      <c r="D118" s="50" t="s">
        <v>443</v>
      </c>
      <c r="E118" s="50" t="s">
        <v>443</v>
      </c>
      <c r="F118" s="51" t="s">
        <v>34</v>
      </c>
      <c r="G118" s="56">
        <v>150</v>
      </c>
      <c r="H118" s="44"/>
      <c r="I118" s="44"/>
      <c r="J118" s="43">
        <f t="shared" si="2"/>
        <v>0</v>
      </c>
      <c r="K118" s="43">
        <f t="shared" si="3"/>
        <v>0</v>
      </c>
      <c r="L118" s="49" t="s">
        <v>33</v>
      </c>
      <c r="M118" s="57">
        <v>2597.5</v>
      </c>
    </row>
    <row r="119" spans="2:13" ht="81.75" customHeight="1">
      <c r="B119" s="32" t="s">
        <v>30</v>
      </c>
      <c r="C119" s="51">
        <v>112</v>
      </c>
      <c r="D119" s="50" t="s">
        <v>134</v>
      </c>
      <c r="E119" s="50" t="s">
        <v>134</v>
      </c>
      <c r="F119" s="51" t="s">
        <v>34</v>
      </c>
      <c r="G119" s="51">
        <v>230</v>
      </c>
      <c r="H119" s="44"/>
      <c r="I119" s="44"/>
      <c r="J119" s="43">
        <f t="shared" si="2"/>
        <v>0</v>
      </c>
      <c r="K119" s="43">
        <f t="shared" si="3"/>
        <v>0</v>
      </c>
      <c r="L119" s="49" t="s">
        <v>33</v>
      </c>
      <c r="M119" s="53">
        <v>4048</v>
      </c>
    </row>
    <row r="120" spans="2:13" ht="81.75" customHeight="1">
      <c r="B120" s="32" t="s">
        <v>30</v>
      </c>
      <c r="C120" s="51">
        <v>113</v>
      </c>
      <c r="D120" s="50" t="s">
        <v>135</v>
      </c>
      <c r="E120" s="50" t="s">
        <v>135</v>
      </c>
      <c r="F120" s="51" t="s">
        <v>34</v>
      </c>
      <c r="G120" s="51">
        <v>5585</v>
      </c>
      <c r="H120" s="44"/>
      <c r="I120" s="44"/>
      <c r="J120" s="43">
        <f t="shared" si="2"/>
        <v>0</v>
      </c>
      <c r="K120" s="43">
        <f t="shared" si="3"/>
        <v>0</v>
      </c>
      <c r="L120" s="49" t="s">
        <v>33</v>
      </c>
      <c r="M120" s="53">
        <v>98714.87999999999</v>
      </c>
    </row>
    <row r="121" spans="2:13" ht="81.75" customHeight="1">
      <c r="B121" s="32" t="s">
        <v>30</v>
      </c>
      <c r="C121" s="51">
        <v>114</v>
      </c>
      <c r="D121" s="50" t="s">
        <v>136</v>
      </c>
      <c r="E121" s="50" t="s">
        <v>136</v>
      </c>
      <c r="F121" s="51" t="s">
        <v>34</v>
      </c>
      <c r="G121" s="51">
        <v>400</v>
      </c>
      <c r="H121" s="44"/>
      <c r="I121" s="44"/>
      <c r="J121" s="43">
        <f t="shared" si="2"/>
        <v>0</v>
      </c>
      <c r="K121" s="43">
        <f t="shared" si="3"/>
        <v>0</v>
      </c>
      <c r="L121" s="49" t="s">
        <v>33</v>
      </c>
      <c r="M121" s="53">
        <v>3306.67</v>
      </c>
    </row>
    <row r="122" spans="2:13" ht="81.75" customHeight="1">
      <c r="B122" s="32" t="s">
        <v>30</v>
      </c>
      <c r="C122" s="51">
        <v>115</v>
      </c>
      <c r="D122" s="50" t="s">
        <v>137</v>
      </c>
      <c r="E122" s="50" t="s">
        <v>137</v>
      </c>
      <c r="F122" s="51" t="s">
        <v>34</v>
      </c>
      <c r="G122" s="51">
        <v>1945</v>
      </c>
      <c r="H122" s="44"/>
      <c r="I122" s="44"/>
      <c r="J122" s="43">
        <f t="shared" si="2"/>
        <v>0</v>
      </c>
      <c r="K122" s="43">
        <f t="shared" si="3"/>
        <v>0</v>
      </c>
      <c r="L122" s="49" t="s">
        <v>33</v>
      </c>
      <c r="M122" s="53">
        <v>31363.129999999997</v>
      </c>
    </row>
    <row r="123" spans="2:13" ht="81.75" customHeight="1">
      <c r="B123" s="32" t="s">
        <v>30</v>
      </c>
      <c r="C123" s="51">
        <v>116</v>
      </c>
      <c r="D123" s="50" t="s">
        <v>138</v>
      </c>
      <c r="E123" s="50" t="s">
        <v>138</v>
      </c>
      <c r="F123" s="51" t="s">
        <v>34</v>
      </c>
      <c r="G123" s="51">
        <v>1771</v>
      </c>
      <c r="H123" s="44"/>
      <c r="I123" s="44"/>
      <c r="J123" s="43">
        <f t="shared" si="2"/>
        <v>0</v>
      </c>
      <c r="K123" s="43">
        <f t="shared" si="3"/>
        <v>0</v>
      </c>
      <c r="L123" s="49" t="s">
        <v>33</v>
      </c>
      <c r="M123" s="53">
        <v>32202.69</v>
      </c>
    </row>
    <row r="124" spans="2:13" ht="81.75" customHeight="1">
      <c r="B124" s="32" t="s">
        <v>30</v>
      </c>
      <c r="C124" s="51">
        <v>117</v>
      </c>
      <c r="D124" s="50" t="s">
        <v>139</v>
      </c>
      <c r="E124" s="50" t="s">
        <v>139</v>
      </c>
      <c r="F124" s="51" t="s">
        <v>34</v>
      </c>
      <c r="G124" s="51">
        <v>4022</v>
      </c>
      <c r="H124" s="44"/>
      <c r="I124" s="44"/>
      <c r="J124" s="43">
        <f t="shared" si="2"/>
        <v>0</v>
      </c>
      <c r="K124" s="43">
        <f t="shared" si="3"/>
        <v>0</v>
      </c>
      <c r="L124" s="49" t="s">
        <v>33</v>
      </c>
      <c r="M124" s="53">
        <v>73468.539999999994</v>
      </c>
    </row>
    <row r="125" spans="2:13" ht="81.75" customHeight="1">
      <c r="B125" s="32" t="s">
        <v>30</v>
      </c>
      <c r="C125" s="51">
        <v>118</v>
      </c>
      <c r="D125" s="50" t="s">
        <v>140</v>
      </c>
      <c r="E125" s="50" t="s">
        <v>140</v>
      </c>
      <c r="F125" s="51" t="s">
        <v>34</v>
      </c>
      <c r="G125" s="51">
        <v>130</v>
      </c>
      <c r="H125" s="44"/>
      <c r="I125" s="44"/>
      <c r="J125" s="43">
        <f t="shared" si="2"/>
        <v>0</v>
      </c>
      <c r="K125" s="43">
        <f t="shared" si="3"/>
        <v>0</v>
      </c>
      <c r="L125" s="49" t="s">
        <v>33</v>
      </c>
      <c r="M125" s="53">
        <v>2234.92</v>
      </c>
    </row>
    <row r="126" spans="2:13" ht="81.75" customHeight="1">
      <c r="B126" s="32" t="s">
        <v>30</v>
      </c>
      <c r="C126" s="51">
        <v>119</v>
      </c>
      <c r="D126" s="50" t="s">
        <v>141</v>
      </c>
      <c r="E126" s="50" t="s">
        <v>141</v>
      </c>
      <c r="F126" s="51" t="s">
        <v>34</v>
      </c>
      <c r="G126" s="51">
        <v>20</v>
      </c>
      <c r="H126" s="44"/>
      <c r="I126" s="44"/>
      <c r="J126" s="43">
        <f t="shared" si="2"/>
        <v>0</v>
      </c>
      <c r="K126" s="43">
        <f t="shared" si="3"/>
        <v>0</v>
      </c>
      <c r="L126" s="49" t="s">
        <v>33</v>
      </c>
      <c r="M126" s="53">
        <v>1097.17</v>
      </c>
    </row>
    <row r="127" spans="2:13" ht="81.75" customHeight="1">
      <c r="B127" s="32" t="s">
        <v>30</v>
      </c>
      <c r="C127" s="51">
        <v>120</v>
      </c>
      <c r="D127" s="50" t="s">
        <v>142</v>
      </c>
      <c r="E127" s="50" t="s">
        <v>142</v>
      </c>
      <c r="F127" s="51" t="s">
        <v>34</v>
      </c>
      <c r="G127" s="51">
        <v>730</v>
      </c>
      <c r="H127" s="44"/>
      <c r="I127" s="44"/>
      <c r="J127" s="43">
        <f t="shared" si="2"/>
        <v>0</v>
      </c>
      <c r="K127" s="43">
        <f t="shared" si="3"/>
        <v>0</v>
      </c>
      <c r="L127" s="49" t="s">
        <v>33</v>
      </c>
      <c r="M127" s="53">
        <v>21668.84</v>
      </c>
    </row>
    <row r="128" spans="2:13" ht="81.75" customHeight="1">
      <c r="B128" s="32" t="s">
        <v>30</v>
      </c>
      <c r="C128" s="51">
        <v>121</v>
      </c>
      <c r="D128" s="50" t="s">
        <v>143</v>
      </c>
      <c r="E128" s="50" t="s">
        <v>143</v>
      </c>
      <c r="F128" s="51" t="s">
        <v>34</v>
      </c>
      <c r="G128" s="51">
        <v>7660</v>
      </c>
      <c r="H128" s="44"/>
      <c r="I128" s="44"/>
      <c r="J128" s="43">
        <f t="shared" si="2"/>
        <v>0</v>
      </c>
      <c r="K128" s="43">
        <f t="shared" si="3"/>
        <v>0</v>
      </c>
      <c r="L128" s="49" t="s">
        <v>33</v>
      </c>
      <c r="M128" s="53">
        <v>263631.67</v>
      </c>
    </row>
    <row r="129" spans="2:13" ht="78" customHeight="1">
      <c r="B129" s="32" t="s">
        <v>30</v>
      </c>
      <c r="C129" s="51">
        <v>122</v>
      </c>
      <c r="D129" s="50" t="s">
        <v>144</v>
      </c>
      <c r="E129" s="50" t="s">
        <v>144</v>
      </c>
      <c r="F129" s="51" t="s">
        <v>34</v>
      </c>
      <c r="G129" s="51">
        <v>100</v>
      </c>
      <c r="H129" s="44"/>
      <c r="I129" s="44"/>
      <c r="J129" s="43">
        <f t="shared" si="2"/>
        <v>0</v>
      </c>
      <c r="K129" s="43">
        <f t="shared" si="3"/>
        <v>0</v>
      </c>
      <c r="L129" s="49" t="s">
        <v>33</v>
      </c>
      <c r="M129" s="53">
        <v>6511.67</v>
      </c>
    </row>
    <row r="130" spans="2:13" ht="78" customHeight="1">
      <c r="B130" s="32" t="s">
        <v>30</v>
      </c>
      <c r="C130" s="51">
        <v>123</v>
      </c>
      <c r="D130" s="50" t="s">
        <v>445</v>
      </c>
      <c r="E130" s="50" t="s">
        <v>445</v>
      </c>
      <c r="F130" s="51" t="s">
        <v>34</v>
      </c>
      <c r="G130" s="51">
        <v>530</v>
      </c>
      <c r="H130" s="44"/>
      <c r="I130" s="44"/>
      <c r="J130" s="43">
        <f t="shared" si="2"/>
        <v>0</v>
      </c>
      <c r="K130" s="43">
        <f t="shared" si="3"/>
        <v>0</v>
      </c>
      <c r="L130" s="49" t="s">
        <v>33</v>
      </c>
      <c r="M130" s="53">
        <v>42930</v>
      </c>
    </row>
    <row r="131" spans="2:13" ht="78" customHeight="1">
      <c r="B131" s="32" t="s">
        <v>30</v>
      </c>
      <c r="C131" s="51">
        <v>124</v>
      </c>
      <c r="D131" s="50" t="s">
        <v>448</v>
      </c>
      <c r="E131" s="50" t="s">
        <v>448</v>
      </c>
      <c r="F131" s="51" t="s">
        <v>34</v>
      </c>
      <c r="G131" s="51">
        <v>45</v>
      </c>
      <c r="H131" s="44"/>
      <c r="I131" s="44"/>
      <c r="J131" s="43">
        <f t="shared" si="2"/>
        <v>0</v>
      </c>
      <c r="K131" s="43">
        <f t="shared" si="3"/>
        <v>0</v>
      </c>
      <c r="L131" s="49" t="s">
        <v>33</v>
      </c>
      <c r="M131" s="53">
        <v>3659.63</v>
      </c>
    </row>
    <row r="132" spans="2:13" ht="78" customHeight="1">
      <c r="B132" s="32" t="s">
        <v>30</v>
      </c>
      <c r="C132" s="51">
        <v>125</v>
      </c>
      <c r="D132" s="50" t="s">
        <v>449</v>
      </c>
      <c r="E132" s="50" t="s">
        <v>449</v>
      </c>
      <c r="F132" s="51" t="s">
        <v>34</v>
      </c>
      <c r="G132" s="51">
        <v>2311</v>
      </c>
      <c r="H132" s="44"/>
      <c r="I132" s="44"/>
      <c r="J132" s="43">
        <f t="shared" si="2"/>
        <v>0</v>
      </c>
      <c r="K132" s="43">
        <f t="shared" si="3"/>
        <v>0</v>
      </c>
      <c r="L132" s="49" t="s">
        <v>33</v>
      </c>
      <c r="M132" s="53">
        <v>187191</v>
      </c>
    </row>
    <row r="133" spans="2:13" ht="78" customHeight="1">
      <c r="B133" s="32" t="s">
        <v>30</v>
      </c>
      <c r="C133" s="51">
        <v>126</v>
      </c>
      <c r="D133" s="50" t="s">
        <v>145</v>
      </c>
      <c r="E133" s="50" t="s">
        <v>145</v>
      </c>
      <c r="F133" s="51" t="s">
        <v>34</v>
      </c>
      <c r="G133" s="51">
        <v>1450</v>
      </c>
      <c r="H133" s="44"/>
      <c r="I133" s="44"/>
      <c r="J133" s="43">
        <f t="shared" si="2"/>
        <v>0</v>
      </c>
      <c r="K133" s="43">
        <f t="shared" si="3"/>
        <v>0</v>
      </c>
      <c r="L133" s="49" t="s">
        <v>33</v>
      </c>
      <c r="M133" s="53">
        <v>62954.170000000006</v>
      </c>
    </row>
    <row r="134" spans="2:13" ht="78" customHeight="1">
      <c r="B134" s="32" t="s">
        <v>30</v>
      </c>
      <c r="C134" s="51">
        <v>127</v>
      </c>
      <c r="D134" s="50" t="s">
        <v>146</v>
      </c>
      <c r="E134" s="50" t="s">
        <v>146</v>
      </c>
      <c r="F134" s="51" t="s">
        <v>34</v>
      </c>
      <c r="G134" s="51">
        <v>100</v>
      </c>
      <c r="H134" s="44"/>
      <c r="I134" s="44"/>
      <c r="J134" s="43">
        <f t="shared" si="2"/>
        <v>0</v>
      </c>
      <c r="K134" s="43">
        <f t="shared" si="3"/>
        <v>0</v>
      </c>
      <c r="L134" s="49" t="s">
        <v>33</v>
      </c>
      <c r="M134" s="53">
        <v>4868.34</v>
      </c>
    </row>
    <row r="135" spans="2:13" ht="78" customHeight="1">
      <c r="B135" s="32" t="s">
        <v>30</v>
      </c>
      <c r="C135" s="51">
        <v>128</v>
      </c>
      <c r="D135" s="50" t="s">
        <v>147</v>
      </c>
      <c r="E135" s="50" t="s">
        <v>147</v>
      </c>
      <c r="F135" s="51" t="s">
        <v>34</v>
      </c>
      <c r="G135" s="51">
        <v>160</v>
      </c>
      <c r="H135" s="44"/>
      <c r="I135" s="44"/>
      <c r="J135" s="43">
        <f t="shared" si="2"/>
        <v>0</v>
      </c>
      <c r="K135" s="43">
        <f t="shared" si="3"/>
        <v>0</v>
      </c>
      <c r="L135" s="49" t="s">
        <v>33</v>
      </c>
      <c r="M135" s="53">
        <v>4901.34</v>
      </c>
    </row>
    <row r="136" spans="2:13" ht="78" customHeight="1">
      <c r="B136" s="32" t="s">
        <v>30</v>
      </c>
      <c r="C136" s="51">
        <v>129</v>
      </c>
      <c r="D136" s="50" t="s">
        <v>148</v>
      </c>
      <c r="E136" s="50" t="s">
        <v>148</v>
      </c>
      <c r="F136" s="51" t="s">
        <v>34</v>
      </c>
      <c r="G136" s="51">
        <v>95</v>
      </c>
      <c r="H136" s="44"/>
      <c r="I136" s="44"/>
      <c r="J136" s="43">
        <f t="shared" si="2"/>
        <v>0</v>
      </c>
      <c r="K136" s="43">
        <f t="shared" si="3"/>
        <v>0</v>
      </c>
      <c r="L136" s="49" t="s">
        <v>33</v>
      </c>
      <c r="M136" s="53">
        <v>4098.46</v>
      </c>
    </row>
    <row r="137" spans="2:13" ht="78" customHeight="1">
      <c r="B137" s="32" t="s">
        <v>30</v>
      </c>
      <c r="C137" s="51">
        <v>130</v>
      </c>
      <c r="D137" s="50" t="s">
        <v>149</v>
      </c>
      <c r="E137" s="50" t="s">
        <v>149</v>
      </c>
      <c r="F137" s="51" t="s">
        <v>34</v>
      </c>
      <c r="G137" s="51">
        <v>185</v>
      </c>
      <c r="H137" s="44"/>
      <c r="I137" s="44"/>
      <c r="J137" s="43">
        <f t="shared" ref="J137:J178" si="4">H137*G137</f>
        <v>0</v>
      </c>
      <c r="K137" s="43">
        <f t="shared" ref="K137:K178" si="5">I137*G137</f>
        <v>0</v>
      </c>
      <c r="L137" s="49" t="s">
        <v>33</v>
      </c>
      <c r="M137" s="53">
        <v>1873.1299999999999</v>
      </c>
    </row>
    <row r="138" spans="2:13" ht="78" customHeight="1">
      <c r="B138" s="32" t="s">
        <v>30</v>
      </c>
      <c r="C138" s="51">
        <v>131</v>
      </c>
      <c r="D138" s="50" t="s">
        <v>150</v>
      </c>
      <c r="E138" s="50" t="s">
        <v>150</v>
      </c>
      <c r="F138" s="51" t="s">
        <v>34</v>
      </c>
      <c r="G138" s="51">
        <v>1430</v>
      </c>
      <c r="H138" s="44"/>
      <c r="I138" s="44"/>
      <c r="J138" s="43">
        <f t="shared" si="4"/>
        <v>0</v>
      </c>
      <c r="K138" s="43">
        <f t="shared" si="5"/>
        <v>0</v>
      </c>
      <c r="L138" s="49" t="s">
        <v>33</v>
      </c>
      <c r="M138" s="53">
        <v>11118.25</v>
      </c>
    </row>
    <row r="139" spans="2:13" ht="78" customHeight="1">
      <c r="B139" s="32" t="s">
        <v>30</v>
      </c>
      <c r="C139" s="51">
        <v>132</v>
      </c>
      <c r="D139" s="50" t="s">
        <v>151</v>
      </c>
      <c r="E139" s="50" t="s">
        <v>151</v>
      </c>
      <c r="F139" s="51" t="s">
        <v>34</v>
      </c>
      <c r="G139" s="51">
        <v>900</v>
      </c>
      <c r="H139" s="44"/>
      <c r="I139" s="44"/>
      <c r="J139" s="43">
        <f t="shared" si="4"/>
        <v>0</v>
      </c>
      <c r="K139" s="43">
        <f t="shared" si="5"/>
        <v>0</v>
      </c>
      <c r="L139" s="49" t="s">
        <v>33</v>
      </c>
      <c r="M139" s="53">
        <v>9090</v>
      </c>
    </row>
    <row r="140" spans="2:13" ht="78" customHeight="1">
      <c r="B140" s="32" t="s">
        <v>30</v>
      </c>
      <c r="C140" s="51">
        <v>133</v>
      </c>
      <c r="D140" s="50" t="s">
        <v>152</v>
      </c>
      <c r="E140" s="50" t="s">
        <v>152</v>
      </c>
      <c r="F140" s="51" t="s">
        <v>34</v>
      </c>
      <c r="G140" s="51">
        <v>300</v>
      </c>
      <c r="H140" s="44"/>
      <c r="I140" s="44"/>
      <c r="J140" s="43">
        <f t="shared" si="4"/>
        <v>0</v>
      </c>
      <c r="K140" s="43">
        <f t="shared" si="5"/>
        <v>0</v>
      </c>
      <c r="L140" s="49" t="s">
        <v>33</v>
      </c>
      <c r="M140" s="53">
        <v>3030</v>
      </c>
    </row>
    <row r="141" spans="2:13" ht="78" customHeight="1">
      <c r="B141" s="32" t="s">
        <v>30</v>
      </c>
      <c r="C141" s="51">
        <v>134</v>
      </c>
      <c r="D141" s="50" t="s">
        <v>153</v>
      </c>
      <c r="E141" s="50" t="s">
        <v>153</v>
      </c>
      <c r="F141" s="51" t="s">
        <v>34</v>
      </c>
      <c r="G141" s="51">
        <v>1170</v>
      </c>
      <c r="H141" s="44"/>
      <c r="I141" s="44"/>
      <c r="J141" s="43">
        <f t="shared" si="4"/>
        <v>0</v>
      </c>
      <c r="K141" s="43">
        <f t="shared" si="5"/>
        <v>0</v>
      </c>
      <c r="L141" s="49" t="s">
        <v>33</v>
      </c>
      <c r="M141" s="53">
        <v>7878</v>
      </c>
    </row>
    <row r="142" spans="2:13" ht="78" customHeight="1">
      <c r="B142" s="32" t="s">
        <v>30</v>
      </c>
      <c r="C142" s="51">
        <v>135</v>
      </c>
      <c r="D142" s="50" t="s">
        <v>154</v>
      </c>
      <c r="E142" s="50" t="s">
        <v>154</v>
      </c>
      <c r="F142" s="51" t="s">
        <v>34</v>
      </c>
      <c r="G142" s="51">
        <v>1110</v>
      </c>
      <c r="H142" s="44"/>
      <c r="I142" s="44"/>
      <c r="J142" s="43">
        <f t="shared" si="4"/>
        <v>0</v>
      </c>
      <c r="K142" s="43">
        <f t="shared" si="5"/>
        <v>0</v>
      </c>
      <c r="L142" s="49" t="s">
        <v>33</v>
      </c>
      <c r="M142" s="53">
        <v>15632.5</v>
      </c>
    </row>
    <row r="143" spans="2:13" ht="78" customHeight="1">
      <c r="B143" s="32" t="s">
        <v>30</v>
      </c>
      <c r="C143" s="51">
        <v>136</v>
      </c>
      <c r="D143" s="50" t="s">
        <v>155</v>
      </c>
      <c r="E143" s="50" t="s">
        <v>155</v>
      </c>
      <c r="F143" s="51" t="s">
        <v>34</v>
      </c>
      <c r="G143" s="51">
        <v>14370</v>
      </c>
      <c r="H143" s="44"/>
      <c r="I143" s="44"/>
      <c r="J143" s="43">
        <f t="shared" si="4"/>
        <v>0</v>
      </c>
      <c r="K143" s="43">
        <f t="shared" si="5"/>
        <v>0</v>
      </c>
      <c r="L143" s="49" t="s">
        <v>33</v>
      </c>
      <c r="M143" s="53">
        <v>142742</v>
      </c>
    </row>
    <row r="144" spans="2:13" ht="78" customHeight="1">
      <c r="B144" s="32" t="s">
        <v>30</v>
      </c>
      <c r="C144" s="51">
        <v>137</v>
      </c>
      <c r="D144" s="50" t="s">
        <v>156</v>
      </c>
      <c r="E144" s="50" t="s">
        <v>156</v>
      </c>
      <c r="F144" s="51" t="s">
        <v>34</v>
      </c>
      <c r="G144" s="51">
        <v>16370</v>
      </c>
      <c r="H144" s="44"/>
      <c r="I144" s="44"/>
      <c r="J144" s="43">
        <f t="shared" si="4"/>
        <v>0</v>
      </c>
      <c r="K144" s="43">
        <f t="shared" si="5"/>
        <v>0</v>
      </c>
      <c r="L144" s="49" t="s">
        <v>33</v>
      </c>
      <c r="M144" s="53">
        <v>270650.67</v>
      </c>
    </row>
    <row r="145" spans="2:13" ht="78" customHeight="1">
      <c r="B145" s="32" t="s">
        <v>30</v>
      </c>
      <c r="C145" s="51">
        <v>138</v>
      </c>
      <c r="D145" s="50" t="s">
        <v>157</v>
      </c>
      <c r="E145" s="50" t="s">
        <v>157</v>
      </c>
      <c r="F145" s="51" t="s">
        <v>34</v>
      </c>
      <c r="G145" s="51">
        <v>1340</v>
      </c>
      <c r="H145" s="44"/>
      <c r="I145" s="44"/>
      <c r="J145" s="43">
        <f t="shared" si="4"/>
        <v>0</v>
      </c>
      <c r="K145" s="43">
        <f t="shared" si="5"/>
        <v>0</v>
      </c>
      <c r="L145" s="49" t="s">
        <v>33</v>
      </c>
      <c r="M145" s="53">
        <v>28240.5</v>
      </c>
    </row>
    <row r="146" spans="2:13" ht="78" customHeight="1">
      <c r="B146" s="32" t="s">
        <v>30</v>
      </c>
      <c r="C146" s="51">
        <v>139</v>
      </c>
      <c r="D146" s="50" t="s">
        <v>158</v>
      </c>
      <c r="E146" s="50" t="s">
        <v>158</v>
      </c>
      <c r="F146" s="51" t="s">
        <v>34</v>
      </c>
      <c r="G146" s="51">
        <v>1355</v>
      </c>
      <c r="H146" s="44"/>
      <c r="I146" s="44"/>
      <c r="J146" s="43">
        <f t="shared" si="4"/>
        <v>0</v>
      </c>
      <c r="K146" s="43">
        <f t="shared" si="5"/>
        <v>0</v>
      </c>
      <c r="L146" s="49" t="s">
        <v>33</v>
      </c>
      <c r="M146" s="53">
        <v>28556.629999999997</v>
      </c>
    </row>
    <row r="147" spans="2:13" ht="78" customHeight="1">
      <c r="B147" s="32" t="s">
        <v>30</v>
      </c>
      <c r="C147" s="51">
        <v>140</v>
      </c>
      <c r="D147" s="50" t="s">
        <v>159</v>
      </c>
      <c r="E147" s="50" t="s">
        <v>159</v>
      </c>
      <c r="F147" s="51" t="s">
        <v>34</v>
      </c>
      <c r="G147" s="51">
        <v>312</v>
      </c>
      <c r="H147" s="44"/>
      <c r="I147" s="44"/>
      <c r="J147" s="43">
        <f t="shared" si="4"/>
        <v>0</v>
      </c>
      <c r="K147" s="43">
        <f t="shared" si="5"/>
        <v>0</v>
      </c>
      <c r="L147" s="49" t="s">
        <v>33</v>
      </c>
      <c r="M147" s="53">
        <v>6078.8</v>
      </c>
    </row>
    <row r="148" spans="2:13" ht="78" customHeight="1">
      <c r="B148" s="32" t="s">
        <v>30</v>
      </c>
      <c r="C148" s="51">
        <v>141</v>
      </c>
      <c r="D148" s="50" t="s">
        <v>160</v>
      </c>
      <c r="E148" s="50" t="s">
        <v>160</v>
      </c>
      <c r="F148" s="51" t="s">
        <v>34</v>
      </c>
      <c r="G148" s="51">
        <v>210</v>
      </c>
      <c r="H148" s="44"/>
      <c r="I148" s="44"/>
      <c r="J148" s="43">
        <f t="shared" si="4"/>
        <v>0</v>
      </c>
      <c r="K148" s="43">
        <f t="shared" si="5"/>
        <v>0</v>
      </c>
      <c r="L148" s="49" t="s">
        <v>33</v>
      </c>
      <c r="M148" s="53">
        <v>39690</v>
      </c>
    </row>
    <row r="149" spans="2:13" ht="78" customHeight="1">
      <c r="B149" s="32" t="s">
        <v>30</v>
      </c>
      <c r="C149" s="51">
        <v>142</v>
      </c>
      <c r="D149" s="50" t="s">
        <v>161</v>
      </c>
      <c r="E149" s="50" t="s">
        <v>161</v>
      </c>
      <c r="F149" s="51" t="s">
        <v>34</v>
      </c>
      <c r="G149" s="51">
        <v>50</v>
      </c>
      <c r="H149" s="44"/>
      <c r="I149" s="44"/>
      <c r="J149" s="43">
        <f t="shared" si="4"/>
        <v>0</v>
      </c>
      <c r="K149" s="43">
        <f t="shared" si="5"/>
        <v>0</v>
      </c>
      <c r="L149" s="49" t="s">
        <v>33</v>
      </c>
      <c r="M149" s="53">
        <v>1041.67</v>
      </c>
    </row>
    <row r="150" spans="2:13" ht="78" customHeight="1">
      <c r="B150" s="32" t="s">
        <v>30</v>
      </c>
      <c r="C150" s="51">
        <v>143</v>
      </c>
      <c r="D150" s="50" t="s">
        <v>162</v>
      </c>
      <c r="E150" s="50" t="s">
        <v>162</v>
      </c>
      <c r="F150" s="51" t="s">
        <v>34</v>
      </c>
      <c r="G150" s="51">
        <v>11</v>
      </c>
      <c r="H150" s="44"/>
      <c r="I150" s="44"/>
      <c r="J150" s="43">
        <f t="shared" si="4"/>
        <v>0</v>
      </c>
      <c r="K150" s="43">
        <f t="shared" si="5"/>
        <v>0</v>
      </c>
      <c r="L150" s="49" t="s">
        <v>33</v>
      </c>
      <c r="M150" s="53">
        <v>199.29</v>
      </c>
    </row>
    <row r="151" spans="2:13" ht="78" customHeight="1">
      <c r="B151" s="32" t="s">
        <v>30</v>
      </c>
      <c r="C151" s="51">
        <v>144</v>
      </c>
      <c r="D151" s="50" t="s">
        <v>163</v>
      </c>
      <c r="E151" s="50" t="s">
        <v>163</v>
      </c>
      <c r="F151" s="51" t="s">
        <v>34</v>
      </c>
      <c r="G151" s="56">
        <v>4320</v>
      </c>
      <c r="H151" s="44"/>
      <c r="I151" s="44"/>
      <c r="J151" s="43">
        <f t="shared" si="4"/>
        <v>0</v>
      </c>
      <c r="K151" s="43">
        <f t="shared" si="5"/>
        <v>0</v>
      </c>
      <c r="L151" s="49" t="s">
        <v>33</v>
      </c>
      <c r="M151" s="57">
        <v>93168</v>
      </c>
    </row>
    <row r="152" spans="2:13" ht="78" customHeight="1">
      <c r="B152" s="32" t="s">
        <v>30</v>
      </c>
      <c r="C152" s="51">
        <v>145</v>
      </c>
      <c r="D152" s="50" t="s">
        <v>164</v>
      </c>
      <c r="E152" s="50" t="s">
        <v>164</v>
      </c>
      <c r="F152" s="51" t="s">
        <v>34</v>
      </c>
      <c r="G152" s="51">
        <v>1162</v>
      </c>
      <c r="H152" s="44"/>
      <c r="I152" s="44"/>
      <c r="J152" s="43">
        <f t="shared" si="4"/>
        <v>0</v>
      </c>
      <c r="K152" s="43">
        <f t="shared" si="5"/>
        <v>0</v>
      </c>
      <c r="L152" s="49" t="s">
        <v>33</v>
      </c>
      <c r="M152" s="53">
        <v>177495.5</v>
      </c>
    </row>
    <row r="153" spans="2:13" ht="78" customHeight="1">
      <c r="B153" s="32" t="s">
        <v>30</v>
      </c>
      <c r="C153" s="51">
        <v>146</v>
      </c>
      <c r="D153" s="50" t="s">
        <v>165</v>
      </c>
      <c r="E153" s="50" t="s">
        <v>165</v>
      </c>
      <c r="F153" s="51" t="s">
        <v>34</v>
      </c>
      <c r="G153" s="51">
        <v>60</v>
      </c>
      <c r="H153" s="44"/>
      <c r="I153" s="44"/>
      <c r="J153" s="43">
        <f t="shared" si="4"/>
        <v>0</v>
      </c>
      <c r="K153" s="43">
        <f t="shared" si="5"/>
        <v>0</v>
      </c>
      <c r="L153" s="49" t="s">
        <v>33</v>
      </c>
      <c r="M153" s="53">
        <v>600</v>
      </c>
    </row>
    <row r="154" spans="2:13" ht="78" customHeight="1">
      <c r="B154" s="32" t="s">
        <v>30</v>
      </c>
      <c r="C154" s="51">
        <v>147</v>
      </c>
      <c r="D154" s="50" t="s">
        <v>166</v>
      </c>
      <c r="E154" s="50" t="s">
        <v>166</v>
      </c>
      <c r="F154" s="51" t="s">
        <v>34</v>
      </c>
      <c r="G154" s="51">
        <v>4970</v>
      </c>
      <c r="H154" s="44"/>
      <c r="I154" s="44"/>
      <c r="J154" s="43">
        <f t="shared" si="4"/>
        <v>0</v>
      </c>
      <c r="K154" s="43">
        <f t="shared" si="5"/>
        <v>0</v>
      </c>
      <c r="L154" s="49" t="s">
        <v>33</v>
      </c>
      <c r="M154" s="53">
        <v>74550</v>
      </c>
    </row>
    <row r="155" spans="2:13" ht="78" customHeight="1">
      <c r="B155" s="32" t="s">
        <v>30</v>
      </c>
      <c r="C155" s="51">
        <v>148</v>
      </c>
      <c r="D155" s="50" t="s">
        <v>167</v>
      </c>
      <c r="E155" s="50" t="s">
        <v>167</v>
      </c>
      <c r="F155" s="51" t="s">
        <v>34</v>
      </c>
      <c r="G155" s="51">
        <v>2880</v>
      </c>
      <c r="H155" s="44"/>
      <c r="I155" s="44"/>
      <c r="J155" s="43">
        <f t="shared" si="4"/>
        <v>0</v>
      </c>
      <c r="K155" s="43">
        <f t="shared" si="5"/>
        <v>0</v>
      </c>
      <c r="L155" s="49" t="s">
        <v>33</v>
      </c>
      <c r="M155" s="53">
        <v>43200</v>
      </c>
    </row>
    <row r="156" spans="2:13" ht="78" customHeight="1">
      <c r="B156" s="32" t="s">
        <v>30</v>
      </c>
      <c r="C156" s="51">
        <v>149</v>
      </c>
      <c r="D156" s="50" t="s">
        <v>168</v>
      </c>
      <c r="E156" s="50" t="s">
        <v>168</v>
      </c>
      <c r="F156" s="51" t="s">
        <v>34</v>
      </c>
      <c r="G156" s="51">
        <v>356</v>
      </c>
      <c r="H156" s="44"/>
      <c r="I156" s="44"/>
      <c r="J156" s="43">
        <f t="shared" si="4"/>
        <v>0</v>
      </c>
      <c r="K156" s="43">
        <f t="shared" si="5"/>
        <v>0</v>
      </c>
      <c r="L156" s="49" t="s">
        <v>33</v>
      </c>
      <c r="M156" s="53">
        <v>54379</v>
      </c>
    </row>
    <row r="157" spans="2:13" ht="78" customHeight="1">
      <c r="B157" s="32" t="s">
        <v>30</v>
      </c>
      <c r="C157" s="51">
        <v>150</v>
      </c>
      <c r="D157" s="50" t="s">
        <v>169</v>
      </c>
      <c r="E157" s="50" t="s">
        <v>169</v>
      </c>
      <c r="F157" s="51" t="s">
        <v>34</v>
      </c>
      <c r="G157" s="51">
        <v>175</v>
      </c>
      <c r="H157" s="44"/>
      <c r="I157" s="44"/>
      <c r="J157" s="43">
        <f t="shared" si="4"/>
        <v>0</v>
      </c>
      <c r="K157" s="43">
        <f t="shared" si="5"/>
        <v>0</v>
      </c>
      <c r="L157" s="49" t="s">
        <v>33</v>
      </c>
      <c r="M157" s="53">
        <v>1458.34</v>
      </c>
    </row>
    <row r="158" spans="2:13" ht="78" customHeight="1">
      <c r="B158" s="32" t="s">
        <v>30</v>
      </c>
      <c r="C158" s="51">
        <v>151</v>
      </c>
      <c r="D158" s="50" t="s">
        <v>170</v>
      </c>
      <c r="E158" s="50" t="s">
        <v>170</v>
      </c>
      <c r="F158" s="51" t="s">
        <v>34</v>
      </c>
      <c r="G158" s="51">
        <v>200</v>
      </c>
      <c r="H158" s="44"/>
      <c r="I158" s="44"/>
      <c r="J158" s="43">
        <f t="shared" si="4"/>
        <v>0</v>
      </c>
      <c r="K158" s="43">
        <f t="shared" si="5"/>
        <v>0</v>
      </c>
      <c r="L158" s="49" t="s">
        <v>33</v>
      </c>
      <c r="M158" s="53">
        <v>6255</v>
      </c>
    </row>
    <row r="159" spans="2:13" ht="78" customHeight="1">
      <c r="B159" s="32" t="s">
        <v>30</v>
      </c>
      <c r="C159" s="51">
        <v>152</v>
      </c>
      <c r="D159" s="50" t="s">
        <v>171</v>
      </c>
      <c r="E159" s="50" t="s">
        <v>171</v>
      </c>
      <c r="F159" s="51" t="s">
        <v>34</v>
      </c>
      <c r="G159" s="51">
        <v>300</v>
      </c>
      <c r="H159" s="44"/>
      <c r="I159" s="44"/>
      <c r="J159" s="43">
        <f t="shared" si="4"/>
        <v>0</v>
      </c>
      <c r="K159" s="43">
        <f t="shared" si="5"/>
        <v>0</v>
      </c>
      <c r="L159" s="49" t="s">
        <v>33</v>
      </c>
      <c r="M159" s="53">
        <v>5000</v>
      </c>
    </row>
    <row r="160" spans="2:13" ht="78" customHeight="1">
      <c r="B160" s="32" t="s">
        <v>30</v>
      </c>
      <c r="C160" s="51">
        <v>153</v>
      </c>
      <c r="D160" s="50" t="s">
        <v>171</v>
      </c>
      <c r="E160" s="50" t="s">
        <v>171</v>
      </c>
      <c r="F160" s="51" t="s">
        <v>34</v>
      </c>
      <c r="G160" s="51">
        <v>300</v>
      </c>
      <c r="H160" s="44"/>
      <c r="I160" s="44"/>
      <c r="J160" s="43">
        <f t="shared" si="4"/>
        <v>0</v>
      </c>
      <c r="K160" s="43">
        <f t="shared" si="5"/>
        <v>0</v>
      </c>
      <c r="L160" s="49" t="s">
        <v>33</v>
      </c>
      <c r="M160" s="53">
        <v>5000</v>
      </c>
    </row>
    <row r="161" spans="2:13" ht="78" customHeight="1">
      <c r="B161" s="32" t="s">
        <v>30</v>
      </c>
      <c r="C161" s="51">
        <v>154</v>
      </c>
      <c r="D161" s="50" t="s">
        <v>172</v>
      </c>
      <c r="E161" s="50" t="s">
        <v>172</v>
      </c>
      <c r="F161" s="51" t="s">
        <v>34</v>
      </c>
      <c r="G161" s="51">
        <v>180</v>
      </c>
      <c r="H161" s="44"/>
      <c r="I161" s="44"/>
      <c r="J161" s="43">
        <f t="shared" si="4"/>
        <v>0</v>
      </c>
      <c r="K161" s="43">
        <f t="shared" si="5"/>
        <v>0</v>
      </c>
      <c r="L161" s="49" t="s">
        <v>33</v>
      </c>
      <c r="M161" s="53">
        <v>1947</v>
      </c>
    </row>
    <row r="162" spans="2:13" ht="78" customHeight="1">
      <c r="B162" s="32" t="s">
        <v>30</v>
      </c>
      <c r="C162" s="51">
        <v>155</v>
      </c>
      <c r="D162" s="50" t="s">
        <v>173</v>
      </c>
      <c r="E162" s="50" t="s">
        <v>173</v>
      </c>
      <c r="F162" s="51" t="s">
        <v>34</v>
      </c>
      <c r="G162" s="51">
        <v>1960</v>
      </c>
      <c r="H162" s="44"/>
      <c r="I162" s="44"/>
      <c r="J162" s="43">
        <f t="shared" si="4"/>
        <v>0</v>
      </c>
      <c r="K162" s="43">
        <f t="shared" si="5"/>
        <v>0</v>
      </c>
      <c r="L162" s="49" t="s">
        <v>33</v>
      </c>
      <c r="M162" s="53">
        <v>215159</v>
      </c>
    </row>
    <row r="163" spans="2:13" ht="78" customHeight="1">
      <c r="B163" s="32" t="s">
        <v>30</v>
      </c>
      <c r="C163" s="51">
        <v>156</v>
      </c>
      <c r="D163" s="50" t="s">
        <v>174</v>
      </c>
      <c r="E163" s="50" t="s">
        <v>174</v>
      </c>
      <c r="F163" s="51" t="s">
        <v>34</v>
      </c>
      <c r="G163" s="51">
        <v>10</v>
      </c>
      <c r="H163" s="44"/>
      <c r="I163" s="44"/>
      <c r="J163" s="43">
        <f t="shared" si="4"/>
        <v>0</v>
      </c>
      <c r="K163" s="43">
        <f t="shared" si="5"/>
        <v>0</v>
      </c>
      <c r="L163" s="49" t="s">
        <v>33</v>
      </c>
      <c r="M163" s="53">
        <v>7716.67</v>
      </c>
    </row>
    <row r="164" spans="2:13" ht="78" customHeight="1">
      <c r="B164" s="32" t="s">
        <v>30</v>
      </c>
      <c r="C164" s="51">
        <v>157</v>
      </c>
      <c r="D164" s="50" t="s">
        <v>175</v>
      </c>
      <c r="E164" s="50" t="s">
        <v>175</v>
      </c>
      <c r="F164" s="51" t="s">
        <v>34</v>
      </c>
      <c r="G164" s="51">
        <v>200</v>
      </c>
      <c r="H164" s="44"/>
      <c r="I164" s="44"/>
      <c r="J164" s="43">
        <f t="shared" si="4"/>
        <v>0</v>
      </c>
      <c r="K164" s="43">
        <f t="shared" si="5"/>
        <v>0</v>
      </c>
      <c r="L164" s="49" t="s">
        <v>33</v>
      </c>
      <c r="M164" s="53">
        <v>46000</v>
      </c>
    </row>
    <row r="165" spans="2:13" ht="78" customHeight="1">
      <c r="B165" s="32" t="s">
        <v>30</v>
      </c>
      <c r="C165" s="51">
        <v>158</v>
      </c>
      <c r="D165" s="50" t="s">
        <v>176</v>
      </c>
      <c r="E165" s="50" t="s">
        <v>176</v>
      </c>
      <c r="F165" s="51" t="s">
        <v>34</v>
      </c>
      <c r="G165" s="51">
        <v>965</v>
      </c>
      <c r="H165" s="44"/>
      <c r="I165" s="44"/>
      <c r="J165" s="43">
        <f t="shared" si="4"/>
        <v>0</v>
      </c>
      <c r="K165" s="43">
        <f t="shared" si="5"/>
        <v>0</v>
      </c>
      <c r="L165" s="49" t="s">
        <v>33</v>
      </c>
      <c r="M165" s="53">
        <v>91675</v>
      </c>
    </row>
    <row r="166" spans="2:13" ht="78" customHeight="1">
      <c r="B166" s="32" t="s">
        <v>30</v>
      </c>
      <c r="C166" s="51">
        <v>159</v>
      </c>
      <c r="D166" s="50" t="s">
        <v>177</v>
      </c>
      <c r="E166" s="50" t="s">
        <v>177</v>
      </c>
      <c r="F166" s="51" t="s">
        <v>34</v>
      </c>
      <c r="G166" s="51">
        <v>210</v>
      </c>
      <c r="H166" s="44"/>
      <c r="I166" s="44"/>
      <c r="J166" s="43">
        <f t="shared" si="4"/>
        <v>0</v>
      </c>
      <c r="K166" s="43">
        <f t="shared" si="5"/>
        <v>0</v>
      </c>
      <c r="L166" s="49" t="s">
        <v>33</v>
      </c>
      <c r="M166" s="53">
        <v>19950</v>
      </c>
    </row>
    <row r="167" spans="2:13" ht="78" customHeight="1">
      <c r="B167" s="32" t="s">
        <v>30</v>
      </c>
      <c r="C167" s="51">
        <v>160</v>
      </c>
      <c r="D167" s="50" t="s">
        <v>178</v>
      </c>
      <c r="E167" s="50" t="s">
        <v>178</v>
      </c>
      <c r="F167" s="51" t="s">
        <v>34</v>
      </c>
      <c r="G167" s="51">
        <v>651</v>
      </c>
      <c r="H167" s="44"/>
      <c r="I167" s="44"/>
      <c r="J167" s="43">
        <f t="shared" si="4"/>
        <v>0</v>
      </c>
      <c r="K167" s="43">
        <f t="shared" si="5"/>
        <v>0</v>
      </c>
      <c r="L167" s="49" t="s">
        <v>33</v>
      </c>
      <c r="M167" s="53">
        <v>61845</v>
      </c>
    </row>
    <row r="168" spans="2:13" ht="78" customHeight="1">
      <c r="B168" s="32" t="s">
        <v>30</v>
      </c>
      <c r="C168" s="51">
        <v>161</v>
      </c>
      <c r="D168" s="50" t="s">
        <v>179</v>
      </c>
      <c r="E168" s="50" t="s">
        <v>179</v>
      </c>
      <c r="F168" s="51" t="s">
        <v>34</v>
      </c>
      <c r="G168" s="51">
        <v>219</v>
      </c>
      <c r="H168" s="44"/>
      <c r="I168" s="44"/>
      <c r="J168" s="43">
        <f t="shared" si="4"/>
        <v>0</v>
      </c>
      <c r="K168" s="43">
        <f t="shared" si="5"/>
        <v>0</v>
      </c>
      <c r="L168" s="49" t="s">
        <v>33</v>
      </c>
      <c r="M168" s="53">
        <v>20805</v>
      </c>
    </row>
    <row r="169" spans="2:13" ht="78" customHeight="1">
      <c r="B169" s="32" t="s">
        <v>30</v>
      </c>
      <c r="C169" s="51">
        <v>162</v>
      </c>
      <c r="D169" s="50" t="s">
        <v>180</v>
      </c>
      <c r="E169" s="50" t="s">
        <v>180</v>
      </c>
      <c r="F169" s="51" t="s">
        <v>34</v>
      </c>
      <c r="G169" s="51">
        <v>282</v>
      </c>
      <c r="H169" s="44"/>
      <c r="I169" s="44"/>
      <c r="J169" s="43">
        <f t="shared" si="4"/>
        <v>0</v>
      </c>
      <c r="K169" s="43">
        <f t="shared" si="5"/>
        <v>0</v>
      </c>
      <c r="L169" s="49" t="s">
        <v>33</v>
      </c>
      <c r="M169" s="53">
        <v>26790</v>
      </c>
    </row>
    <row r="170" spans="2:13" ht="78" customHeight="1">
      <c r="B170" s="32" t="s">
        <v>30</v>
      </c>
      <c r="C170" s="51">
        <v>163</v>
      </c>
      <c r="D170" s="50" t="s">
        <v>177</v>
      </c>
      <c r="E170" s="50" t="s">
        <v>177</v>
      </c>
      <c r="F170" s="51" t="s">
        <v>34</v>
      </c>
      <c r="G170" s="51">
        <v>258</v>
      </c>
      <c r="H170" s="44"/>
      <c r="I170" s="44"/>
      <c r="J170" s="43">
        <f t="shared" si="4"/>
        <v>0</v>
      </c>
      <c r="K170" s="43">
        <f t="shared" si="5"/>
        <v>0</v>
      </c>
      <c r="L170" s="49" t="s">
        <v>33</v>
      </c>
      <c r="M170" s="53">
        <v>22188</v>
      </c>
    </row>
    <row r="171" spans="2:13" ht="78" customHeight="1">
      <c r="B171" s="32" t="s">
        <v>30</v>
      </c>
      <c r="C171" s="51">
        <v>164</v>
      </c>
      <c r="D171" s="50" t="s">
        <v>181</v>
      </c>
      <c r="E171" s="50" t="s">
        <v>181</v>
      </c>
      <c r="F171" s="51" t="s">
        <v>34</v>
      </c>
      <c r="G171" s="51">
        <v>5</v>
      </c>
      <c r="H171" s="44"/>
      <c r="I171" s="44"/>
      <c r="J171" s="43">
        <f t="shared" si="4"/>
        <v>0</v>
      </c>
      <c r="K171" s="43">
        <f t="shared" si="5"/>
        <v>0</v>
      </c>
      <c r="L171" s="49" t="s">
        <v>33</v>
      </c>
      <c r="M171" s="53">
        <v>9200</v>
      </c>
    </row>
    <row r="172" spans="2:13" ht="78" customHeight="1">
      <c r="B172" s="32" t="s">
        <v>30</v>
      </c>
      <c r="C172" s="51">
        <v>165</v>
      </c>
      <c r="D172" s="50" t="s">
        <v>182</v>
      </c>
      <c r="E172" s="50" t="s">
        <v>182</v>
      </c>
      <c r="F172" s="51" t="s">
        <v>34</v>
      </c>
      <c r="G172" s="51">
        <v>18</v>
      </c>
      <c r="H172" s="44"/>
      <c r="I172" s="44"/>
      <c r="J172" s="43">
        <f t="shared" si="4"/>
        <v>0</v>
      </c>
      <c r="K172" s="43">
        <f t="shared" si="5"/>
        <v>0</v>
      </c>
      <c r="L172" s="49" t="s">
        <v>33</v>
      </c>
      <c r="M172" s="53">
        <v>25056</v>
      </c>
    </row>
    <row r="173" spans="2:13" ht="78" customHeight="1">
      <c r="B173" s="32" t="s">
        <v>30</v>
      </c>
      <c r="C173" s="51">
        <v>166</v>
      </c>
      <c r="D173" s="50" t="s">
        <v>183</v>
      </c>
      <c r="E173" s="50" t="s">
        <v>183</v>
      </c>
      <c r="F173" s="51" t="s">
        <v>34</v>
      </c>
      <c r="G173" s="51">
        <v>10</v>
      </c>
      <c r="H173" s="44"/>
      <c r="I173" s="44"/>
      <c r="J173" s="43">
        <f t="shared" si="4"/>
        <v>0</v>
      </c>
      <c r="K173" s="43">
        <f t="shared" si="5"/>
        <v>0</v>
      </c>
      <c r="L173" s="49" t="s">
        <v>33</v>
      </c>
      <c r="M173" s="53">
        <v>1666.67</v>
      </c>
    </row>
    <row r="174" spans="2:13" ht="78" customHeight="1">
      <c r="B174" s="32" t="s">
        <v>30</v>
      </c>
      <c r="C174" s="51">
        <v>167</v>
      </c>
      <c r="D174" s="50" t="s">
        <v>184</v>
      </c>
      <c r="E174" s="50" t="s">
        <v>184</v>
      </c>
      <c r="F174" s="51" t="s">
        <v>34</v>
      </c>
      <c r="G174" s="51">
        <v>3000</v>
      </c>
      <c r="H174" s="44"/>
      <c r="I174" s="44"/>
      <c r="J174" s="43">
        <f t="shared" si="4"/>
        <v>0</v>
      </c>
      <c r="K174" s="43">
        <f t="shared" si="5"/>
        <v>0</v>
      </c>
      <c r="L174" s="49" t="s">
        <v>33</v>
      </c>
      <c r="M174" s="53">
        <v>8225</v>
      </c>
    </row>
    <row r="175" spans="2:13" ht="78" customHeight="1">
      <c r="B175" s="32" t="s">
        <v>30</v>
      </c>
      <c r="C175" s="51">
        <v>168</v>
      </c>
      <c r="D175" s="50" t="s">
        <v>185</v>
      </c>
      <c r="E175" s="50" t="s">
        <v>185</v>
      </c>
      <c r="F175" s="51" t="s">
        <v>34</v>
      </c>
      <c r="G175" s="51">
        <v>4500</v>
      </c>
      <c r="H175" s="44"/>
      <c r="I175" s="44"/>
      <c r="J175" s="43">
        <f t="shared" si="4"/>
        <v>0</v>
      </c>
      <c r="K175" s="43">
        <f t="shared" si="5"/>
        <v>0</v>
      </c>
      <c r="L175" s="49" t="s">
        <v>33</v>
      </c>
      <c r="M175" s="53">
        <v>168750</v>
      </c>
    </row>
    <row r="176" spans="2:13" ht="78" customHeight="1">
      <c r="B176" s="32" t="s">
        <v>30</v>
      </c>
      <c r="C176" s="51">
        <v>169</v>
      </c>
      <c r="D176" s="50" t="s">
        <v>186</v>
      </c>
      <c r="E176" s="50" t="s">
        <v>186</v>
      </c>
      <c r="F176" s="51" t="s">
        <v>34</v>
      </c>
      <c r="G176" s="51">
        <v>500</v>
      </c>
      <c r="H176" s="44"/>
      <c r="I176" s="44"/>
      <c r="J176" s="43">
        <f t="shared" si="4"/>
        <v>0</v>
      </c>
      <c r="K176" s="43">
        <f t="shared" si="5"/>
        <v>0</v>
      </c>
      <c r="L176" s="49" t="s">
        <v>33</v>
      </c>
      <c r="M176" s="53">
        <v>1875</v>
      </c>
    </row>
    <row r="177" spans="2:13" ht="78" customHeight="1">
      <c r="B177" s="32" t="s">
        <v>30</v>
      </c>
      <c r="C177" s="51">
        <v>170</v>
      </c>
      <c r="D177" s="50" t="s">
        <v>187</v>
      </c>
      <c r="E177" s="50" t="s">
        <v>187</v>
      </c>
      <c r="F177" s="51" t="s">
        <v>34</v>
      </c>
      <c r="G177" s="51">
        <v>5700</v>
      </c>
      <c r="H177" s="44"/>
      <c r="I177" s="44"/>
      <c r="J177" s="43">
        <f t="shared" si="4"/>
        <v>0</v>
      </c>
      <c r="K177" s="43">
        <f t="shared" si="5"/>
        <v>0</v>
      </c>
      <c r="L177" s="49" t="s">
        <v>33</v>
      </c>
      <c r="M177" s="53">
        <v>56667.5</v>
      </c>
    </row>
    <row r="178" spans="2:13" ht="78" customHeight="1">
      <c r="B178" s="32" t="s">
        <v>30</v>
      </c>
      <c r="C178" s="51">
        <v>171</v>
      </c>
      <c r="D178" s="50" t="s">
        <v>188</v>
      </c>
      <c r="E178" s="50" t="s">
        <v>188</v>
      </c>
      <c r="F178" s="51" t="s">
        <v>34</v>
      </c>
      <c r="G178" s="51">
        <v>2400</v>
      </c>
      <c r="H178" s="44"/>
      <c r="I178" s="44"/>
      <c r="J178" s="43">
        <f t="shared" si="4"/>
        <v>0</v>
      </c>
      <c r="K178" s="43">
        <f t="shared" si="5"/>
        <v>0</v>
      </c>
      <c r="L178" s="49" t="s">
        <v>33</v>
      </c>
      <c r="M178" s="53">
        <v>6580</v>
      </c>
    </row>
    <row r="179" spans="2:13" ht="90">
      <c r="B179" s="32" t="s">
        <v>30</v>
      </c>
      <c r="C179" s="51">
        <v>172</v>
      </c>
      <c r="D179" s="50" t="s">
        <v>189</v>
      </c>
      <c r="E179" s="50" t="s">
        <v>189</v>
      </c>
      <c r="F179" s="51" t="s">
        <v>34</v>
      </c>
      <c r="G179" s="51">
        <v>43520</v>
      </c>
      <c r="H179" s="44"/>
      <c r="I179" s="44"/>
      <c r="J179" s="43">
        <f t="shared" ref="J179:J242" si="6">H179*G179</f>
        <v>0</v>
      </c>
      <c r="K179" s="43">
        <f t="shared" ref="K179:K242" si="7">I179*G179</f>
        <v>0</v>
      </c>
      <c r="L179" s="49" t="s">
        <v>33</v>
      </c>
      <c r="M179" s="53">
        <v>119317.34</v>
      </c>
    </row>
    <row r="180" spans="2:13" ht="78.75">
      <c r="B180" s="32" t="s">
        <v>30</v>
      </c>
      <c r="C180" s="51">
        <v>173</v>
      </c>
      <c r="D180" s="50" t="s">
        <v>190</v>
      </c>
      <c r="E180" s="50" t="s">
        <v>190</v>
      </c>
      <c r="F180" s="51" t="s">
        <v>34</v>
      </c>
      <c r="G180" s="51">
        <v>8400</v>
      </c>
      <c r="H180" s="44"/>
      <c r="I180" s="44"/>
      <c r="J180" s="43">
        <f t="shared" si="6"/>
        <v>0</v>
      </c>
      <c r="K180" s="43">
        <f t="shared" si="7"/>
        <v>0</v>
      </c>
      <c r="L180" s="49" t="s">
        <v>33</v>
      </c>
      <c r="M180" s="53">
        <v>23030</v>
      </c>
    </row>
    <row r="181" spans="2:13" ht="78.75">
      <c r="B181" s="32" t="s">
        <v>30</v>
      </c>
      <c r="C181" s="51">
        <v>174</v>
      </c>
      <c r="D181" s="50" t="s">
        <v>191</v>
      </c>
      <c r="E181" s="50" t="s">
        <v>191</v>
      </c>
      <c r="F181" s="51" t="s">
        <v>34</v>
      </c>
      <c r="G181" s="51">
        <v>3040</v>
      </c>
      <c r="H181" s="44"/>
      <c r="I181" s="44"/>
      <c r="J181" s="43">
        <f t="shared" si="6"/>
        <v>0</v>
      </c>
      <c r="K181" s="43">
        <f t="shared" si="7"/>
        <v>0</v>
      </c>
      <c r="L181" s="49" t="s">
        <v>33</v>
      </c>
      <c r="M181" s="53">
        <v>83093.34</v>
      </c>
    </row>
    <row r="182" spans="2:13" ht="78.75">
      <c r="B182" s="32" t="s">
        <v>30</v>
      </c>
      <c r="C182" s="51">
        <v>175</v>
      </c>
      <c r="D182" s="50" t="s">
        <v>192</v>
      </c>
      <c r="E182" s="50" t="s">
        <v>192</v>
      </c>
      <c r="F182" s="51" t="s">
        <v>34</v>
      </c>
      <c r="G182" s="51">
        <v>100950</v>
      </c>
      <c r="H182" s="44"/>
      <c r="I182" s="44"/>
      <c r="J182" s="43">
        <f t="shared" si="6"/>
        <v>0</v>
      </c>
      <c r="K182" s="43">
        <f t="shared" si="7"/>
        <v>0</v>
      </c>
      <c r="L182" s="49" t="s">
        <v>33</v>
      </c>
      <c r="M182" s="53">
        <v>206947.5</v>
      </c>
    </row>
    <row r="183" spans="2:13" ht="78.75">
      <c r="B183" s="32" t="s">
        <v>30</v>
      </c>
      <c r="C183" s="51">
        <v>176</v>
      </c>
      <c r="D183" s="50" t="s">
        <v>452</v>
      </c>
      <c r="E183" s="50" t="s">
        <v>452</v>
      </c>
      <c r="F183" s="51" t="s">
        <v>34</v>
      </c>
      <c r="G183" s="51">
        <v>33</v>
      </c>
      <c r="H183" s="44"/>
      <c r="I183" s="44"/>
      <c r="J183" s="43">
        <f t="shared" si="6"/>
        <v>0</v>
      </c>
      <c r="K183" s="43">
        <f t="shared" si="7"/>
        <v>0</v>
      </c>
      <c r="L183" s="49" t="s">
        <v>33</v>
      </c>
      <c r="M183" s="53">
        <v>3652.28</v>
      </c>
    </row>
    <row r="184" spans="2:13" ht="78.75">
      <c r="B184" s="32" t="s">
        <v>30</v>
      </c>
      <c r="C184" s="51">
        <v>177</v>
      </c>
      <c r="D184" s="50" t="s">
        <v>453</v>
      </c>
      <c r="E184" s="50" t="s">
        <v>453</v>
      </c>
      <c r="F184" s="51" t="s">
        <v>34</v>
      </c>
      <c r="G184" s="51">
        <v>320</v>
      </c>
      <c r="H184" s="44"/>
      <c r="I184" s="44"/>
      <c r="J184" s="43">
        <f t="shared" si="6"/>
        <v>0</v>
      </c>
      <c r="K184" s="43">
        <f t="shared" si="7"/>
        <v>0</v>
      </c>
      <c r="L184" s="49" t="s">
        <v>33</v>
      </c>
      <c r="M184" s="53">
        <v>56882.670000000006</v>
      </c>
    </row>
    <row r="185" spans="2:13" ht="78.75">
      <c r="B185" s="32" t="s">
        <v>30</v>
      </c>
      <c r="C185" s="51">
        <v>178</v>
      </c>
      <c r="D185" s="50" t="s">
        <v>454</v>
      </c>
      <c r="E185" s="50" t="s">
        <v>454</v>
      </c>
      <c r="F185" s="51" t="s">
        <v>34</v>
      </c>
      <c r="G185" s="51">
        <v>392</v>
      </c>
      <c r="H185" s="44"/>
      <c r="I185" s="44"/>
      <c r="J185" s="43">
        <f t="shared" si="6"/>
        <v>0</v>
      </c>
      <c r="K185" s="43">
        <f t="shared" si="7"/>
        <v>0</v>
      </c>
      <c r="L185" s="49" t="s">
        <v>33</v>
      </c>
      <c r="M185" s="53">
        <v>103599.06999999999</v>
      </c>
    </row>
    <row r="186" spans="2:13" ht="78.75">
      <c r="B186" s="32" t="s">
        <v>30</v>
      </c>
      <c r="C186" s="51">
        <v>179</v>
      </c>
      <c r="D186" s="50" t="s">
        <v>455</v>
      </c>
      <c r="E186" s="50" t="s">
        <v>455</v>
      </c>
      <c r="F186" s="51" t="s">
        <v>34</v>
      </c>
      <c r="G186" s="51">
        <v>337</v>
      </c>
      <c r="H186" s="44"/>
      <c r="I186" s="44"/>
      <c r="J186" s="43">
        <f t="shared" si="6"/>
        <v>0</v>
      </c>
      <c r="K186" s="43">
        <f t="shared" si="7"/>
        <v>0</v>
      </c>
      <c r="L186" s="49" t="s">
        <v>33</v>
      </c>
      <c r="M186" s="53">
        <v>117688.83</v>
      </c>
    </row>
    <row r="187" spans="2:13" ht="78.75">
      <c r="B187" s="32" t="s">
        <v>30</v>
      </c>
      <c r="C187" s="51">
        <v>180</v>
      </c>
      <c r="D187" s="50" t="s">
        <v>456</v>
      </c>
      <c r="E187" s="50" t="s">
        <v>456</v>
      </c>
      <c r="F187" s="51" t="s">
        <v>34</v>
      </c>
      <c r="G187" s="51">
        <v>292</v>
      </c>
      <c r="H187" s="44"/>
      <c r="I187" s="44"/>
      <c r="J187" s="43">
        <f t="shared" si="6"/>
        <v>0</v>
      </c>
      <c r="K187" s="43">
        <f t="shared" si="7"/>
        <v>0</v>
      </c>
      <c r="L187" s="49" t="s">
        <v>33</v>
      </c>
      <c r="M187" s="53">
        <v>127467.73999999999</v>
      </c>
    </row>
    <row r="188" spans="2:13" ht="78.75">
      <c r="B188" s="32" t="s">
        <v>30</v>
      </c>
      <c r="C188" s="51">
        <v>181</v>
      </c>
      <c r="D188" s="50" t="s">
        <v>457</v>
      </c>
      <c r="E188" s="50" t="s">
        <v>457</v>
      </c>
      <c r="F188" s="51" t="s">
        <v>34</v>
      </c>
      <c r="G188" s="51">
        <v>206</v>
      </c>
      <c r="H188" s="44"/>
      <c r="I188" s="44"/>
      <c r="J188" s="43">
        <f t="shared" si="6"/>
        <v>0</v>
      </c>
      <c r="K188" s="43">
        <f t="shared" si="7"/>
        <v>0</v>
      </c>
      <c r="L188" s="49" t="s">
        <v>33</v>
      </c>
      <c r="M188" s="53">
        <v>107911.39</v>
      </c>
    </row>
    <row r="189" spans="2:13" ht="78.75">
      <c r="B189" s="32" t="s">
        <v>30</v>
      </c>
      <c r="C189" s="51">
        <v>182</v>
      </c>
      <c r="D189" s="50" t="s">
        <v>458</v>
      </c>
      <c r="E189" s="50" t="s">
        <v>458</v>
      </c>
      <c r="F189" s="51" t="s">
        <v>34</v>
      </c>
      <c r="G189" s="51">
        <v>163</v>
      </c>
      <c r="H189" s="44"/>
      <c r="I189" s="44"/>
      <c r="J189" s="43">
        <f t="shared" si="6"/>
        <v>0</v>
      </c>
      <c r="K189" s="43">
        <f t="shared" si="7"/>
        <v>0</v>
      </c>
      <c r="L189" s="49" t="s">
        <v>33</v>
      </c>
      <c r="M189" s="53">
        <v>98719.599999999991</v>
      </c>
    </row>
    <row r="190" spans="2:13" ht="78.75">
      <c r="B190" s="32" t="s">
        <v>30</v>
      </c>
      <c r="C190" s="51">
        <v>183</v>
      </c>
      <c r="D190" s="50" t="s">
        <v>464</v>
      </c>
      <c r="E190" s="50" t="s">
        <v>464</v>
      </c>
      <c r="F190" s="51" t="s">
        <v>34</v>
      </c>
      <c r="G190" s="51">
        <v>71</v>
      </c>
      <c r="H190" s="44"/>
      <c r="I190" s="44"/>
      <c r="J190" s="43">
        <f t="shared" si="6"/>
        <v>0</v>
      </c>
      <c r="K190" s="43">
        <f t="shared" si="7"/>
        <v>0</v>
      </c>
      <c r="L190" s="49" t="s">
        <v>33</v>
      </c>
      <c r="M190" s="53">
        <v>55717.25</v>
      </c>
    </row>
    <row r="191" spans="2:13" ht="78.75">
      <c r="B191" s="32" t="s">
        <v>30</v>
      </c>
      <c r="C191" s="51">
        <v>184</v>
      </c>
      <c r="D191" s="50" t="s">
        <v>459</v>
      </c>
      <c r="E191" s="50" t="s">
        <v>459</v>
      </c>
      <c r="F191" s="51" t="s">
        <v>34</v>
      </c>
      <c r="G191" s="51">
        <v>63</v>
      </c>
      <c r="H191" s="44"/>
      <c r="I191" s="44"/>
      <c r="J191" s="43">
        <f t="shared" si="6"/>
        <v>0</v>
      </c>
      <c r="K191" s="43">
        <f t="shared" si="7"/>
        <v>0</v>
      </c>
      <c r="L191" s="49" t="s">
        <v>33</v>
      </c>
      <c r="M191" s="53">
        <v>7000.35</v>
      </c>
    </row>
    <row r="192" spans="2:13" ht="78.75">
      <c r="B192" s="32" t="s">
        <v>30</v>
      </c>
      <c r="C192" s="51">
        <v>185</v>
      </c>
      <c r="D192" s="50" t="s">
        <v>460</v>
      </c>
      <c r="E192" s="50" t="s">
        <v>460</v>
      </c>
      <c r="F192" s="51" t="s">
        <v>34</v>
      </c>
      <c r="G192" s="51">
        <v>118</v>
      </c>
      <c r="H192" s="44"/>
      <c r="I192" s="44"/>
      <c r="J192" s="43">
        <f t="shared" si="6"/>
        <v>0</v>
      </c>
      <c r="K192" s="43">
        <f t="shared" si="7"/>
        <v>0</v>
      </c>
      <c r="L192" s="49" t="s">
        <v>33</v>
      </c>
      <c r="M192" s="53">
        <v>15930</v>
      </c>
    </row>
    <row r="193" spans="2:13" ht="78.75">
      <c r="B193" s="32" t="s">
        <v>30</v>
      </c>
      <c r="C193" s="51">
        <v>186</v>
      </c>
      <c r="D193" s="50" t="s">
        <v>193</v>
      </c>
      <c r="E193" s="50" t="s">
        <v>193</v>
      </c>
      <c r="F193" s="51" t="s">
        <v>34</v>
      </c>
      <c r="G193" s="51">
        <v>5</v>
      </c>
      <c r="H193" s="44"/>
      <c r="I193" s="44"/>
      <c r="J193" s="43">
        <f t="shared" si="6"/>
        <v>0</v>
      </c>
      <c r="K193" s="43">
        <f t="shared" si="7"/>
        <v>0</v>
      </c>
      <c r="L193" s="49" t="s">
        <v>33</v>
      </c>
      <c r="M193" s="53">
        <v>550.5</v>
      </c>
    </row>
    <row r="194" spans="2:13" ht="78.75">
      <c r="B194" s="32" t="s">
        <v>30</v>
      </c>
      <c r="C194" s="51">
        <v>187</v>
      </c>
      <c r="D194" s="50" t="s">
        <v>194</v>
      </c>
      <c r="E194" s="50" t="s">
        <v>194</v>
      </c>
      <c r="F194" s="51" t="s">
        <v>34</v>
      </c>
      <c r="G194" s="51">
        <v>19</v>
      </c>
      <c r="H194" s="44"/>
      <c r="I194" s="44"/>
      <c r="J194" s="43">
        <f t="shared" si="6"/>
        <v>0</v>
      </c>
      <c r="K194" s="43">
        <f t="shared" si="7"/>
        <v>0</v>
      </c>
      <c r="L194" s="49" t="s">
        <v>33</v>
      </c>
      <c r="M194" s="53">
        <v>870.84</v>
      </c>
    </row>
    <row r="195" spans="2:13" ht="78.75">
      <c r="B195" s="32" t="s">
        <v>30</v>
      </c>
      <c r="C195" s="51">
        <v>188</v>
      </c>
      <c r="D195" s="50" t="s">
        <v>195</v>
      </c>
      <c r="E195" s="50" t="s">
        <v>195</v>
      </c>
      <c r="F195" s="51" t="s">
        <v>34</v>
      </c>
      <c r="G195" s="51">
        <v>2202</v>
      </c>
      <c r="H195" s="44"/>
      <c r="I195" s="44"/>
      <c r="J195" s="43">
        <f t="shared" si="6"/>
        <v>0</v>
      </c>
      <c r="K195" s="43">
        <f t="shared" si="7"/>
        <v>0</v>
      </c>
      <c r="L195" s="49" t="s">
        <v>33</v>
      </c>
      <c r="M195" s="53">
        <v>110100</v>
      </c>
    </row>
    <row r="196" spans="2:13" ht="78.75">
      <c r="B196" s="32" t="s">
        <v>30</v>
      </c>
      <c r="C196" s="51">
        <v>189</v>
      </c>
      <c r="D196" s="50" t="s">
        <v>196</v>
      </c>
      <c r="E196" s="50" t="s">
        <v>196</v>
      </c>
      <c r="F196" s="51" t="s">
        <v>34</v>
      </c>
      <c r="G196" s="51">
        <v>352</v>
      </c>
      <c r="H196" s="44"/>
      <c r="I196" s="44"/>
      <c r="J196" s="43">
        <f t="shared" si="6"/>
        <v>0</v>
      </c>
      <c r="K196" s="43">
        <f t="shared" si="7"/>
        <v>0</v>
      </c>
      <c r="L196" s="49" t="s">
        <v>33</v>
      </c>
      <c r="M196" s="53">
        <v>117333.34</v>
      </c>
    </row>
    <row r="197" spans="2:13" ht="78.75">
      <c r="B197" s="32" t="s">
        <v>30</v>
      </c>
      <c r="C197" s="51">
        <v>190</v>
      </c>
      <c r="D197" s="50" t="s">
        <v>197</v>
      </c>
      <c r="E197" s="50" t="s">
        <v>197</v>
      </c>
      <c r="F197" s="51" t="s">
        <v>34</v>
      </c>
      <c r="G197" s="51">
        <v>85</v>
      </c>
      <c r="H197" s="44"/>
      <c r="I197" s="44"/>
      <c r="J197" s="43">
        <f t="shared" si="6"/>
        <v>0</v>
      </c>
      <c r="K197" s="43">
        <f t="shared" si="7"/>
        <v>0</v>
      </c>
      <c r="L197" s="49" t="s">
        <v>33</v>
      </c>
      <c r="M197" s="53">
        <v>28333.34</v>
      </c>
    </row>
    <row r="198" spans="2:13" ht="78.75">
      <c r="B198" s="32" t="s">
        <v>30</v>
      </c>
      <c r="C198" s="51">
        <v>191</v>
      </c>
      <c r="D198" s="50" t="s">
        <v>198</v>
      </c>
      <c r="E198" s="50" t="s">
        <v>198</v>
      </c>
      <c r="F198" s="51" t="s">
        <v>34</v>
      </c>
      <c r="G198" s="51">
        <v>121</v>
      </c>
      <c r="H198" s="44"/>
      <c r="I198" s="44"/>
      <c r="J198" s="43">
        <f t="shared" si="6"/>
        <v>0</v>
      </c>
      <c r="K198" s="43">
        <f t="shared" si="7"/>
        <v>0</v>
      </c>
      <c r="L198" s="49" t="s">
        <v>33</v>
      </c>
      <c r="M198" s="53">
        <v>40333.340000000004</v>
      </c>
    </row>
    <row r="199" spans="2:13" ht="78.75">
      <c r="B199" s="32" t="s">
        <v>30</v>
      </c>
      <c r="C199" s="51">
        <v>192</v>
      </c>
      <c r="D199" s="50" t="s">
        <v>199</v>
      </c>
      <c r="E199" s="50" t="s">
        <v>199</v>
      </c>
      <c r="F199" s="51" t="s">
        <v>34</v>
      </c>
      <c r="G199" s="51">
        <v>14103</v>
      </c>
      <c r="H199" s="44"/>
      <c r="I199" s="44"/>
      <c r="J199" s="43">
        <f t="shared" si="6"/>
        <v>0</v>
      </c>
      <c r="K199" s="43">
        <f t="shared" si="7"/>
        <v>0</v>
      </c>
      <c r="L199" s="49" t="s">
        <v>33</v>
      </c>
      <c r="M199" s="53">
        <v>35257.5</v>
      </c>
    </row>
    <row r="200" spans="2:13" ht="78.75">
      <c r="B200" s="32" t="s">
        <v>30</v>
      </c>
      <c r="C200" s="51">
        <v>193</v>
      </c>
      <c r="D200" s="50" t="s">
        <v>200</v>
      </c>
      <c r="E200" s="50" t="s">
        <v>200</v>
      </c>
      <c r="F200" s="51" t="s">
        <v>34</v>
      </c>
      <c r="G200" s="51">
        <v>6550</v>
      </c>
      <c r="H200" s="44"/>
      <c r="I200" s="44"/>
      <c r="J200" s="43">
        <f t="shared" si="6"/>
        <v>0</v>
      </c>
      <c r="K200" s="43">
        <f t="shared" si="7"/>
        <v>0</v>
      </c>
      <c r="L200" s="49" t="s">
        <v>33</v>
      </c>
      <c r="M200" s="53">
        <v>7641.67</v>
      </c>
    </row>
    <row r="201" spans="2:13" ht="78.75">
      <c r="B201" s="32" t="s">
        <v>30</v>
      </c>
      <c r="C201" s="51">
        <v>194</v>
      </c>
      <c r="D201" s="50" t="s">
        <v>201</v>
      </c>
      <c r="E201" s="50" t="s">
        <v>201</v>
      </c>
      <c r="F201" s="51" t="s">
        <v>34</v>
      </c>
      <c r="G201" s="51">
        <v>84</v>
      </c>
      <c r="H201" s="44"/>
      <c r="I201" s="44"/>
      <c r="J201" s="43">
        <f t="shared" si="6"/>
        <v>0</v>
      </c>
      <c r="K201" s="43">
        <f t="shared" si="7"/>
        <v>0</v>
      </c>
      <c r="L201" s="49" t="s">
        <v>33</v>
      </c>
      <c r="M201" s="53">
        <v>25183.200000000001</v>
      </c>
    </row>
    <row r="202" spans="2:13" ht="78.75">
      <c r="B202" s="32" t="s">
        <v>30</v>
      </c>
      <c r="C202" s="51">
        <v>195</v>
      </c>
      <c r="D202" s="50" t="s">
        <v>202</v>
      </c>
      <c r="E202" s="50" t="s">
        <v>202</v>
      </c>
      <c r="F202" s="51" t="s">
        <v>34</v>
      </c>
      <c r="G202" s="51">
        <v>112</v>
      </c>
      <c r="H202" s="44"/>
      <c r="I202" s="44"/>
      <c r="J202" s="43">
        <f t="shared" si="6"/>
        <v>0</v>
      </c>
      <c r="K202" s="43">
        <f t="shared" si="7"/>
        <v>0</v>
      </c>
      <c r="L202" s="49" t="s">
        <v>33</v>
      </c>
      <c r="M202" s="53">
        <v>57403.740000000005</v>
      </c>
    </row>
    <row r="203" spans="2:13" ht="78.75">
      <c r="B203" s="32" t="s">
        <v>30</v>
      </c>
      <c r="C203" s="51">
        <v>196</v>
      </c>
      <c r="D203" s="50" t="s">
        <v>203</v>
      </c>
      <c r="E203" s="50" t="s">
        <v>203</v>
      </c>
      <c r="F203" s="51" t="s">
        <v>34</v>
      </c>
      <c r="G203" s="51">
        <v>35</v>
      </c>
      <c r="H203" s="44"/>
      <c r="I203" s="44"/>
      <c r="J203" s="43">
        <f t="shared" si="6"/>
        <v>0</v>
      </c>
      <c r="K203" s="43">
        <f t="shared" si="7"/>
        <v>0</v>
      </c>
      <c r="L203" s="49" t="s">
        <v>33</v>
      </c>
      <c r="M203" s="53">
        <v>13527.5</v>
      </c>
    </row>
    <row r="204" spans="2:13" ht="63">
      <c r="B204" s="32" t="s">
        <v>30</v>
      </c>
      <c r="C204" s="51">
        <v>197</v>
      </c>
      <c r="D204" s="50" t="s">
        <v>204</v>
      </c>
      <c r="E204" s="50" t="s">
        <v>204</v>
      </c>
      <c r="F204" s="51" t="s">
        <v>34</v>
      </c>
      <c r="G204" s="51">
        <v>24</v>
      </c>
      <c r="H204" s="44"/>
      <c r="I204" s="44"/>
      <c r="J204" s="43">
        <f t="shared" si="6"/>
        <v>0</v>
      </c>
      <c r="K204" s="43">
        <f t="shared" si="7"/>
        <v>0</v>
      </c>
      <c r="L204" s="49" t="s">
        <v>33</v>
      </c>
      <c r="M204" s="53">
        <v>42000</v>
      </c>
    </row>
    <row r="205" spans="2:13" ht="63">
      <c r="B205" s="32" t="s">
        <v>30</v>
      </c>
      <c r="C205" s="51">
        <v>198</v>
      </c>
      <c r="D205" s="50" t="s">
        <v>205</v>
      </c>
      <c r="E205" s="50" t="s">
        <v>205</v>
      </c>
      <c r="F205" s="51" t="s">
        <v>34</v>
      </c>
      <c r="G205" s="51">
        <v>250</v>
      </c>
      <c r="H205" s="44"/>
      <c r="I205" s="44"/>
      <c r="J205" s="43">
        <f t="shared" si="6"/>
        <v>0</v>
      </c>
      <c r="K205" s="43">
        <f t="shared" si="7"/>
        <v>0</v>
      </c>
      <c r="L205" s="49" t="s">
        <v>33</v>
      </c>
      <c r="M205" s="53">
        <v>56250</v>
      </c>
    </row>
    <row r="206" spans="2:13" ht="75">
      <c r="B206" s="32" t="s">
        <v>30</v>
      </c>
      <c r="C206" s="51">
        <v>199</v>
      </c>
      <c r="D206" s="50" t="s">
        <v>206</v>
      </c>
      <c r="E206" s="50" t="s">
        <v>206</v>
      </c>
      <c r="F206" s="51" t="s">
        <v>34</v>
      </c>
      <c r="G206" s="51">
        <v>3500</v>
      </c>
      <c r="H206" s="44"/>
      <c r="I206" s="44"/>
      <c r="J206" s="43">
        <f t="shared" si="6"/>
        <v>0</v>
      </c>
      <c r="K206" s="43">
        <f t="shared" si="7"/>
        <v>0</v>
      </c>
      <c r="L206" s="49" t="s">
        <v>33</v>
      </c>
      <c r="M206" s="53">
        <v>554166.67000000004</v>
      </c>
    </row>
    <row r="207" spans="2:13" ht="63">
      <c r="B207" s="32" t="s">
        <v>30</v>
      </c>
      <c r="C207" s="51">
        <v>200</v>
      </c>
      <c r="D207" s="50" t="s">
        <v>207</v>
      </c>
      <c r="E207" s="50" t="s">
        <v>207</v>
      </c>
      <c r="F207" s="51" t="s">
        <v>34</v>
      </c>
      <c r="G207" s="51">
        <v>10</v>
      </c>
      <c r="H207" s="44"/>
      <c r="I207" s="44"/>
      <c r="J207" s="43">
        <f t="shared" si="6"/>
        <v>0</v>
      </c>
      <c r="K207" s="43">
        <f t="shared" si="7"/>
        <v>0</v>
      </c>
      <c r="L207" s="49" t="s">
        <v>33</v>
      </c>
      <c r="M207" s="53">
        <v>1250</v>
      </c>
    </row>
    <row r="208" spans="2:13" ht="90">
      <c r="B208" s="32" t="s">
        <v>30</v>
      </c>
      <c r="C208" s="51">
        <v>201</v>
      </c>
      <c r="D208" s="50" t="s">
        <v>208</v>
      </c>
      <c r="E208" s="50" t="s">
        <v>208</v>
      </c>
      <c r="F208" s="51" t="s">
        <v>34</v>
      </c>
      <c r="G208" s="51">
        <v>150</v>
      </c>
      <c r="H208" s="44"/>
      <c r="I208" s="44"/>
      <c r="J208" s="43">
        <f t="shared" si="6"/>
        <v>0</v>
      </c>
      <c r="K208" s="43">
        <f t="shared" si="7"/>
        <v>0</v>
      </c>
      <c r="L208" s="49" t="s">
        <v>33</v>
      </c>
      <c r="M208" s="53">
        <v>112500</v>
      </c>
    </row>
    <row r="209" spans="2:13" ht="63">
      <c r="B209" s="32" t="s">
        <v>30</v>
      </c>
      <c r="C209" s="51">
        <v>202</v>
      </c>
      <c r="D209" s="50" t="s">
        <v>209</v>
      </c>
      <c r="E209" s="50" t="s">
        <v>209</v>
      </c>
      <c r="F209" s="51" t="s">
        <v>34</v>
      </c>
      <c r="G209" s="51">
        <v>5000</v>
      </c>
      <c r="H209" s="44"/>
      <c r="I209" s="44"/>
      <c r="J209" s="43">
        <f t="shared" si="6"/>
        <v>0</v>
      </c>
      <c r="K209" s="43">
        <f t="shared" si="7"/>
        <v>0</v>
      </c>
      <c r="L209" s="49" t="s">
        <v>33</v>
      </c>
      <c r="M209" s="53">
        <v>176916.67</v>
      </c>
    </row>
    <row r="210" spans="2:13" ht="63">
      <c r="B210" s="32" t="s">
        <v>30</v>
      </c>
      <c r="C210" s="51">
        <v>203</v>
      </c>
      <c r="D210" s="50" t="s">
        <v>210</v>
      </c>
      <c r="E210" s="50" t="s">
        <v>210</v>
      </c>
      <c r="F210" s="51" t="s">
        <v>233</v>
      </c>
      <c r="G210" s="51">
        <v>31000</v>
      </c>
      <c r="H210" s="44"/>
      <c r="I210" s="44"/>
      <c r="J210" s="43">
        <f t="shared" si="6"/>
        <v>0</v>
      </c>
      <c r="K210" s="43">
        <f t="shared" si="7"/>
        <v>0</v>
      </c>
      <c r="L210" s="49" t="s">
        <v>33</v>
      </c>
      <c r="M210" s="53">
        <v>5941.67</v>
      </c>
    </row>
    <row r="211" spans="2:13" ht="63">
      <c r="B211" s="32" t="s">
        <v>30</v>
      </c>
      <c r="C211" s="51">
        <v>203</v>
      </c>
      <c r="D211" s="50" t="s">
        <v>211</v>
      </c>
      <c r="E211" s="50" t="s">
        <v>211</v>
      </c>
      <c r="F211" s="51" t="s">
        <v>34</v>
      </c>
      <c r="G211" s="51">
        <v>31</v>
      </c>
      <c r="H211" s="44"/>
      <c r="I211" s="44"/>
      <c r="J211" s="43">
        <f t="shared" si="6"/>
        <v>0</v>
      </c>
      <c r="K211" s="43">
        <f t="shared" si="7"/>
        <v>0</v>
      </c>
      <c r="L211" s="49" t="s">
        <v>33</v>
      </c>
      <c r="M211" s="53">
        <v>0</v>
      </c>
    </row>
    <row r="212" spans="2:13" ht="63">
      <c r="B212" s="32" t="s">
        <v>30</v>
      </c>
      <c r="C212" s="51">
        <v>204</v>
      </c>
      <c r="D212" s="50" t="s">
        <v>212</v>
      </c>
      <c r="E212" s="50" t="s">
        <v>212</v>
      </c>
      <c r="F212" s="51" t="s">
        <v>233</v>
      </c>
      <c r="G212" s="51">
        <v>25000</v>
      </c>
      <c r="H212" s="44"/>
      <c r="I212" s="44"/>
      <c r="J212" s="43">
        <f t="shared" si="6"/>
        <v>0</v>
      </c>
      <c r="K212" s="43">
        <f t="shared" si="7"/>
        <v>0</v>
      </c>
      <c r="L212" s="49" t="s">
        <v>33</v>
      </c>
      <c r="M212" s="53">
        <v>4791.67</v>
      </c>
    </row>
    <row r="213" spans="2:13" ht="63">
      <c r="B213" s="32" t="s">
        <v>30</v>
      </c>
      <c r="C213" s="51">
        <v>204</v>
      </c>
      <c r="D213" s="50" t="s">
        <v>211</v>
      </c>
      <c r="E213" s="50" t="s">
        <v>211</v>
      </c>
      <c r="F213" s="51" t="s">
        <v>34</v>
      </c>
      <c r="G213" s="51">
        <v>25</v>
      </c>
      <c r="H213" s="44"/>
      <c r="I213" s="44"/>
      <c r="J213" s="43">
        <f t="shared" si="6"/>
        <v>0</v>
      </c>
      <c r="K213" s="43">
        <f t="shared" si="7"/>
        <v>0</v>
      </c>
      <c r="L213" s="49" t="s">
        <v>33</v>
      </c>
      <c r="M213" s="53">
        <v>0</v>
      </c>
    </row>
    <row r="214" spans="2:13" ht="63">
      <c r="B214" s="32" t="s">
        <v>30</v>
      </c>
      <c r="C214" s="51">
        <v>205</v>
      </c>
      <c r="D214" s="50" t="s">
        <v>213</v>
      </c>
      <c r="E214" s="50" t="s">
        <v>213</v>
      </c>
      <c r="F214" s="51" t="s">
        <v>233</v>
      </c>
      <c r="G214" s="51">
        <v>71000</v>
      </c>
      <c r="H214" s="44"/>
      <c r="I214" s="44"/>
      <c r="J214" s="43">
        <f t="shared" si="6"/>
        <v>0</v>
      </c>
      <c r="K214" s="43">
        <f t="shared" si="7"/>
        <v>0</v>
      </c>
      <c r="L214" s="49" t="s">
        <v>33</v>
      </c>
      <c r="M214" s="53">
        <v>6508.34</v>
      </c>
    </row>
    <row r="215" spans="2:13" ht="63">
      <c r="B215" s="32" t="s">
        <v>30</v>
      </c>
      <c r="C215" s="51">
        <v>205</v>
      </c>
      <c r="D215" s="50" t="s">
        <v>211</v>
      </c>
      <c r="E215" s="50" t="s">
        <v>211</v>
      </c>
      <c r="F215" s="51" t="s">
        <v>34</v>
      </c>
      <c r="G215" s="51">
        <v>71</v>
      </c>
      <c r="H215" s="44"/>
      <c r="I215" s="44"/>
      <c r="J215" s="43">
        <f t="shared" si="6"/>
        <v>0</v>
      </c>
      <c r="K215" s="43">
        <f t="shared" si="7"/>
        <v>0</v>
      </c>
      <c r="L215" s="49" t="s">
        <v>33</v>
      </c>
      <c r="M215" s="53">
        <v>0</v>
      </c>
    </row>
    <row r="216" spans="2:13" ht="63">
      <c r="B216" s="32" t="s">
        <v>30</v>
      </c>
      <c r="C216" s="51">
        <v>206</v>
      </c>
      <c r="D216" s="50" t="s">
        <v>214</v>
      </c>
      <c r="E216" s="50" t="s">
        <v>214</v>
      </c>
      <c r="F216" s="51" t="s">
        <v>233</v>
      </c>
      <c r="G216" s="51">
        <v>36000</v>
      </c>
      <c r="H216" s="44"/>
      <c r="I216" s="44"/>
      <c r="J216" s="43">
        <f t="shared" si="6"/>
        <v>0</v>
      </c>
      <c r="K216" s="43">
        <f t="shared" si="7"/>
        <v>0</v>
      </c>
      <c r="L216" s="49" t="s">
        <v>33</v>
      </c>
      <c r="M216" s="53">
        <v>9600</v>
      </c>
    </row>
    <row r="217" spans="2:13" ht="63">
      <c r="B217" s="32" t="s">
        <v>30</v>
      </c>
      <c r="C217" s="51">
        <v>206</v>
      </c>
      <c r="D217" s="50" t="s">
        <v>211</v>
      </c>
      <c r="E217" s="50" t="s">
        <v>211</v>
      </c>
      <c r="F217" s="51" t="s">
        <v>34</v>
      </c>
      <c r="G217" s="51">
        <v>36</v>
      </c>
      <c r="H217" s="44"/>
      <c r="I217" s="44"/>
      <c r="J217" s="43">
        <f t="shared" si="6"/>
        <v>0</v>
      </c>
      <c r="K217" s="43">
        <f t="shared" si="7"/>
        <v>0</v>
      </c>
      <c r="L217" s="49" t="s">
        <v>33</v>
      </c>
      <c r="M217" s="53">
        <v>0</v>
      </c>
    </row>
    <row r="218" spans="2:13" ht="63">
      <c r="B218" s="32" t="s">
        <v>30</v>
      </c>
      <c r="C218" s="51">
        <v>207</v>
      </c>
      <c r="D218" s="50" t="s">
        <v>215</v>
      </c>
      <c r="E218" s="50" t="s">
        <v>215</v>
      </c>
      <c r="F218" s="51" t="s">
        <v>233</v>
      </c>
      <c r="G218" s="51">
        <v>17000</v>
      </c>
      <c r="H218" s="44"/>
      <c r="I218" s="44"/>
      <c r="J218" s="43">
        <f t="shared" si="6"/>
        <v>0</v>
      </c>
      <c r="K218" s="43">
        <f t="shared" si="7"/>
        <v>0</v>
      </c>
      <c r="L218" s="49" t="s">
        <v>33</v>
      </c>
      <c r="M218" s="53">
        <v>4533.34</v>
      </c>
    </row>
    <row r="219" spans="2:13" ht="63">
      <c r="B219" s="32" t="s">
        <v>30</v>
      </c>
      <c r="C219" s="51">
        <v>207</v>
      </c>
      <c r="D219" s="50" t="s">
        <v>211</v>
      </c>
      <c r="E219" s="50" t="s">
        <v>211</v>
      </c>
      <c r="F219" s="51" t="s">
        <v>34</v>
      </c>
      <c r="G219" s="51">
        <v>17</v>
      </c>
      <c r="H219" s="44"/>
      <c r="I219" s="44"/>
      <c r="J219" s="43">
        <f t="shared" si="6"/>
        <v>0</v>
      </c>
      <c r="K219" s="43">
        <f t="shared" si="7"/>
        <v>0</v>
      </c>
      <c r="L219" s="49" t="s">
        <v>33</v>
      </c>
      <c r="M219" s="53">
        <v>0</v>
      </c>
    </row>
    <row r="220" spans="2:13" ht="63">
      <c r="B220" s="32" t="s">
        <v>30</v>
      </c>
      <c r="C220" s="51">
        <v>208</v>
      </c>
      <c r="D220" s="50" t="s">
        <v>216</v>
      </c>
      <c r="E220" s="50" t="s">
        <v>216</v>
      </c>
      <c r="F220" s="51" t="s">
        <v>233</v>
      </c>
      <c r="G220" s="51">
        <v>69000</v>
      </c>
      <c r="H220" s="44"/>
      <c r="I220" s="44"/>
      <c r="J220" s="43">
        <f t="shared" si="6"/>
        <v>0</v>
      </c>
      <c r="K220" s="43">
        <f t="shared" si="7"/>
        <v>0</v>
      </c>
      <c r="L220" s="49" t="s">
        <v>33</v>
      </c>
      <c r="M220" s="53">
        <v>6325</v>
      </c>
    </row>
    <row r="221" spans="2:13" ht="63">
      <c r="B221" s="32" t="s">
        <v>30</v>
      </c>
      <c r="C221" s="51">
        <v>208</v>
      </c>
      <c r="D221" s="50" t="s">
        <v>211</v>
      </c>
      <c r="E221" s="50" t="s">
        <v>211</v>
      </c>
      <c r="F221" s="51" t="s">
        <v>34</v>
      </c>
      <c r="G221" s="51">
        <v>69</v>
      </c>
      <c r="H221" s="44"/>
      <c r="I221" s="44"/>
      <c r="J221" s="43">
        <f t="shared" si="6"/>
        <v>0</v>
      </c>
      <c r="K221" s="43">
        <f t="shared" si="7"/>
        <v>0</v>
      </c>
      <c r="L221" s="49" t="s">
        <v>33</v>
      </c>
      <c r="M221" s="53">
        <v>0</v>
      </c>
    </row>
    <row r="222" spans="2:13" ht="63">
      <c r="B222" s="32" t="s">
        <v>30</v>
      </c>
      <c r="C222" s="51">
        <v>209</v>
      </c>
      <c r="D222" s="50" t="s">
        <v>217</v>
      </c>
      <c r="E222" s="50" t="s">
        <v>217</v>
      </c>
      <c r="F222" s="51" t="s">
        <v>233</v>
      </c>
      <c r="G222" s="51">
        <v>269000</v>
      </c>
      <c r="H222" s="44"/>
      <c r="I222" s="44"/>
      <c r="J222" s="43">
        <f t="shared" si="6"/>
        <v>0</v>
      </c>
      <c r="K222" s="43">
        <f t="shared" si="7"/>
        <v>0</v>
      </c>
      <c r="L222" s="49" t="s">
        <v>33</v>
      </c>
      <c r="M222" s="53">
        <v>24658.34</v>
      </c>
    </row>
    <row r="223" spans="2:13" ht="63">
      <c r="B223" s="32" t="s">
        <v>30</v>
      </c>
      <c r="C223" s="51">
        <v>209</v>
      </c>
      <c r="D223" s="50" t="s">
        <v>211</v>
      </c>
      <c r="E223" s="50" t="s">
        <v>211</v>
      </c>
      <c r="F223" s="51" t="s">
        <v>34</v>
      </c>
      <c r="G223" s="51">
        <v>269</v>
      </c>
      <c r="H223" s="44"/>
      <c r="I223" s="44"/>
      <c r="J223" s="43">
        <f t="shared" si="6"/>
        <v>0</v>
      </c>
      <c r="K223" s="43">
        <f t="shared" si="7"/>
        <v>0</v>
      </c>
      <c r="L223" s="49" t="s">
        <v>33</v>
      </c>
      <c r="M223" s="53">
        <v>0</v>
      </c>
    </row>
    <row r="224" spans="2:13" ht="63">
      <c r="B224" s="32" t="s">
        <v>30</v>
      </c>
      <c r="C224" s="51">
        <v>210</v>
      </c>
      <c r="D224" s="50" t="s">
        <v>218</v>
      </c>
      <c r="E224" s="50" t="s">
        <v>218</v>
      </c>
      <c r="F224" s="51" t="s">
        <v>233</v>
      </c>
      <c r="G224" s="51">
        <v>402000</v>
      </c>
      <c r="H224" s="44"/>
      <c r="I224" s="44"/>
      <c r="J224" s="43">
        <f t="shared" si="6"/>
        <v>0</v>
      </c>
      <c r="K224" s="43">
        <f t="shared" si="7"/>
        <v>0</v>
      </c>
      <c r="L224" s="49" t="s">
        <v>33</v>
      </c>
      <c r="M224" s="53">
        <v>40200</v>
      </c>
    </row>
    <row r="225" spans="2:13" ht="63">
      <c r="B225" s="32" t="s">
        <v>30</v>
      </c>
      <c r="C225" s="51">
        <v>210</v>
      </c>
      <c r="D225" s="50" t="s">
        <v>211</v>
      </c>
      <c r="E225" s="50" t="s">
        <v>211</v>
      </c>
      <c r="F225" s="51" t="s">
        <v>34</v>
      </c>
      <c r="G225" s="51">
        <v>402</v>
      </c>
      <c r="H225" s="44"/>
      <c r="I225" s="44"/>
      <c r="J225" s="43">
        <f t="shared" si="6"/>
        <v>0</v>
      </c>
      <c r="K225" s="43">
        <f t="shared" si="7"/>
        <v>0</v>
      </c>
      <c r="L225" s="49" t="s">
        <v>33</v>
      </c>
      <c r="M225" s="53">
        <v>0</v>
      </c>
    </row>
    <row r="226" spans="2:13" ht="63">
      <c r="B226" s="32" t="s">
        <v>30</v>
      </c>
      <c r="C226" s="51">
        <v>211</v>
      </c>
      <c r="D226" s="50" t="s">
        <v>219</v>
      </c>
      <c r="E226" s="50" t="s">
        <v>219</v>
      </c>
      <c r="F226" s="51" t="s">
        <v>233</v>
      </c>
      <c r="G226" s="51">
        <v>1309000</v>
      </c>
      <c r="H226" s="44"/>
      <c r="I226" s="44"/>
      <c r="J226" s="43">
        <f t="shared" si="6"/>
        <v>0</v>
      </c>
      <c r="K226" s="43">
        <f t="shared" si="7"/>
        <v>0</v>
      </c>
      <c r="L226" s="49" t="s">
        <v>33</v>
      </c>
      <c r="M226" s="53">
        <v>130900</v>
      </c>
    </row>
    <row r="227" spans="2:13" ht="63">
      <c r="B227" s="32" t="s">
        <v>30</v>
      </c>
      <c r="C227" s="51">
        <v>211</v>
      </c>
      <c r="D227" s="50" t="s">
        <v>211</v>
      </c>
      <c r="E227" s="50" t="s">
        <v>211</v>
      </c>
      <c r="F227" s="51" t="s">
        <v>34</v>
      </c>
      <c r="G227" s="51">
        <v>1309</v>
      </c>
      <c r="H227" s="44"/>
      <c r="I227" s="44"/>
      <c r="J227" s="43">
        <f t="shared" si="6"/>
        <v>0</v>
      </c>
      <c r="K227" s="43">
        <f t="shared" si="7"/>
        <v>0</v>
      </c>
      <c r="L227" s="49" t="s">
        <v>33</v>
      </c>
      <c r="M227" s="53">
        <v>0</v>
      </c>
    </row>
    <row r="228" spans="2:13" ht="63">
      <c r="B228" s="32" t="s">
        <v>30</v>
      </c>
      <c r="C228" s="51">
        <v>212</v>
      </c>
      <c r="D228" s="50" t="s">
        <v>220</v>
      </c>
      <c r="E228" s="50" t="s">
        <v>220</v>
      </c>
      <c r="F228" s="51" t="s">
        <v>233</v>
      </c>
      <c r="G228" s="51">
        <v>53000</v>
      </c>
      <c r="H228" s="44"/>
      <c r="I228" s="44"/>
      <c r="J228" s="43">
        <f t="shared" si="6"/>
        <v>0</v>
      </c>
      <c r="K228" s="43">
        <f t="shared" si="7"/>
        <v>0</v>
      </c>
      <c r="L228" s="49" t="s">
        <v>33</v>
      </c>
      <c r="M228" s="53">
        <v>9275</v>
      </c>
    </row>
    <row r="229" spans="2:13" ht="63">
      <c r="B229" s="32" t="s">
        <v>30</v>
      </c>
      <c r="C229" s="51">
        <v>212</v>
      </c>
      <c r="D229" s="50" t="s">
        <v>211</v>
      </c>
      <c r="E229" s="50" t="s">
        <v>211</v>
      </c>
      <c r="F229" s="51" t="s">
        <v>34</v>
      </c>
      <c r="G229" s="51">
        <v>53</v>
      </c>
      <c r="H229" s="44"/>
      <c r="I229" s="44"/>
      <c r="J229" s="43">
        <f t="shared" si="6"/>
        <v>0</v>
      </c>
      <c r="K229" s="43">
        <f t="shared" si="7"/>
        <v>0</v>
      </c>
      <c r="L229" s="49" t="s">
        <v>33</v>
      </c>
      <c r="M229" s="53">
        <v>0</v>
      </c>
    </row>
    <row r="230" spans="2:13" ht="63">
      <c r="B230" s="32" t="s">
        <v>30</v>
      </c>
      <c r="C230" s="51">
        <v>213</v>
      </c>
      <c r="D230" s="50" t="s">
        <v>221</v>
      </c>
      <c r="E230" s="50" t="s">
        <v>221</v>
      </c>
      <c r="F230" s="51" t="s">
        <v>233</v>
      </c>
      <c r="G230" s="51">
        <v>263000</v>
      </c>
      <c r="H230" s="44"/>
      <c r="I230" s="44"/>
      <c r="J230" s="43">
        <f t="shared" si="6"/>
        <v>0</v>
      </c>
      <c r="K230" s="43">
        <f t="shared" si="7"/>
        <v>0</v>
      </c>
      <c r="L230" s="49" t="s">
        <v>33</v>
      </c>
      <c r="M230" s="53">
        <v>78900</v>
      </c>
    </row>
    <row r="231" spans="2:13" ht="63">
      <c r="B231" s="32" t="s">
        <v>30</v>
      </c>
      <c r="C231" s="51">
        <v>213</v>
      </c>
      <c r="D231" s="50" t="s">
        <v>211</v>
      </c>
      <c r="E231" s="50" t="s">
        <v>211</v>
      </c>
      <c r="F231" s="51" t="s">
        <v>34</v>
      </c>
      <c r="G231" s="51">
        <v>263</v>
      </c>
      <c r="H231" s="44"/>
      <c r="I231" s="44"/>
      <c r="J231" s="43">
        <f t="shared" si="6"/>
        <v>0</v>
      </c>
      <c r="K231" s="43">
        <f t="shared" si="7"/>
        <v>0</v>
      </c>
      <c r="L231" s="49" t="s">
        <v>33</v>
      </c>
      <c r="M231" s="53">
        <v>0</v>
      </c>
    </row>
    <row r="232" spans="2:13" ht="63">
      <c r="B232" s="32" t="s">
        <v>30</v>
      </c>
      <c r="C232" s="51">
        <v>214</v>
      </c>
      <c r="D232" s="50" t="s">
        <v>222</v>
      </c>
      <c r="E232" s="50" t="s">
        <v>222</v>
      </c>
      <c r="F232" s="51" t="s">
        <v>233</v>
      </c>
      <c r="G232" s="51">
        <v>69000</v>
      </c>
      <c r="H232" s="44"/>
      <c r="I232" s="44"/>
      <c r="J232" s="43">
        <f t="shared" si="6"/>
        <v>0</v>
      </c>
      <c r="K232" s="43">
        <f t="shared" si="7"/>
        <v>0</v>
      </c>
      <c r="L232" s="49" t="s">
        <v>33</v>
      </c>
      <c r="M232" s="53">
        <v>18975</v>
      </c>
    </row>
    <row r="233" spans="2:13" ht="63">
      <c r="B233" s="32" t="s">
        <v>30</v>
      </c>
      <c r="C233" s="51">
        <v>214</v>
      </c>
      <c r="D233" s="50" t="s">
        <v>211</v>
      </c>
      <c r="E233" s="50" t="s">
        <v>211</v>
      </c>
      <c r="F233" s="51" t="s">
        <v>34</v>
      </c>
      <c r="G233" s="51">
        <v>69</v>
      </c>
      <c r="H233" s="44"/>
      <c r="I233" s="44"/>
      <c r="J233" s="43">
        <f t="shared" si="6"/>
        <v>0</v>
      </c>
      <c r="K233" s="43">
        <f t="shared" si="7"/>
        <v>0</v>
      </c>
      <c r="L233" s="49" t="s">
        <v>33</v>
      </c>
      <c r="M233" s="53">
        <v>0</v>
      </c>
    </row>
    <row r="234" spans="2:13" ht="63">
      <c r="B234" s="32" t="s">
        <v>30</v>
      </c>
      <c r="C234" s="51">
        <v>215</v>
      </c>
      <c r="D234" s="50" t="s">
        <v>223</v>
      </c>
      <c r="E234" s="50" t="s">
        <v>223</v>
      </c>
      <c r="F234" s="51" t="s">
        <v>233</v>
      </c>
      <c r="G234" s="51">
        <v>20000</v>
      </c>
      <c r="H234" s="44"/>
      <c r="I234" s="44"/>
      <c r="J234" s="43">
        <f t="shared" si="6"/>
        <v>0</v>
      </c>
      <c r="K234" s="43">
        <f t="shared" si="7"/>
        <v>0</v>
      </c>
      <c r="L234" s="49" t="s">
        <v>33</v>
      </c>
      <c r="M234" s="53">
        <v>6000</v>
      </c>
    </row>
    <row r="235" spans="2:13" ht="63">
      <c r="B235" s="32" t="s">
        <v>30</v>
      </c>
      <c r="C235" s="51">
        <v>215</v>
      </c>
      <c r="D235" s="50" t="s">
        <v>211</v>
      </c>
      <c r="E235" s="50" t="s">
        <v>211</v>
      </c>
      <c r="F235" s="51" t="s">
        <v>34</v>
      </c>
      <c r="G235" s="51">
        <v>20</v>
      </c>
      <c r="H235" s="44"/>
      <c r="I235" s="44"/>
      <c r="J235" s="43">
        <f t="shared" si="6"/>
        <v>0</v>
      </c>
      <c r="K235" s="43">
        <f t="shared" si="7"/>
        <v>0</v>
      </c>
      <c r="L235" s="49" t="s">
        <v>33</v>
      </c>
      <c r="M235" s="53">
        <v>0</v>
      </c>
    </row>
    <row r="236" spans="2:13" ht="63">
      <c r="B236" s="32" t="s">
        <v>30</v>
      </c>
      <c r="C236" s="51">
        <v>216</v>
      </c>
      <c r="D236" s="50" t="s">
        <v>224</v>
      </c>
      <c r="E236" s="50" t="s">
        <v>224</v>
      </c>
      <c r="F236" s="51" t="s">
        <v>233</v>
      </c>
      <c r="G236" s="51">
        <v>27000</v>
      </c>
      <c r="H236" s="44"/>
      <c r="I236" s="44"/>
      <c r="J236" s="43">
        <f t="shared" si="6"/>
        <v>0</v>
      </c>
      <c r="K236" s="43">
        <f t="shared" si="7"/>
        <v>0</v>
      </c>
      <c r="L236" s="49" t="s">
        <v>33</v>
      </c>
      <c r="M236" s="53">
        <v>8100</v>
      </c>
    </row>
    <row r="237" spans="2:13" ht="63">
      <c r="B237" s="32" t="s">
        <v>30</v>
      </c>
      <c r="C237" s="51">
        <v>216</v>
      </c>
      <c r="D237" s="50" t="s">
        <v>211</v>
      </c>
      <c r="E237" s="50" t="s">
        <v>211</v>
      </c>
      <c r="F237" s="51" t="s">
        <v>34</v>
      </c>
      <c r="G237" s="51">
        <v>27</v>
      </c>
      <c r="H237" s="44"/>
      <c r="I237" s="44"/>
      <c r="J237" s="43">
        <f t="shared" si="6"/>
        <v>0</v>
      </c>
      <c r="K237" s="43">
        <f t="shared" si="7"/>
        <v>0</v>
      </c>
      <c r="L237" s="49" t="s">
        <v>33</v>
      </c>
      <c r="M237" s="53">
        <v>0</v>
      </c>
    </row>
    <row r="238" spans="2:13" ht="63">
      <c r="B238" s="32" t="s">
        <v>30</v>
      </c>
      <c r="C238" s="51">
        <v>217</v>
      </c>
      <c r="D238" s="50" t="s">
        <v>225</v>
      </c>
      <c r="E238" s="50" t="s">
        <v>225</v>
      </c>
      <c r="F238" s="51" t="s">
        <v>233</v>
      </c>
      <c r="G238" s="51">
        <v>26000</v>
      </c>
      <c r="H238" s="44"/>
      <c r="I238" s="44"/>
      <c r="J238" s="43">
        <f t="shared" si="6"/>
        <v>0</v>
      </c>
      <c r="K238" s="43">
        <f t="shared" si="7"/>
        <v>0</v>
      </c>
      <c r="L238" s="49" t="s">
        <v>33</v>
      </c>
      <c r="M238" s="53">
        <v>7800</v>
      </c>
    </row>
    <row r="239" spans="2:13" ht="63">
      <c r="B239" s="32" t="s">
        <v>30</v>
      </c>
      <c r="C239" s="51">
        <v>217</v>
      </c>
      <c r="D239" s="50" t="s">
        <v>211</v>
      </c>
      <c r="E239" s="50" t="s">
        <v>211</v>
      </c>
      <c r="F239" s="51" t="s">
        <v>34</v>
      </c>
      <c r="G239" s="51">
        <v>26</v>
      </c>
      <c r="H239" s="44"/>
      <c r="I239" s="44"/>
      <c r="J239" s="43">
        <f t="shared" si="6"/>
        <v>0</v>
      </c>
      <c r="K239" s="43">
        <f t="shared" si="7"/>
        <v>0</v>
      </c>
      <c r="L239" s="49" t="s">
        <v>33</v>
      </c>
      <c r="M239" s="53">
        <v>0</v>
      </c>
    </row>
    <row r="240" spans="2:13" ht="63">
      <c r="B240" s="32" t="s">
        <v>30</v>
      </c>
      <c r="C240" s="51">
        <v>218</v>
      </c>
      <c r="D240" s="50" t="s">
        <v>226</v>
      </c>
      <c r="E240" s="50" t="s">
        <v>226</v>
      </c>
      <c r="F240" s="51" t="s">
        <v>233</v>
      </c>
      <c r="G240" s="51">
        <v>329000</v>
      </c>
      <c r="H240" s="44"/>
      <c r="I240" s="44"/>
      <c r="J240" s="43">
        <f t="shared" si="6"/>
        <v>0</v>
      </c>
      <c r="K240" s="43">
        <f t="shared" si="7"/>
        <v>0</v>
      </c>
      <c r="L240" s="49" t="s">
        <v>33</v>
      </c>
      <c r="M240" s="53">
        <v>98700</v>
      </c>
    </row>
    <row r="241" spans="2:13" ht="63">
      <c r="B241" s="32" t="s">
        <v>30</v>
      </c>
      <c r="C241" s="51">
        <v>218</v>
      </c>
      <c r="D241" s="50" t="s">
        <v>211</v>
      </c>
      <c r="E241" s="50" t="s">
        <v>211</v>
      </c>
      <c r="F241" s="51" t="s">
        <v>34</v>
      </c>
      <c r="G241" s="51">
        <v>329</v>
      </c>
      <c r="H241" s="44"/>
      <c r="I241" s="44"/>
      <c r="J241" s="43">
        <f t="shared" si="6"/>
        <v>0</v>
      </c>
      <c r="K241" s="43">
        <f t="shared" si="7"/>
        <v>0</v>
      </c>
      <c r="L241" s="49" t="s">
        <v>33</v>
      </c>
      <c r="M241" s="53">
        <v>0</v>
      </c>
    </row>
    <row r="242" spans="2:13" ht="63">
      <c r="B242" s="32" t="s">
        <v>30</v>
      </c>
      <c r="C242" s="51">
        <v>219</v>
      </c>
      <c r="D242" s="50" t="s">
        <v>227</v>
      </c>
      <c r="E242" s="50" t="s">
        <v>227</v>
      </c>
      <c r="F242" s="51" t="s">
        <v>233</v>
      </c>
      <c r="G242" s="51">
        <v>566000</v>
      </c>
      <c r="H242" s="44"/>
      <c r="I242" s="44"/>
      <c r="J242" s="43">
        <f t="shared" si="6"/>
        <v>0</v>
      </c>
      <c r="K242" s="43">
        <f t="shared" si="7"/>
        <v>0</v>
      </c>
      <c r="L242" s="49" t="s">
        <v>33</v>
      </c>
      <c r="M242" s="53">
        <v>56600</v>
      </c>
    </row>
    <row r="243" spans="2:13" ht="63">
      <c r="B243" s="32" t="s">
        <v>30</v>
      </c>
      <c r="C243" s="51">
        <v>219</v>
      </c>
      <c r="D243" s="50" t="s">
        <v>211</v>
      </c>
      <c r="E243" s="50" t="s">
        <v>211</v>
      </c>
      <c r="F243" s="51" t="s">
        <v>34</v>
      </c>
      <c r="G243" s="51">
        <v>566</v>
      </c>
      <c r="H243" s="44"/>
      <c r="I243" s="44"/>
      <c r="J243" s="43">
        <f t="shared" ref="J243:J247" si="8">H243*G243</f>
        <v>0</v>
      </c>
      <c r="K243" s="43">
        <f t="shared" ref="K243:K247" si="9">I243*G243</f>
        <v>0</v>
      </c>
      <c r="L243" s="49" t="s">
        <v>33</v>
      </c>
      <c r="M243" s="53">
        <v>0</v>
      </c>
    </row>
    <row r="244" spans="2:13" ht="63">
      <c r="B244" s="32" t="s">
        <v>30</v>
      </c>
      <c r="C244" s="51">
        <v>220</v>
      </c>
      <c r="D244" s="50" t="s">
        <v>228</v>
      </c>
      <c r="E244" s="50" t="s">
        <v>228</v>
      </c>
      <c r="F244" s="51" t="s">
        <v>233</v>
      </c>
      <c r="G244" s="51">
        <v>1145000</v>
      </c>
      <c r="H244" s="44"/>
      <c r="I244" s="44"/>
      <c r="J244" s="43">
        <f t="shared" si="8"/>
        <v>0</v>
      </c>
      <c r="K244" s="43">
        <f t="shared" si="9"/>
        <v>0</v>
      </c>
      <c r="L244" s="49" t="s">
        <v>33</v>
      </c>
      <c r="M244" s="53">
        <v>114500</v>
      </c>
    </row>
    <row r="245" spans="2:13" ht="63">
      <c r="B245" s="32" t="s">
        <v>30</v>
      </c>
      <c r="C245" s="51">
        <v>220</v>
      </c>
      <c r="D245" s="50" t="s">
        <v>211</v>
      </c>
      <c r="E245" s="50" t="s">
        <v>211</v>
      </c>
      <c r="F245" s="51" t="s">
        <v>34</v>
      </c>
      <c r="G245" s="51">
        <v>1145</v>
      </c>
      <c r="H245" s="44"/>
      <c r="I245" s="44"/>
      <c r="J245" s="43">
        <f t="shared" si="8"/>
        <v>0</v>
      </c>
      <c r="K245" s="43">
        <f t="shared" si="9"/>
        <v>0</v>
      </c>
      <c r="L245" s="49" t="s">
        <v>33</v>
      </c>
      <c r="M245" s="53">
        <v>0</v>
      </c>
    </row>
    <row r="246" spans="2:13" ht="63">
      <c r="B246" s="32" t="s">
        <v>30</v>
      </c>
      <c r="C246" s="51">
        <v>221</v>
      </c>
      <c r="D246" s="50" t="s">
        <v>229</v>
      </c>
      <c r="E246" s="50" t="s">
        <v>229</v>
      </c>
      <c r="F246" s="51" t="s">
        <v>233</v>
      </c>
      <c r="G246" s="51">
        <v>10000</v>
      </c>
      <c r="H246" s="44"/>
      <c r="I246" s="44"/>
      <c r="J246" s="43">
        <f t="shared" si="8"/>
        <v>0</v>
      </c>
      <c r="K246" s="43">
        <f t="shared" si="9"/>
        <v>0</v>
      </c>
      <c r="L246" s="49" t="s">
        <v>33</v>
      </c>
      <c r="M246" s="53">
        <v>3000</v>
      </c>
    </row>
    <row r="247" spans="2:13" ht="63">
      <c r="B247" s="32" t="s">
        <v>30</v>
      </c>
      <c r="C247" s="51">
        <v>221</v>
      </c>
      <c r="D247" s="50" t="s">
        <v>211</v>
      </c>
      <c r="E247" s="50" t="s">
        <v>211</v>
      </c>
      <c r="F247" s="51" t="s">
        <v>34</v>
      </c>
      <c r="G247" s="51">
        <v>10</v>
      </c>
      <c r="H247" s="44"/>
      <c r="I247" s="44"/>
      <c r="J247" s="43">
        <f t="shared" si="8"/>
        <v>0</v>
      </c>
      <c r="K247" s="43">
        <f t="shared" si="9"/>
        <v>0</v>
      </c>
      <c r="L247" s="49" t="s">
        <v>33</v>
      </c>
      <c r="M247" s="53">
        <v>0</v>
      </c>
    </row>
    <row r="248" spans="2:13">
      <c r="H248" s="55" t="s">
        <v>35</v>
      </c>
      <c r="J248" s="54">
        <f>SUM(J8:J247)</f>
        <v>0</v>
      </c>
      <c r="K248" s="54">
        <f>SUM(K8:K247)</f>
        <v>0</v>
      </c>
      <c r="M248" s="58">
        <f>SUM(M8:M247)</f>
        <v>17525429.001666669</v>
      </c>
    </row>
  </sheetData>
  <autoFilter ref="A6:U248" xr:uid="{00000000-0009-0000-0000-000001000000}"/>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0" t="s">
        <v>25</v>
      </c>
      <c r="I12" s="90"/>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2024-08-22T13:19:19Z</dcterms:modified>
</cp:coreProperties>
</file>