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5\+DISPOZITIVE MEDICALE\21261412 ACORD CADRU;\reofertare  XI\INIȚIERE\"/>
    </mc:Choice>
  </mc:AlternateContent>
  <bookViews>
    <workbookView xWindow="0" yWindow="0" windowWidth="28800" windowHeight="12330"/>
  </bookViews>
  <sheets>
    <sheet name="F4.1 LP " sheetId="4" r:id="rId1"/>
    <sheet name="F4.2 LP " sheetId="5" r:id="rId2"/>
    <sheet name="Sheet2" sheetId="7" r:id="rId3"/>
  </sheets>
  <definedNames>
    <definedName name="_xlnm._FilterDatabase" localSheetId="1" hidden="1">'F4.2 LP '!$A$6:$L$16</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8" i="5" l="1"/>
  <c r="K12" i="7" l="1"/>
  <c r="J12" i="7"/>
</calcChain>
</file>

<file path=xl/sharedStrings.xml><?xml version="1.0" encoding="utf-8"?>
<sst xmlns="http://schemas.openxmlformats.org/spreadsheetml/2006/main" count="142" uniqueCount="56">
  <si>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</si>
  <si>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</si>
  <si>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</si>
  <si>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</si>
  <si>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</si>
  <si>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</si>
  <si>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</si>
  <si>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</si>
  <si>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</si>
  <si>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</si>
  <si>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</si>
  <si>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</si>
  <si>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</si>
  <si>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</si>
  <si>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</si>
  <si>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</si>
  <si>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</si>
  <si>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</si>
  <si>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</si>
  <si>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</si>
  <si>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</si>
  <si>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</si>
  <si>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</si>
  <si>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</si>
  <si>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</si>
  <si>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</si>
  <si>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</si>
  <si>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</si>
  <si>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</si>
  <si>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Standarde de referinţă/Nr. Înregistrare în Registrul de Stat al Dispozitivelor Medicale</t>
  </si>
  <si>
    <t>bucată</t>
  </si>
  <si>
    <t>DDP - Franco destinație vămuit, Incoterms 2020, până la 90 zile de la înregistrarea contractului subsecvent de CAPCS</t>
  </si>
  <si>
    <t xml:space="preserve">Specificaţii de preț </t>
  </si>
  <si>
    <t xml:space="preserve">Specificaţii tehnice </t>
  </si>
  <si>
    <t>Valoarea estimată</t>
  </si>
  <si>
    <t xml:space="preserve">În scopul atribuirii contractelor subsecvente ca urmare a acordului-cadru 
(ocds... 23084 din 12.08.2025) încheiat prin procedura de achiziție publică  nr. ocds-b3wdp1-MD-1721649223084 din 07.10.2024 „privind încheierea acordului-cadru - Dispozitivelor medicale cu coduri generice pentru anii 2025-2027 (reofertare 11) pentru anul 2026
</t>
  </si>
  <si>
    <t>Lotul nr. 1 Lot nr. 137 Oftalmoscop direct 170500</t>
  </si>
  <si>
    <t>Lotul nr.2  Lot nr. 249 Distilator cu monodistilare, capacitate 4 l, 270410</t>
  </si>
  <si>
    <t>Lotul nr. 3 Lot nr. 44 Aspirator chirurgical (performanță avansată) 130350</t>
  </si>
  <si>
    <t xml:space="preserve">Lotul nr.4 Lot nr. 68 Masă pentru operații cu 5 secții (caracteristici avansate)
140120 
</t>
  </si>
  <si>
    <t xml:space="preserve">Lotul nr.5 Lot nr. 82
Pat multifunctional pentru adulti (6-8 pozitii) caracteristici avansate cu cântar
140402
</t>
  </si>
  <si>
    <t xml:space="preserve">Lotul nr. 7 Lot nr. 160 Negatoscop un cadru cu LED 210720
</t>
  </si>
  <si>
    <t xml:space="preserve">Lotul nr. 6 Lot nr. 73 Pat pentru examinare (mecanic) adulti 140310
</t>
  </si>
  <si>
    <t>Lotul nr.9 Lot nr.37     Lampa chirurgicala cu 2 sateliti (caracteristici avansate)  130250</t>
  </si>
  <si>
    <t>Lotul nr .8 Lot nr. 161 Negatoscop doua cadruri cu LED 210730</t>
  </si>
  <si>
    <t xml:space="preserve">Lotul nr. 10 Lot nr. 7
Ventilator pulmonar Adult, pediatric (caracteristici de bază)
110320
</t>
  </si>
  <si>
    <t xml:space="preserve">Oftalmoscop direct
Cod 170500
Descriere Oftalmoscop - dispozitiv pentru examinarea fundului de ochi
Parametru Specificație
Tip Portabil
Diapazon focusare -20 - +20 D
pasii de Dioptrii   1-10; 15; 20
Sistem iluminare LED
5 fante spot mare obligatoriu
 spot mic obligatoriu
 stea de fixatie optional
 jumatate de spot obligatoriu
 filtru rosu optional
 filtru albastru optional
 filtru verde optional
Alimentare Baterie reîncărcabilă da, să se indice codul 
produsului
Încărcator de la retea 220V 50Hz obligatoriu
</t>
  </si>
  <si>
    <t xml:space="preserve">Distilator cu mono distilare 4L
Cod 270410
Descriere Aparat electric ce produce apă mono distilată, chiar si in conditiile utilizarii unei surse de apa de calitate scazuta cu domeniul de utilizare în laborator, farmacie, medical.
Parametru Specificație
Recipient ≥ 8 l
Capacitatea de distilare ≥ 4 l/h
Materialul carcasei oțel inox, metal vopsit electrostatic sau 
alte materiale rezistente la temperatură și umeditate
Materialul de contact si elemente de incalzire oțel inox
Condesatorul de distilare oțel inox / sticlă
Conductivitate  ≤ 2.5 µS/cm
Modul de operare continuu
Protectie in cazul intreruperii accidentale a alimentarii cu apa obligatoriu
Alimentare 220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</si>
  <si>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Aspirator chirurgical (performanță avansată)
Cod 130350
Descriere Aspiratoarele chirurgicale sunt capabile să creeze o presiune de vid &gt; 600 mmHg. Cele mai multe proceduri chirurgicale necesită aspirare pentru a elimina sîngele şi lichidele care se acumulează în zona operatorie şi obstrucţionează vizibilitatea chirurgului.
Parametru Specificația
Vacuum Limita maximă ≥ 670 mmHg
 Rata de flux, l/min. ≥ 80 l/min
 Indicator vacuum da, eroarea  ≥±5%
 Reglator aspirație obligatoriu
Nivelul de zgomot, dBA ≤ 50 dBA
Vas colector În timpul aspirării se utilizează doar
 un vas colector obligatoriu
 Selector mecanic de vas obligatoriu
 Numărul vaselor 2 buc. (să se indice codul  sau modelul produsului  oferit)
 Capacitatea, L ≥ 4 L
 Protecție la umplere pentru fiecare vas obligatoriu
 Vas tip reutilizabil obligatoriu
Suport mobil
(să se indice codul sau modelul oferit) Container pentru amplasarea tubului 
de aspirare sau alt mecaniz de fixare a tubului de aspirarea obligatoriu
 Suport cu rotile ≥ 4 roti
 Roti cu frina da, ≥ 2 buc.
 Mîner pentru transportare obligatoriu
Accesorii Pedală de pornire/oprire a aspirației obligatoriu
 Suport/diviziune pentru fixarea/păstrarea 
cablului de alimentare 220 V, 50 Hz obligatoriu
 Filtru antibacterian 15 buc. (să se indice codul  sau modelul produsului  oferit)
Tensiunea de alimentare 220 V, 50 Hz
</t>
  </si>
  <si>
    <t xml:space="preserve">Masă pentru operații cu 5 secții (caracteristici avansate)
Cod 140120
Parametrul Specificația
Descriere Masa de operaţii oferă o suprafaţă corespunzătoare care susţine corpul pacientului în timpul procedurilor chirurgicale, stabilizarea poziţiei pacientului şi furnizarea cîmpului chirurgical de expunerea optimă. 
Tip masă Electrohidraulică obligatoriu
Mărimile mesei Lungimea ≥ 210 cm
 Lățimea ≥ 55 cm
Poziţionarea mesei Reglarea înălţimii minim 75 - 100 cm
 Deplasarea longitudinală ≥ 34 cm
 Trendelemburg ≥ 35 grade
 Inversarea trendelemburgului ≥ 35 grade
 Secţiile mesei ≥ 5 secții
Înclinarea: Laterală ≥ 30 grade
 Secţia din spate de la +80 la -45 grade (minim)
 Secţia de la talpa/picior de la +25 la - 90 grade (minim)
  detaşabilă
  divizată
 Secţia cap de la +45 la - 45 grade (minim)
Greutatea pacientului  ≥ 250 kg
Utilizarera radiografiei sau fluoroscopie Tunel pentru casete X-ray- pe toată lungimea mesei
 Radiotransparenţă obligatoriu
 Accesibilitatea braţului C obligatoriu
 Mărimea casetelor minim 35x43 cm
Ataşarea de bază mobilă
Rotile obligatoriu
Sistem de frinare a bazei  cu pedal, tip hidraulic sau 
electrohidraulica
Motor electric sau electrohidraulic pentru miscarea sus/jos, lateral, trendelenburg, inverstrendelenburg a mesei cu acumulator intern, de la telecomanda obligatoriu
Alimentarea 220 V, 50 Hz
Baterie internă cu autonomia ≥ 60 manipulări
Telecomndă obligatoriu
Şine laterale pentru accesorii pe toată lungimea mesei
Pupitru de comandă obligatoriu
Accesorii suport cot 2 unit., să se indice codul produsului
 suport umăr 2 unit., să se indice codul produsului
 suport picioare 2 unit., să se indice codul produsului
 suport torace 2 unit., să se indice codul produsului
 suport mînă (decubit lateral) 1 unit., să se indice codul produsului
 stand pentru perfuzie 1 unit., să se indice codul produsului
 curea pentru fixarea corpului 1 unit., să se indice codul produsului
 suport pentru ecran de anestezie 1 unit., să se indice codul produsului
</t>
  </si>
  <si>
    <t xml:space="preserve">Pat multifunctional pentru adulti (6-8 pozitii) caracteristici avansate cu cântar
Cod 140402
Descriere Paturi motorizate pentru secții de ATI și secții de reanimare
Parametrul Specificația
Tip multifuncțional  cu 6-8 poziții
Tip pacient adult
Controlul pacientului tip Toate butoanele să fie însoțite de simboluri grafice
 Funcționalități poziționare sedentară
  poziționare Trendelenburg
  poziționare anti-Trendelenburg
Poziționare Trendelenburg ≥ 16 grade
 Anti-trendelenburg ≥ 16 grade
Poziționare CPR electric (auto-CPR)
Spătarul reglabil electric ≥ 70 grade
Cîntar încorporat obligatoriu
Controlul de către asistentă Blocarea control pacient obligatoriu
Greutatea maximă adimisă de încărcare Cu etichetă pe pat ≥250 kg
Înălțime Ajustabilă diapazon min. 45 - 80 cm, ± 2 cm
Rotile Diametru ≥ 15 cm
 A cincea roată la mijlocul patului obligatoriu
 Sistem de blocare  central pentru toate roțile
  blocarea roților în o singură direcție
Parapete de protecție laterale formate din minim 2 secțiuni separate pe fiecare parte a patului (stânga, dreapta)
Sectiunea spate să aibă cadru pentru casetă/detector radiologic ≥ 35 x 43 cm
Bampere/rotile pe fiecare colț a patului fabricat din cauciuc sau alt material moale amortizator
Reglare părților importante în caz de lipsă de energie electrică da, baterie inclusă
Alimentare  220 V, 50 Hz
Comenzi de picior pentru reglarea înălțimii obligatoriu
Saltea ortopedică, lavabilă da, să se indice codul prodului oferit 
 fabricat din spumă
 poliuritanică obligatoriu
 grosimea min. 14 cm
 husă cu fermoar da, să se indice codul prodului oferit 
Stativ pentru infuzie cu ajustare pe înălțime da, să se indice codul prodului oferit
</t>
  </si>
  <si>
    <t xml:space="preserve">Pat pentru examinare (mecanic) adulti
Cod 140310
Descriere Pat pentru examinarea pacienților in IMSP
Parametru Specificaţie
Sectiuni ≥ 2
Material carcasă cadru din oţel / metal vopsit
Husă obligatoriu
Saltea obligatoriu
Dimensiune, cm ≥ 180x60x60
Greutate pacient maxim, kg ≥ 180
Tetiera reglabilă
Suport rolă hartie obligatoriu
 hirtie ≥ 20 buc.
</t>
  </si>
  <si>
    <t xml:space="preserve">Negatoscop un cadru cu LED
Cod 210720
Descriere Dispozitiv destinat pentru vizualizarea filmelor radiografice sau tomografice
Parametru Specificație
Nr. de cadre ≥ 1 
Sursa de lumină LED
Reglare luminozitate obligatoriu
Fixarea filmelor  obligatoriu
Fixare  masă/perete
Ecran anti-glare da
Alimentare 220V, 50Hz
</t>
  </si>
  <si>
    <t xml:space="preserve">Negatoscop doua cadruri cu LED
Cod 210730
Descriere Dispozitiv destinat pentru vizualizarea filmelor radiografice sau tomografice
Parametru Specificație
Nr. de cadre ≥2
Sursa de lumină LED
Reglare luminozitate obligatoriu
Fixarea filmelor  obligatoriu
Fixare  masă/perete
Ecran anti-glare obligatoriu
Alimentare 220V, 50Hz
</t>
  </si>
  <si>
    <t xml:space="preserve">Lampa chirurgicala cu 2 sateliti (caracteristici avansate)
Cod 130250
Descriere  Lampă chirurgicală fără umbre destinată pentru iluminare în investigații chirurgicale majore  cu fixare pe tavan cu 2 sateliți
Parametrul Specificația
Caracterisitici tehnice Sistem de iluminare bazat pe tehnologia LED (Light Emitting Diodes) obligatoriu
 Numărul de sateliți 2
 Temperatura culorii  reglabil min. 3000 - 5000K
  reglabilă
 Reglarea intensității luminei obligatoriu
 Indexul de culoare ≥ 95
Dimensiunea cîmpului, cm Focusabil motorizat de la panoul 
de control obligatoriu
 Diametrul ajustabil la 1 m distanță diapazon minim 24 - 33 cm
 Adîncimea  ≥ 80 cm
 Distanța de lucru  0.7-1.5 m
 Nivelul de iluminare la 1 m distanță satelitul nr.1 ≥ 160 000 lux,
satelitul nr.2 ≥ 160 000 lux
Rotația 360 grade
Ajustare pe verticală, cm ≥80
Cresterea temperaturii în campul operator &lt;1º C
Alimentarea Rețeaua electrică 220V,  50Hz
Durata medie de viaţă a LED-urilor min. 50000 h
Mişcarea capului luminos ≥ 4 grade de libertate
Mâner detașabile la satelitul nr.1 și satelitul nr.2 da, sterilizabil
Panou de control integrat în lampa principal
Posibilitatea integrării sistemului de telemedicine și a sistemelor de înregistrare video obligatoriu
Înălţimea podului 3-4 m
</t>
  </si>
  <si>
    <t xml:space="preserve">Ventilator pulmonar Adult, pediatric (caracteristici de bază)
Cod 110320
Descriere Ventilatoare mecanice oferă suport ventilator temporar sau permanent pentru pacienţii care nu pot respira pe cont propriu sau care au nevoie de asistenţă, menţinînd o ventilare adecvată.
Parametrul  Specificația
Tip Mobil, pe suport cu rotile obligatoriu
Tip pacient Adult, pediatric obligatoriu
Gama de control/setări Volum total diapazon min. 20-2,000 mL
 Flux inspir diapazon min. 6-180 L/min
 Presiune inspir diapazon min. 1-80 cm H2O
 Rata respiratorie diapazon min. 1-100 rpm
 Timp inspir diapazon min. 0-3 s.
 Rata I:E 1:4 la 4:1
 FiO2, % 21-100
 Buton pentru respirație manuală obligatoriu
 PEEP/CPAP diapazon min. 0-45 cm H2O
 Suport presiune diapazon min. 0-45 cm H2O
 Mecanism triger Presiune
  Flux
 Ajustarea presiunii pantă/rampă obligatoriu
 Funcția suspin obligatoriu
 Buton 100 % O2 obligatoriu
 Timpul maxim activ al butonului 100 % O2 2 min
 Blocarea panoului de control obligatoriu
Moduri de operare Modul A/C A/C Volum respirator obligatoriu
  A/C presiune respiratorie obligatoriu
 Modul SIMV SIMV volum respirator obligatoriu
  SIMV presiune respiratorie obligatoriu
 Modul CPAP CPAP, CPAP/suport presiune (PS) obligatoriu
 Modul Apnea-backup obligatoriu
 Ventilație neinvazivă, NIV obligatoriu
Parametri monitorizați/afișați Presiunea inspiratorie maximă obligatoriu
 Presiunea medie în căile respiratorii obligatoriu
 Presiunea PEEP obligatoriu
 Volumul total obligatoriu
 Monitorizarea FiO2 obligatoriu
 Rata respiratorie  obligatoriu
 Timp inspir  obligatoriu
 Timp expir obligatoriu
 Rata I:E obligatoriu
 Volumul minutar spontan obligatoriu
Alarme pacient FiO2 mare/mic obligatoriu
 Volum minutar mare/mic obligatoriu
 Presiune inspir mare/mică obligatoriu
 PIP mare obligatoriu
 PEEP mare obligatoriu
 Lipsă PEEP obligatoriu
 Apnea obligatoriu
 Presiune/ocluzie continuă ridicată obligatoriu
 Inversare IE obligatoriu
 Circuit respirator deconectat obligatoriu
Alarme echipament Lipsă alimentare gaz obligatoriu
 Lipsă alimentare electrică obligatoriu
 Baterie descărcată obligatoriu
 Eroare de sistem Sensor decalibrat, scurgere prin valve
 Autodiagnostic obligatoriu
Interfața Raportarea alarmelor și starea pacientului Afișare pe display obligatoriu
  Posibilitatea conectării în rețea centralizată obligatoriu
Display LCD TFT obligatoriu
 Mărimea ≥ 12 inch
Compresor de aer sau turbină integrat în dispozitiv obligatoriu
Alimentare Pneumatică Gazele comprimate aer, O2
  Presiunea în rețea 3 - 6 bar
 Electrică Rețea electrică 220 V, 50  Hz obligatoriu
  Baterie internă reîncărcabilă obligatoriu
  Timp operare baterie  ≥ 1 h
Accesorii Circuit respiratoriu tip reutilizabil Adult 2 set., să se indice codul produsului
 Mască respiratorie tip reutilizabilă Adult 2 set., să se indice codul produsului
 Umidificator  Indicați modelul oferit model
  Cameră de umidificare tip reutilizabilă 1 set., să se indice codul produsului
  Compatibil cu ventilatorul obligatoriu
Suport pe rotile Să se indica modelul oferit model
 Min. 4 rotile obligatoriu
 Min. 2 roți cu frînă obligatoriu
 Braț articulat pentru fixarea furtunelor respiratorii obligatoriu
 Suport pentru fixarea/atașarea cablurilor electrice, furtunul aer, oxigen pentru transportare, depozitare obligatoriu
 Mîner pentru transportare obligatoriu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</si>
</sst>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 _₽"/>
  </numFmts>
  <fonts count="29" x14ac:knownFonts="1">
    <font>
      <sz val="10"/>
      <name val="Arial"/>
    </font>
    <font>
      <sz val="11"/>
      <color theme="1"/>
      <name val="Calibri"/>
      <family val="2"/>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
      <sz val="10"/>
      <name val="Arial"/>
      <family val="2"/>
      <charset val="204"/>
    </font>
    <font>
      <sz val="11"/>
      <color theme="1"/>
      <name val="Times New Roman"/>
      <family val="1"/>
      <charset val="204"/>
    </font>
    <font>
      <sz val="10"/>
      <name val="Times New Roman"/>
      <family val="1"/>
      <charset val="204"/>
    </font>
    <font>
      <sz val="9"/>
      <color rgb="FF000000"/>
      <name val="Times New Roman"/>
      <family val="1"/>
      <charset val="204"/>
    </font>
    <font>
      <b/>
      <sz val="12"/>
      <color indexed="8"/>
      <name val="Times New Roman"/>
      <family val="1"/>
      <charset val="204"/>
    </font>
    <font>
      <sz val="12"/>
      <name val="Times New Roman"/>
      <family val="1"/>
      <charset val="204"/>
    </font>
    <font>
      <sz val="10"/>
      <color indexed="8"/>
      <name val="Times New Roman"/>
      <family val="1"/>
      <charset val="204"/>
    </font>
    <font>
      <sz val="12"/>
      <color indexed="8"/>
      <name val="Times New Roman"/>
      <family val="1"/>
      <charset val="204"/>
    </font>
    <font>
      <sz val="16"/>
      <name val="Times New Roman"/>
      <family val="1"/>
      <charset val="204"/>
    </font>
    <font>
      <b/>
      <sz val="11"/>
      <color indexed="8"/>
      <name val="Times New Roman"/>
      <family val="1"/>
      <charset val="204"/>
    </font>
    <font>
      <sz val="10"/>
      <color theme="1"/>
      <name val="Times New Roman"/>
      <family val="1"/>
      <charset val="204"/>
    </font>
    <font>
      <sz val="11"/>
      <name val="Times New Roman"/>
      <family val="1"/>
    </font>
    <font>
      <sz val="11"/>
      <color indexed="8"/>
      <name val="Times New Roman"/>
      <family val="1"/>
    </font>
    <font>
      <sz val="8"/>
      <name val="Times New Roman"/>
      <family val="1"/>
      <charset val="204"/>
    </font>
    <font>
      <sz val="8"/>
      <color theme="1"/>
      <name val="Times New Roman"/>
      <family val="1"/>
      <charset val="204"/>
    </font>
    <font>
      <sz val="10"/>
      <name val="Times New Roman"/>
      <family val="1"/>
    </font>
    <font>
      <sz val="7"/>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4">
    <xf numFmtId="0" fontId="0" fillId="0" borderId="0"/>
    <xf numFmtId="0" fontId="9" fillId="0" borderId="0"/>
    <xf numFmtId="0" fontId="1" fillId="0" borderId="0"/>
    <xf numFmtId="0" fontId="12" fillId="0" borderId="0"/>
  </cellStyleXfs>
  <cellXfs count="101">
    <xf numFmtId="0" fontId="0" fillId="0" borderId="0" xfId="0"/>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4" fontId="3" fillId="0" borderId="0" xfId="1" applyNumberFormat="1" applyFont="1" applyProtection="1"/>
    <xf numFmtId="0" fontId="8"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3" fillId="0" borderId="1" xfId="0" applyFont="1" applyBorder="1" applyProtection="1">
      <protection locked="0"/>
    </xf>
    <xf numFmtId="0" fontId="3" fillId="0" borderId="1" xfId="1" applyFont="1" applyBorder="1" applyProtection="1">
      <protection locked="0"/>
    </xf>
    <xf numFmtId="0" fontId="6" fillId="0" borderId="0" xfId="1" applyFont="1" applyAlignment="1" applyProtection="1">
      <alignment horizontal="center"/>
      <protection locked="0"/>
    </xf>
    <xf numFmtId="0" fontId="3" fillId="0" borderId="0" xfId="1" applyFont="1" applyAlignment="1" applyProtection="1">
      <alignment wrapText="1"/>
      <protection locked="0"/>
    </xf>
    <xf numFmtId="0" fontId="3" fillId="0" borderId="1" xfId="0" applyFont="1" applyBorder="1" applyAlignment="1" applyProtection="1">
      <alignment horizontal="center"/>
      <protection locked="0"/>
    </xf>
    <xf numFmtId="0" fontId="3" fillId="0" borderId="0" xfId="1" applyFont="1" applyBorder="1" applyProtection="1">
      <protection locked="0"/>
    </xf>
    <xf numFmtId="0" fontId="13" fillId="0" borderId="1" xfId="0" applyFont="1" applyBorder="1" applyAlignment="1">
      <alignment horizontal="center" vertical="center" wrapText="1"/>
    </xf>
    <xf numFmtId="0" fontId="3" fillId="0" borderId="3" xfId="1" applyFont="1" applyBorder="1" applyProtection="1">
      <protection locked="0"/>
    </xf>
    <xf numFmtId="0" fontId="14" fillId="0" borderId="1" xfId="0" applyFont="1" applyBorder="1"/>
    <xf numFmtId="1" fontId="15" fillId="3" borderId="1" xfId="0" applyNumberFormat="1" applyFont="1" applyFill="1" applyBorder="1" applyAlignment="1">
      <alignment horizontal="right" vertical="center" wrapText="1"/>
    </xf>
    <xf numFmtId="0" fontId="17" fillId="0" borderId="1" xfId="1" applyFont="1" applyBorder="1" applyProtection="1">
      <protection locked="0"/>
    </xf>
    <xf numFmtId="0" fontId="18" fillId="0" borderId="1" xfId="0" applyFont="1" applyBorder="1" applyAlignment="1" applyProtection="1">
      <alignment horizontal="center" vertical="top" wrapText="1"/>
    </xf>
    <xf numFmtId="0" fontId="16" fillId="2" borderId="1" xfId="1" applyFont="1" applyFill="1" applyBorder="1" applyAlignment="1" applyProtection="1">
      <alignment vertical="center" wrapText="1"/>
    </xf>
    <xf numFmtId="0" fontId="16" fillId="2" borderId="1" xfId="1" applyFont="1" applyFill="1" applyBorder="1" applyAlignment="1" applyProtection="1">
      <alignment horizontal="center" vertical="center" wrapText="1"/>
    </xf>
    <xf numFmtId="0" fontId="16" fillId="2" borderId="1" xfId="1" applyFont="1" applyFill="1" applyBorder="1" applyAlignment="1" applyProtection="1">
      <alignment horizontal="center" vertical="center"/>
    </xf>
    <xf numFmtId="0" fontId="19" fillId="2" borderId="1" xfId="1" applyFont="1" applyFill="1" applyBorder="1" applyAlignment="1" applyProtection="1">
      <alignment horizontal="center" vertical="center" wrapText="1"/>
    </xf>
    <xf numFmtId="0" fontId="16" fillId="2" borderId="2" xfId="1" applyFont="1" applyFill="1" applyBorder="1" applyAlignment="1" applyProtection="1">
      <alignment horizontal="center" vertical="center" wrapText="1"/>
    </xf>
    <xf numFmtId="0" fontId="19" fillId="2" borderId="2" xfId="1" applyFont="1" applyFill="1" applyBorder="1" applyAlignment="1" applyProtection="1">
      <alignment horizontal="center" vertical="center" wrapText="1"/>
    </xf>
    <xf numFmtId="0" fontId="17" fillId="0" borderId="1" xfId="1" applyFont="1" applyBorder="1" applyAlignment="1" applyProtection="1">
      <alignment wrapText="1"/>
      <protection locked="0"/>
    </xf>
    <xf numFmtId="0" fontId="20" fillId="0" borderId="1" xfId="1" applyFont="1" applyBorder="1" applyProtection="1">
      <protection locked="0"/>
    </xf>
    <xf numFmtId="165" fontId="16" fillId="2" borderId="1" xfId="1" applyNumberFormat="1" applyFont="1" applyFill="1" applyBorder="1" applyAlignment="1" applyProtection="1">
      <alignment horizontal="center" vertical="center" wrapText="1"/>
    </xf>
    <xf numFmtId="165" fontId="16" fillId="2" borderId="2" xfId="1" applyNumberFormat="1" applyFont="1" applyFill="1" applyBorder="1" applyAlignment="1" applyProtection="1">
      <alignment horizontal="center" vertical="center" wrapText="1"/>
    </xf>
    <xf numFmtId="165" fontId="3" fillId="0" borderId="0" xfId="1" applyNumberFormat="1" applyFont="1" applyAlignment="1" applyProtection="1">
      <alignment horizontal="center" vertical="center"/>
      <protection locked="0"/>
    </xf>
    <xf numFmtId="0" fontId="3" fillId="0" borderId="4" xfId="1" applyFont="1" applyBorder="1" applyProtection="1">
      <protection locked="0"/>
    </xf>
    <xf numFmtId="0" fontId="3" fillId="0" borderId="5" xfId="1" applyFont="1" applyBorder="1" applyProtection="1">
      <protection locked="0"/>
    </xf>
    <xf numFmtId="0" fontId="16" fillId="2" borderId="2" xfId="1" applyFont="1" applyFill="1" applyBorder="1" applyAlignment="1" applyProtection="1">
      <alignment horizontal="center" vertical="center" wrapText="1"/>
    </xf>
    <xf numFmtId="0" fontId="3" fillId="0" borderId="1" xfId="0" applyFont="1" applyBorder="1" applyAlignment="1" applyProtection="1">
      <alignment horizontal="center" vertical="top"/>
      <protection locked="0"/>
    </xf>
    <xf numFmtId="0" fontId="5" fillId="0" borderId="1" xfId="0" applyFont="1" applyFill="1" applyBorder="1" applyAlignment="1" applyProtection="1">
      <alignment horizontal="center" vertical="top" wrapText="1"/>
      <protection locked="0"/>
    </xf>
    <xf numFmtId="0" fontId="3" fillId="0" borderId="1" xfId="0" applyFont="1" applyFill="1" applyBorder="1" applyAlignment="1" applyProtection="1">
      <alignment horizontal="center" vertical="top" wrapText="1"/>
      <protection locked="0"/>
    </xf>
    <xf numFmtId="0" fontId="3" fillId="0" borderId="1" xfId="0" applyFont="1" applyFill="1" applyBorder="1" applyAlignment="1" applyProtection="1">
      <alignment horizontal="center" vertical="top"/>
      <protection locked="0"/>
    </xf>
    <xf numFmtId="0" fontId="21" fillId="2" borderId="1" xfId="0" applyFont="1" applyFill="1" applyBorder="1" applyAlignment="1" applyProtection="1">
      <alignment horizontal="center" vertical="top" wrapText="1"/>
    </xf>
    <xf numFmtId="0" fontId="5" fillId="0" borderId="1" xfId="0" applyFont="1" applyBorder="1" applyAlignment="1" applyProtection="1">
      <alignment horizontal="center" vertical="top" wrapText="1"/>
      <protection locked="0"/>
    </xf>
    <xf numFmtId="0" fontId="17" fillId="0" borderId="1" xfId="0" applyFont="1" applyBorder="1" applyAlignment="1" applyProtection="1">
      <alignment horizontal="center" vertical="top"/>
      <protection locked="0"/>
    </xf>
    <xf numFmtId="0" fontId="17" fillId="0" borderId="1" xfId="1" applyFont="1" applyBorder="1" applyAlignment="1" applyProtection="1">
      <alignment horizontal="center" vertical="top"/>
      <protection locked="0"/>
    </xf>
    <xf numFmtId="0" fontId="3" fillId="0" borderId="1" xfId="1" applyFont="1" applyBorder="1" applyAlignment="1" applyProtection="1">
      <alignment horizontal="center" vertical="top"/>
      <protection locked="0"/>
    </xf>
    <xf numFmtId="0" fontId="17" fillId="0" borderId="1" xfId="0" applyFont="1" applyBorder="1" applyAlignment="1">
      <alignment horizontal="center" vertical="top"/>
    </xf>
    <xf numFmtId="0" fontId="11" fillId="0" borderId="1" xfId="0" applyFont="1" applyBorder="1" applyAlignment="1">
      <alignment horizontal="center" vertical="top"/>
    </xf>
    <xf numFmtId="0" fontId="3" fillId="0" borderId="1" xfId="0" applyFont="1" applyBorder="1" applyAlignment="1" applyProtection="1">
      <alignment horizontal="center" vertical="top" wrapText="1"/>
      <protection locked="0"/>
    </xf>
    <xf numFmtId="0" fontId="14" fillId="0" borderId="1" xfId="0" applyFont="1" applyBorder="1" applyAlignment="1">
      <alignment horizontal="center" vertical="top" wrapText="1"/>
    </xf>
    <xf numFmtId="0" fontId="16" fillId="2" borderId="1" xfId="0" applyFont="1" applyFill="1" applyBorder="1" applyAlignment="1" applyProtection="1">
      <alignment horizontal="left" vertical="top" wrapText="1"/>
    </xf>
    <xf numFmtId="0" fontId="8" fillId="0" borderId="0" xfId="1" applyFont="1" applyAlignment="1" applyProtection="1">
      <alignment horizontal="left"/>
      <protection locked="0"/>
    </xf>
    <xf numFmtId="0" fontId="0" fillId="0" borderId="0" xfId="0" applyAlignment="1">
      <alignment horizontal="left"/>
    </xf>
    <xf numFmtId="0" fontId="3" fillId="0" borderId="1" xfId="0" applyFont="1" applyBorder="1" applyAlignment="1" applyProtection="1">
      <alignment horizontal="left" vertical="top"/>
      <protection locked="0"/>
    </xf>
    <xf numFmtId="0" fontId="16" fillId="2" borderId="1" xfId="0" applyFont="1" applyFill="1" applyBorder="1" applyAlignment="1" applyProtection="1">
      <alignment horizontal="center" vertical="top" wrapText="1"/>
    </xf>
    <xf numFmtId="0" fontId="14" fillId="0" borderId="1" xfId="0" applyFont="1" applyBorder="1" applyAlignment="1">
      <alignment wrapText="1"/>
    </xf>
    <xf numFmtId="2" fontId="3" fillId="0" borderId="3" xfId="1" applyNumberFormat="1" applyFont="1" applyBorder="1" applyProtection="1">
      <protection locked="0"/>
    </xf>
    <xf numFmtId="2" fontId="3" fillId="0" borderId="0" xfId="1" applyNumberFormat="1" applyFont="1" applyBorder="1" applyProtection="1">
      <protection locked="0"/>
    </xf>
    <xf numFmtId="2" fontId="8" fillId="0" borderId="0" xfId="1" applyNumberFormat="1" applyFont="1" applyProtection="1">
      <protection locked="0"/>
    </xf>
    <xf numFmtId="2" fontId="19" fillId="2" borderId="2" xfId="1" applyNumberFormat="1" applyFont="1" applyFill="1" applyBorder="1" applyAlignment="1" applyProtection="1">
      <alignment horizontal="center" vertical="center" wrapText="1"/>
    </xf>
    <xf numFmtId="2" fontId="3" fillId="0" borderId="0" xfId="1" applyNumberFormat="1" applyFont="1" applyProtection="1">
      <protection locked="0"/>
    </xf>
    <xf numFmtId="2" fontId="0" fillId="0" borderId="0" xfId="0" applyNumberFormat="1"/>
    <xf numFmtId="2" fontId="3" fillId="0" borderId="0" xfId="1" applyNumberFormat="1" applyFont="1" applyProtection="1"/>
    <xf numFmtId="0" fontId="20" fillId="0" borderId="0" xfId="1" applyFont="1" applyProtection="1">
      <protection locked="0"/>
    </xf>
    <xf numFmtId="0" fontId="20" fillId="0" borderId="0" xfId="1" applyFont="1" applyAlignment="1" applyProtection="1">
      <alignment horizontal="left"/>
      <protection locked="0"/>
    </xf>
    <xf numFmtId="0" fontId="14" fillId="3" borderId="1" xfId="1" applyFont="1" applyFill="1" applyBorder="1" applyAlignment="1" applyProtection="1">
      <alignment vertical="center" wrapText="1"/>
      <protection locked="0"/>
    </xf>
    <xf numFmtId="0" fontId="22" fillId="3" borderId="1" xfId="0" applyFont="1" applyFill="1" applyBorder="1" applyAlignment="1">
      <alignment vertical="center"/>
    </xf>
    <xf numFmtId="1" fontId="14" fillId="3" borderId="1" xfId="0" applyNumberFormat="1" applyFont="1" applyFill="1" applyBorder="1" applyAlignment="1">
      <alignment vertical="center" wrapText="1"/>
    </xf>
    <xf numFmtId="0" fontId="3" fillId="0" borderId="1" xfId="0" applyFont="1" applyBorder="1" applyAlignment="1" applyProtection="1">
      <alignment horizontal="center" vertical="top"/>
      <protection locked="0"/>
    </xf>
    <xf numFmtId="0" fontId="4" fillId="0" borderId="1" xfId="0" applyFont="1" applyFill="1" applyBorder="1" applyAlignment="1" applyProtection="1">
      <alignment horizontal="center" vertical="top" wrapText="1"/>
      <protection locked="0"/>
    </xf>
    <xf numFmtId="0" fontId="16" fillId="2" borderId="1" xfId="0" applyFont="1" applyFill="1" applyBorder="1" applyAlignment="1" applyProtection="1">
      <alignment horizontal="center" vertical="top" wrapText="1"/>
    </xf>
    <xf numFmtId="0" fontId="7" fillId="0" borderId="1" xfId="0" applyFont="1" applyBorder="1" applyAlignment="1" applyProtection="1">
      <alignment horizontal="center" vertical="top"/>
      <protection locked="0"/>
    </xf>
    <xf numFmtId="0" fontId="6" fillId="0" borderId="1" xfId="0" applyFont="1" applyBorder="1" applyAlignment="1" applyProtection="1">
      <alignment horizontal="center" vertical="top"/>
      <protection locked="0"/>
    </xf>
    <xf numFmtId="0" fontId="2" fillId="0" borderId="1" xfId="0" applyFont="1" applyBorder="1" applyAlignment="1" applyProtection="1">
      <alignment horizontal="center" vertical="top"/>
      <protection locked="0"/>
    </xf>
    <xf numFmtId="0" fontId="3" fillId="0" borderId="1" xfId="0" applyFont="1" applyBorder="1" applyAlignment="1" applyProtection="1">
      <alignment horizontal="center" vertical="top"/>
      <protection locked="0"/>
    </xf>
    <xf numFmtId="0" fontId="5" fillId="0" borderId="1" xfId="0" applyFont="1" applyFill="1" applyBorder="1" applyAlignment="1" applyProtection="1">
      <alignment horizontal="center" vertical="top" wrapText="1"/>
      <protection locked="0"/>
    </xf>
    <xf numFmtId="0" fontId="3" fillId="0" borderId="0" xfId="1" applyFont="1" applyBorder="1" applyAlignment="1" applyProtection="1">
      <alignment horizontal="center"/>
    </xf>
    <xf numFmtId="0" fontId="4" fillId="0" borderId="0" xfId="1" applyFont="1" applyFill="1" applyBorder="1" applyAlignment="1" applyProtection="1">
      <alignment horizontal="center" vertical="top" wrapText="1"/>
      <protection locked="0"/>
    </xf>
    <xf numFmtId="0" fontId="16" fillId="2" borderId="2"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0" xfId="1" applyFont="1" applyFill="1" applyBorder="1" applyAlignment="1" applyProtection="1">
      <alignment horizontal="right" vertical="center" wrapText="1"/>
      <protection locked="0"/>
    </xf>
    <xf numFmtId="0" fontId="5" fillId="0" borderId="0" xfId="1" applyFont="1" applyFill="1" applyBorder="1" applyAlignment="1" applyProtection="1">
      <alignment horizontal="left" vertical="top" wrapText="1"/>
      <protection locked="0"/>
    </xf>
    <xf numFmtId="0" fontId="23" fillId="0" borderId="0" xfId="1" applyFont="1" applyProtection="1">
      <protection locked="0"/>
    </xf>
    <xf numFmtId="0" fontId="24" fillId="0" borderId="1" xfId="0" applyFont="1" applyBorder="1" applyAlignment="1" applyProtection="1">
      <alignment horizontal="center" vertical="top" wrapText="1"/>
    </xf>
    <xf numFmtId="0" fontId="23" fillId="0" borderId="0" xfId="1" applyFont="1" applyAlignment="1" applyProtection="1">
      <alignment horizontal="center"/>
      <protection locked="0"/>
    </xf>
    <xf numFmtId="165" fontId="23" fillId="0" borderId="0" xfId="1" applyNumberFormat="1" applyFont="1" applyAlignment="1" applyProtection="1">
      <alignment horizontal="center" vertical="center"/>
      <protection locked="0"/>
    </xf>
    <xf numFmtId="0" fontId="25" fillId="0" borderId="0" xfId="1" applyFont="1" applyAlignment="1" applyProtection="1">
      <alignment horizontal="center" vertical="center" wrapText="1"/>
      <protection locked="0"/>
    </xf>
    <xf numFmtId="0" fontId="25" fillId="3" borderId="1" xfId="1" applyFont="1" applyFill="1" applyBorder="1" applyAlignment="1" applyProtection="1">
      <alignment horizontal="center" vertical="center" wrapText="1"/>
      <protection locked="0"/>
    </xf>
    <xf numFmtId="0" fontId="26" fillId="3" borderId="0" xfId="0" applyFont="1" applyFill="1" applyAlignment="1">
      <alignment horizontal="center" vertical="center" wrapText="1"/>
    </xf>
    <xf numFmtId="0" fontId="26" fillId="3" borderId="1" xfId="0" applyFont="1" applyFill="1" applyBorder="1" applyAlignment="1">
      <alignment horizontal="center" vertical="center" wrapText="1"/>
    </xf>
    <xf numFmtId="0" fontId="25" fillId="0" borderId="0" xfId="1" applyFont="1" applyAlignment="1" applyProtection="1">
      <alignment horizontal="center" wrapText="1"/>
      <protection locked="0"/>
    </xf>
    <xf numFmtId="0" fontId="27" fillId="0" borderId="1" xfId="1" applyFont="1" applyBorder="1" applyProtection="1">
      <protection locked="0"/>
    </xf>
    <xf numFmtId="0" fontId="27" fillId="0" borderId="0" xfId="1" applyFont="1" applyBorder="1" applyProtection="1">
      <protection locked="0"/>
    </xf>
    <xf numFmtId="0" fontId="27" fillId="0" borderId="0" xfId="1" applyFont="1" applyProtection="1">
      <protection locked="0"/>
    </xf>
    <xf numFmtId="0" fontId="12" fillId="0" borderId="0" xfId="0" applyFont="1"/>
    <xf numFmtId="0" fontId="28" fillId="0" borderId="1" xfId="0" applyFont="1" applyBorder="1" applyAlignment="1">
      <alignment horizontal="left" vertical="top" wrapText="1"/>
    </xf>
  </cellXfs>
  <cellStyles count="4">
    <cellStyle name="Normal 2" xfId="1"/>
    <cellStyle name="Normal 2 2" xfId="2"/>
    <cellStyle name="Normal 2 2 3" xfId="3"/>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U29"/>
  <sheetViews>
    <sheetView tabSelected="1" topLeftCell="A5" zoomScale="80" zoomScaleNormal="80" workbookViewId="0">
      <selection activeCell="D24" sqref="D24"/>
    </sheetView>
  </sheetViews>
  <sheetFormatPr defaultColWidth="9.140625" defaultRowHeight="15.75" x14ac:dyDescent="0.2"/>
  <cols>
    <col min="1" max="1" width="5.7109375" style="50" customWidth="1"/>
    <col min="2" max="2" width="6.28515625" style="39" customWidth="1"/>
    <col min="3" max="3" width="25.85546875" style="39" customWidth="1"/>
    <col min="4" max="4" width="28" style="50" customWidth="1"/>
    <col min="5" max="5" width="10.5703125" style="39" customWidth="1"/>
    <col min="6" max="6" width="11.28515625" style="39" customWidth="1"/>
    <col min="7" max="7" width="10.7109375" style="39" customWidth="1"/>
    <col min="8" max="8" width="62.28515625" style="55" customWidth="1"/>
    <col min="9" max="9" width="53.7109375" style="39" customWidth="1"/>
    <col min="10" max="10" width="30" style="39" customWidth="1"/>
    <col min="11" max="11" width="1.7109375" style="39" customWidth="1"/>
    <col min="12" max="16384" width="9.140625" style="39"/>
  </cols>
  <sheetData>
    <row r="1" spans="1:21" x14ac:dyDescent="0.2">
      <c r="C1" s="73" t="s">
        <v>33</v>
      </c>
      <c r="D1" s="73"/>
      <c r="E1" s="73"/>
      <c r="F1" s="73"/>
      <c r="G1" s="73"/>
      <c r="H1" s="73"/>
      <c r="I1" s="73"/>
      <c r="J1" s="73"/>
    </row>
    <row r="2" spans="1:21" x14ac:dyDescent="0.2">
      <c r="D2" s="74" t="s">
        <v>16</v>
      </c>
      <c r="E2" s="74"/>
      <c r="F2" s="74"/>
      <c r="G2" s="74"/>
      <c r="H2" s="74"/>
    </row>
    <row r="3" spans="1:21" x14ac:dyDescent="0.2">
      <c r="A3" s="75" t="s">
        <v>11</v>
      </c>
      <c r="B3" s="75"/>
      <c r="C3" s="75"/>
      <c r="D3" s="76" t="s">
        <v>28</v>
      </c>
      <c r="E3" s="76"/>
      <c r="F3" s="76"/>
      <c r="G3" s="76"/>
      <c r="H3" s="76"/>
      <c r="I3" s="39" t="s">
        <v>12</v>
      </c>
      <c r="J3" s="39" t="s">
        <v>14</v>
      </c>
    </row>
    <row r="4" spans="1:21" s="41" customFormat="1" ht="78" customHeight="1" x14ac:dyDescent="0.2">
      <c r="A4" s="71" t="s">
        <v>10</v>
      </c>
      <c r="B4" s="71"/>
      <c r="C4" s="71"/>
      <c r="D4" s="77" t="s">
        <v>35</v>
      </c>
      <c r="E4" s="77"/>
      <c r="F4" s="77"/>
      <c r="G4" s="77"/>
      <c r="H4" s="77"/>
      <c r="I4" s="40" t="s">
        <v>13</v>
      </c>
      <c r="J4" s="40" t="s">
        <v>15</v>
      </c>
      <c r="K4" s="40"/>
    </row>
    <row r="5" spans="1:21" s="42" customFormat="1" x14ac:dyDescent="0.2">
      <c r="A5" s="41"/>
      <c r="D5" s="71"/>
      <c r="E5" s="71"/>
      <c r="F5" s="71"/>
      <c r="G5" s="71"/>
      <c r="H5" s="71"/>
      <c r="I5" s="71"/>
      <c r="J5" s="71"/>
      <c r="K5" s="40"/>
    </row>
    <row r="6" spans="1:21" ht="57" x14ac:dyDescent="0.2">
      <c r="A6" s="56" t="s">
        <v>3</v>
      </c>
      <c r="B6" s="56" t="s">
        <v>0</v>
      </c>
      <c r="C6" s="56" t="s">
        <v>1</v>
      </c>
      <c r="D6" s="56" t="s">
        <v>4</v>
      </c>
      <c r="E6" s="56" t="s">
        <v>5</v>
      </c>
      <c r="F6" s="56" t="s">
        <v>6</v>
      </c>
      <c r="G6" s="56" t="s">
        <v>7</v>
      </c>
      <c r="H6" s="56" t="s">
        <v>8</v>
      </c>
      <c r="I6" s="56" t="s">
        <v>9</v>
      </c>
      <c r="J6" s="43" t="s">
        <v>29</v>
      </c>
      <c r="K6" s="44"/>
    </row>
    <row r="7" spans="1:21" x14ac:dyDescent="0.2">
      <c r="A7" s="56">
        <v>1</v>
      </c>
      <c r="B7" s="72">
        <v>2</v>
      </c>
      <c r="C7" s="72"/>
      <c r="D7" s="72"/>
      <c r="E7" s="56">
        <v>3</v>
      </c>
      <c r="F7" s="56">
        <v>4</v>
      </c>
      <c r="G7" s="56">
        <v>5</v>
      </c>
      <c r="H7" s="52">
        <v>6</v>
      </c>
      <c r="I7" s="56">
        <v>7</v>
      </c>
      <c r="J7" s="56">
        <v>8</v>
      </c>
      <c r="K7" s="44"/>
    </row>
    <row r="8" spans="1:21" ht="208.5" customHeight="1" x14ac:dyDescent="0.2">
      <c r="A8" s="51" t="s">
        <v>2</v>
      </c>
      <c r="B8" s="67">
        <v>1</v>
      </c>
      <c r="C8" s="92" t="s">
        <v>36</v>
      </c>
      <c r="D8" s="93" t="s">
        <v>36</v>
      </c>
      <c r="E8" s="46"/>
      <c r="F8" s="46"/>
      <c r="G8" s="46"/>
      <c r="H8" s="100" t="s">
        <v>46</v>
      </c>
      <c r="I8" s="46"/>
      <c r="J8" s="46"/>
      <c r="K8" s="47"/>
      <c r="L8" s="47"/>
      <c r="M8" s="47"/>
      <c r="N8" s="47"/>
      <c r="O8" s="47"/>
      <c r="P8" s="47"/>
      <c r="Q8" s="47"/>
      <c r="R8" s="47"/>
      <c r="S8" s="47"/>
      <c r="T8" s="47"/>
      <c r="U8" s="47"/>
    </row>
    <row r="9" spans="1:21" ht="201" customHeight="1" x14ac:dyDescent="0.2">
      <c r="A9" s="24" t="s">
        <v>2</v>
      </c>
      <c r="B9" s="68">
        <v>2</v>
      </c>
      <c r="C9" s="94" t="s">
        <v>37</v>
      </c>
      <c r="D9" s="94" t="s">
        <v>37</v>
      </c>
      <c r="E9" s="48"/>
      <c r="F9" s="48"/>
      <c r="G9" s="48"/>
      <c r="H9" s="100" t="s">
        <v>47</v>
      </c>
      <c r="I9" s="48"/>
      <c r="J9" s="48"/>
      <c r="K9" s="49"/>
      <c r="L9" s="49"/>
      <c r="M9" s="49"/>
      <c r="N9" s="49"/>
      <c r="O9" s="49"/>
      <c r="P9" s="49"/>
      <c r="Q9" s="49"/>
      <c r="R9" s="49"/>
      <c r="S9" s="49"/>
      <c r="T9" s="49"/>
      <c r="U9" s="49"/>
    </row>
    <row r="10" spans="1:21" ht="183" customHeight="1" x14ac:dyDescent="0.2">
      <c r="A10" s="24" t="s">
        <v>2</v>
      </c>
      <c r="B10" s="68">
        <v>3</v>
      </c>
      <c r="C10" s="94" t="s">
        <v>38</v>
      </c>
      <c r="D10" s="94" t="s">
        <v>38</v>
      </c>
      <c r="E10" s="45"/>
      <c r="F10" s="45"/>
      <c r="G10" s="45"/>
      <c r="H10" s="100" t="s">
        <v>48</v>
      </c>
      <c r="I10" s="45"/>
      <c r="J10" s="45"/>
    </row>
    <row r="11" spans="1:21" ht="198.75" customHeight="1" x14ac:dyDescent="0.2">
      <c r="A11" s="24" t="s">
        <v>2</v>
      </c>
      <c r="B11" s="68">
        <v>4</v>
      </c>
      <c r="C11" s="94" t="s">
        <v>39</v>
      </c>
      <c r="D11" s="94" t="s">
        <v>39</v>
      </c>
      <c r="E11" s="45"/>
      <c r="F11" s="45"/>
      <c r="G11" s="45"/>
      <c r="H11" s="100" t="s">
        <v>49</v>
      </c>
      <c r="I11" s="45"/>
      <c r="J11" s="45"/>
    </row>
    <row r="12" spans="1:21" ht="202.5" customHeight="1" x14ac:dyDescent="0.2">
      <c r="A12" s="24" t="s">
        <v>2</v>
      </c>
      <c r="B12" s="68">
        <v>5</v>
      </c>
      <c r="C12" s="94" t="s">
        <v>40</v>
      </c>
      <c r="D12" s="94" t="s">
        <v>40</v>
      </c>
      <c r="E12" s="45"/>
      <c r="F12" s="45"/>
      <c r="G12" s="45"/>
      <c r="H12" s="100" t="s">
        <v>50</v>
      </c>
      <c r="I12" s="45"/>
      <c r="J12" s="45"/>
    </row>
    <row r="13" spans="1:21" ht="196.5" customHeight="1" x14ac:dyDescent="0.2">
      <c r="A13" s="24" t="s">
        <v>2</v>
      </c>
      <c r="B13" s="68">
        <v>6</v>
      </c>
      <c r="C13" s="94" t="s">
        <v>42</v>
      </c>
      <c r="D13" s="94" t="s">
        <v>42</v>
      </c>
      <c r="E13" s="45"/>
      <c r="F13" s="45"/>
      <c r="G13" s="45"/>
      <c r="H13" s="100" t="s">
        <v>51</v>
      </c>
      <c r="I13" s="45"/>
      <c r="J13" s="45"/>
    </row>
    <row r="14" spans="1:21" ht="126" customHeight="1" x14ac:dyDescent="0.2">
      <c r="A14" s="24" t="s">
        <v>2</v>
      </c>
      <c r="B14" s="68">
        <v>7</v>
      </c>
      <c r="C14" s="94" t="s">
        <v>41</v>
      </c>
      <c r="D14" s="94" t="s">
        <v>41</v>
      </c>
      <c r="E14" s="45"/>
      <c r="F14" s="45"/>
      <c r="G14" s="45"/>
      <c r="H14" s="100" t="s">
        <v>52</v>
      </c>
      <c r="I14" s="45"/>
      <c r="J14" s="45"/>
    </row>
    <row r="15" spans="1:21" ht="123" customHeight="1" x14ac:dyDescent="0.2">
      <c r="A15" s="24" t="s">
        <v>2</v>
      </c>
      <c r="B15" s="68">
        <v>8</v>
      </c>
      <c r="C15" s="94" t="s">
        <v>44</v>
      </c>
      <c r="D15" s="94" t="s">
        <v>44</v>
      </c>
      <c r="E15" s="51"/>
      <c r="F15" s="51"/>
      <c r="G15" s="51"/>
      <c r="H15" s="100" t="s">
        <v>53</v>
      </c>
      <c r="I15" s="45"/>
      <c r="J15" s="45"/>
    </row>
    <row r="16" spans="1:21" ht="151.5" customHeight="1" x14ac:dyDescent="0.2">
      <c r="A16" s="24" t="s">
        <v>2</v>
      </c>
      <c r="B16" s="68">
        <v>9</v>
      </c>
      <c r="C16" s="94" t="s">
        <v>43</v>
      </c>
      <c r="D16" s="94" t="s">
        <v>43</v>
      </c>
      <c r="E16" s="51"/>
      <c r="F16" s="51"/>
      <c r="G16" s="51"/>
      <c r="H16" s="100" t="s">
        <v>54</v>
      </c>
      <c r="I16" s="45"/>
      <c r="J16" s="45"/>
    </row>
    <row r="17" spans="1:17" ht="210" customHeight="1" x14ac:dyDescent="0.2">
      <c r="A17" s="24" t="s">
        <v>2</v>
      </c>
      <c r="B17" s="68">
        <v>10</v>
      </c>
      <c r="C17" s="91" t="s">
        <v>45</v>
      </c>
      <c r="D17" s="95" t="s">
        <v>45</v>
      </c>
      <c r="E17" s="51"/>
      <c r="F17" s="51"/>
      <c r="G17" s="51"/>
      <c r="H17" s="100" t="s">
        <v>55</v>
      </c>
      <c r="I17" s="45"/>
      <c r="J17" s="45"/>
    </row>
    <row r="18" spans="1:17" ht="20.25" x14ac:dyDescent="0.3">
      <c r="A18" s="65"/>
      <c r="B18" s="65" t="s">
        <v>17</v>
      </c>
      <c r="C18" s="65"/>
      <c r="D18" s="65"/>
      <c r="E18" s="65"/>
      <c r="F18" s="65"/>
      <c r="G18" s="65"/>
      <c r="H18" s="66"/>
      <c r="I18" s="65"/>
      <c r="J18" s="65"/>
      <c r="K18" s="9"/>
      <c r="L18" s="9"/>
      <c r="M18" s="9"/>
      <c r="N18" s="9"/>
      <c r="O18" s="9"/>
      <c r="P18" s="9"/>
      <c r="Q18" s="9"/>
    </row>
    <row r="19" spans="1:17" ht="20.25" x14ac:dyDescent="0.3">
      <c r="A19" s="9"/>
      <c r="B19" s="9"/>
      <c r="C19" s="9"/>
      <c r="D19" s="9"/>
      <c r="E19" s="9"/>
      <c r="F19" s="9"/>
      <c r="G19" s="9"/>
      <c r="H19" s="53"/>
      <c r="I19" s="9"/>
      <c r="J19" s="9"/>
      <c r="K19" s="9"/>
      <c r="L19" s="9"/>
      <c r="M19" s="9"/>
      <c r="N19" s="9"/>
      <c r="O19" s="9"/>
      <c r="P19" s="9"/>
      <c r="Q19" s="9"/>
    </row>
    <row r="20" spans="1:17" ht="20.25" x14ac:dyDescent="0.3">
      <c r="A20" s="9"/>
      <c r="B20" s="9" t="s">
        <v>18</v>
      </c>
      <c r="C20" s="9"/>
      <c r="D20" s="9"/>
      <c r="E20" s="9"/>
      <c r="F20" s="9"/>
      <c r="G20" s="9"/>
      <c r="H20" s="53"/>
      <c r="I20" s="9"/>
      <c r="J20" s="9"/>
      <c r="K20" s="9"/>
      <c r="L20" s="9"/>
      <c r="M20" s="9"/>
      <c r="N20" s="9"/>
      <c r="O20" s="9"/>
      <c r="P20" s="9"/>
      <c r="Q20" s="9"/>
    </row>
    <row r="21" spans="1:17" x14ac:dyDescent="0.2">
      <c r="A21"/>
      <c r="B21"/>
      <c r="C21"/>
      <c r="D21"/>
      <c r="E21"/>
      <c r="F21"/>
      <c r="G21"/>
      <c r="H21" s="54"/>
      <c r="I21"/>
      <c r="J21"/>
      <c r="K21"/>
      <c r="L21"/>
      <c r="M21"/>
      <c r="N21"/>
      <c r="O21"/>
      <c r="P21"/>
      <c r="Q21"/>
    </row>
    <row r="22" spans="1:17" x14ac:dyDescent="0.2">
      <c r="A22"/>
      <c r="B22"/>
      <c r="C22"/>
      <c r="D22"/>
      <c r="E22"/>
      <c r="F22"/>
      <c r="G22"/>
      <c r="H22" s="54"/>
      <c r="I22"/>
      <c r="J22"/>
      <c r="K22"/>
      <c r="L22"/>
      <c r="M22"/>
      <c r="N22"/>
      <c r="O22"/>
      <c r="P22"/>
      <c r="Q22"/>
    </row>
    <row r="23" spans="1:17" x14ac:dyDescent="0.2">
      <c r="I23" s="70"/>
      <c r="J23" s="70"/>
    </row>
    <row r="24" spans="1:17" x14ac:dyDescent="0.2">
      <c r="I24" s="70"/>
      <c r="J24" s="70"/>
    </row>
    <row r="25" spans="1:17" x14ac:dyDescent="0.2">
      <c r="I25" s="70"/>
      <c r="J25" s="70"/>
    </row>
    <row r="26" spans="1:17" x14ac:dyDescent="0.2">
      <c r="I26" s="70"/>
      <c r="J26" s="70"/>
    </row>
    <row r="27" spans="1:17" x14ac:dyDescent="0.2">
      <c r="I27" s="70"/>
      <c r="J27" s="70"/>
    </row>
    <row r="28" spans="1:17" x14ac:dyDescent="0.2">
      <c r="I28" s="70"/>
      <c r="J28" s="70"/>
    </row>
    <row r="29" spans="1:17" x14ac:dyDescent="0.2">
      <c r="I29" s="70"/>
      <c r="J29" s="70"/>
    </row>
  </sheetData>
  <mergeCells count="9">
    <mergeCell ref="D5:H5"/>
    <mergeCell ref="I5:J5"/>
    <mergeCell ref="B7:D7"/>
    <mergeCell ref="C1:J1"/>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8"/>
  <sheetViews>
    <sheetView topLeftCell="A7" workbookViewId="0">
      <selection activeCell="M19" sqref="M19"/>
    </sheetView>
  </sheetViews>
  <sheetFormatPr defaultColWidth="9.140625" defaultRowHeight="15.75" x14ac:dyDescent="0.25"/>
  <cols>
    <col min="1" max="1" width="3.42578125" style="1" customWidth="1"/>
    <col min="2" max="2" width="5.7109375" style="16" customWidth="1"/>
    <col min="3" max="3" width="4.42578125" style="1" customWidth="1"/>
    <col min="4" max="4" width="27.140625" style="1" customWidth="1"/>
    <col min="5" max="5" width="28" style="16" customWidth="1"/>
    <col min="6" max="6" width="15.28515625" style="7" customWidth="1"/>
    <col min="7" max="7" width="14.7109375" style="35" customWidth="1"/>
    <col min="8" max="8" width="18.28515625" style="1" customWidth="1"/>
    <col min="9" max="9" width="20.5703125" style="1" customWidth="1"/>
    <col min="10" max="10" width="19.28515625" style="1" customWidth="1"/>
    <col min="11" max="11" width="20.42578125" style="1" customWidth="1"/>
    <col min="12" max="12" width="30" style="1" customWidth="1"/>
    <col min="13" max="13" width="20.5703125" style="62" customWidth="1"/>
    <col min="14" max="14" width="14" style="1" bestFit="1" customWidth="1"/>
    <col min="15" max="16384" width="9.140625" style="1"/>
  </cols>
  <sheetData>
    <row r="1" spans="1:19" x14ac:dyDescent="0.25">
      <c r="D1" s="81" t="s">
        <v>32</v>
      </c>
      <c r="E1" s="81"/>
      <c r="F1" s="81"/>
      <c r="G1" s="81"/>
      <c r="H1" s="81"/>
      <c r="I1" s="81"/>
      <c r="J1" s="81"/>
      <c r="K1" s="81"/>
      <c r="L1" s="81"/>
      <c r="M1" s="58"/>
    </row>
    <row r="2" spans="1:19" x14ac:dyDescent="0.25">
      <c r="D2" s="82" t="s">
        <v>19</v>
      </c>
      <c r="E2" s="82"/>
      <c r="F2" s="82"/>
      <c r="G2" s="82"/>
      <c r="H2" s="82"/>
      <c r="I2" s="82"/>
      <c r="J2" s="82"/>
      <c r="K2" s="15"/>
      <c r="M2" s="59"/>
    </row>
    <row r="3" spans="1:19" ht="20.25" x14ac:dyDescent="0.3">
      <c r="B3" s="83" t="s">
        <v>11</v>
      </c>
      <c r="C3" s="83"/>
      <c r="D3" s="83"/>
      <c r="E3" s="84" t="s">
        <v>28</v>
      </c>
      <c r="F3" s="84"/>
      <c r="G3" s="84"/>
      <c r="H3" s="84"/>
      <c r="I3" s="84"/>
      <c r="K3" s="1" t="s">
        <v>12</v>
      </c>
      <c r="L3" s="1" t="s">
        <v>14</v>
      </c>
      <c r="M3" s="60"/>
    </row>
    <row r="4" spans="1:19" s="4" customFormat="1" ht="61.5" customHeight="1" x14ac:dyDescent="0.3">
      <c r="A4" s="2"/>
      <c r="B4" s="85" t="s">
        <v>10</v>
      </c>
      <c r="C4" s="85"/>
      <c r="D4" s="85"/>
      <c r="E4" s="86" t="s">
        <v>35</v>
      </c>
      <c r="F4" s="86"/>
      <c r="G4" s="86"/>
      <c r="H4" s="86"/>
      <c r="I4" s="86"/>
      <c r="J4" s="86"/>
      <c r="K4" s="3" t="s">
        <v>13</v>
      </c>
      <c r="L4" s="3" t="s">
        <v>15</v>
      </c>
      <c r="M4" s="60"/>
    </row>
    <row r="5" spans="1:19" s="5" customFormat="1" ht="20.100000000000001" customHeight="1" x14ac:dyDescent="0.3">
      <c r="A5" s="2"/>
      <c r="B5" s="4"/>
      <c r="E5" s="79"/>
      <c r="F5" s="79"/>
      <c r="G5" s="79"/>
      <c r="H5" s="79"/>
      <c r="I5" s="79"/>
      <c r="J5" s="79"/>
      <c r="K5" s="79"/>
      <c r="L5" s="79"/>
      <c r="M5" s="60"/>
    </row>
    <row r="6" spans="1:19" ht="31.5" x14ac:dyDescent="0.25">
      <c r="A6" s="6"/>
      <c r="B6" s="25" t="s">
        <v>3</v>
      </c>
      <c r="C6" s="25" t="s">
        <v>0</v>
      </c>
      <c r="D6" s="25" t="s">
        <v>1</v>
      </c>
      <c r="E6" s="26" t="s">
        <v>4</v>
      </c>
      <c r="F6" s="26" t="s">
        <v>20</v>
      </c>
      <c r="G6" s="33" t="s">
        <v>21</v>
      </c>
      <c r="H6" s="26" t="s">
        <v>22</v>
      </c>
      <c r="I6" s="26" t="s">
        <v>23</v>
      </c>
      <c r="J6" s="27" t="s">
        <v>24</v>
      </c>
      <c r="K6" s="27" t="s">
        <v>25</v>
      </c>
      <c r="L6" s="28" t="s">
        <v>26</v>
      </c>
      <c r="M6" s="61" t="s">
        <v>34</v>
      </c>
    </row>
    <row r="7" spans="1:19" x14ac:dyDescent="0.25">
      <c r="A7" s="6"/>
      <c r="B7" s="38">
        <v>1</v>
      </c>
      <c r="C7" s="80">
        <v>2</v>
      </c>
      <c r="D7" s="80"/>
      <c r="E7" s="80"/>
      <c r="F7" s="29">
        <v>3</v>
      </c>
      <c r="G7" s="34">
        <v>4</v>
      </c>
      <c r="H7" s="29">
        <v>5</v>
      </c>
      <c r="I7" s="29">
        <v>6</v>
      </c>
      <c r="J7" s="29">
        <v>7</v>
      </c>
      <c r="K7" s="29">
        <v>8</v>
      </c>
      <c r="L7" s="30">
        <v>9</v>
      </c>
      <c r="M7" s="61">
        <v>10</v>
      </c>
    </row>
    <row r="8" spans="1:19" s="14" customFormat="1" ht="48" x14ac:dyDescent="0.25">
      <c r="A8" s="36"/>
      <c r="B8" s="57" t="s">
        <v>2</v>
      </c>
      <c r="C8" s="67">
        <v>1</v>
      </c>
      <c r="D8" s="92" t="s">
        <v>36</v>
      </c>
      <c r="E8" s="93" t="s">
        <v>36</v>
      </c>
      <c r="F8" s="19" t="s">
        <v>30</v>
      </c>
      <c r="G8" s="69">
        <v>1</v>
      </c>
      <c r="H8" s="31"/>
      <c r="I8" s="23"/>
      <c r="J8" s="23"/>
      <c r="K8" s="23"/>
      <c r="L8" s="22" t="s">
        <v>31</v>
      </c>
      <c r="M8" s="96">
        <v>5985.8333333333339</v>
      </c>
      <c r="N8" s="20"/>
    </row>
    <row r="9" spans="1:19" s="18" customFormat="1" ht="48" x14ac:dyDescent="0.25">
      <c r="A9" s="37"/>
      <c r="B9" s="57" t="s">
        <v>2</v>
      </c>
      <c r="C9" s="67">
        <v>2</v>
      </c>
      <c r="D9" s="94" t="s">
        <v>37</v>
      </c>
      <c r="E9" s="94" t="s">
        <v>37</v>
      </c>
      <c r="F9" s="19" t="s">
        <v>30</v>
      </c>
      <c r="G9" s="68">
        <v>3</v>
      </c>
      <c r="H9" s="31"/>
      <c r="I9" s="23"/>
      <c r="J9" s="23"/>
      <c r="K9" s="23"/>
      <c r="L9" s="22" t="s">
        <v>31</v>
      </c>
      <c r="M9" s="97">
        <v>82500</v>
      </c>
    </row>
    <row r="10" spans="1:19" ht="48" x14ac:dyDescent="0.3">
      <c r="A10" s="37"/>
      <c r="B10" s="57" t="s">
        <v>2</v>
      </c>
      <c r="C10" s="67">
        <v>3</v>
      </c>
      <c r="D10" s="94" t="s">
        <v>38</v>
      </c>
      <c r="E10" s="94" t="s">
        <v>38</v>
      </c>
      <c r="F10" s="19" t="s">
        <v>30</v>
      </c>
      <c r="G10" s="68">
        <v>1</v>
      </c>
      <c r="H10" s="32"/>
      <c r="I10" s="32"/>
      <c r="J10" s="23"/>
      <c r="K10" s="23"/>
      <c r="L10" s="22" t="s">
        <v>31</v>
      </c>
      <c r="M10" s="98">
        <v>14555.833333333334</v>
      </c>
      <c r="N10" s="9"/>
      <c r="O10" s="9"/>
      <c r="P10" s="9"/>
      <c r="Q10" s="9"/>
      <c r="R10" s="9"/>
      <c r="S10" s="9"/>
    </row>
    <row r="11" spans="1:19" ht="56.25" x14ac:dyDescent="0.3">
      <c r="A11" s="36"/>
      <c r="B11" s="57" t="s">
        <v>2</v>
      </c>
      <c r="C11" s="67">
        <v>4</v>
      </c>
      <c r="D11" s="94" t="s">
        <v>39</v>
      </c>
      <c r="E11" s="94" t="s">
        <v>39</v>
      </c>
      <c r="F11" s="19" t="s">
        <v>30</v>
      </c>
      <c r="G11" s="68">
        <v>1</v>
      </c>
      <c r="H11" s="32"/>
      <c r="I11" s="32"/>
      <c r="J11" s="23"/>
      <c r="K11" s="23"/>
      <c r="L11" s="22" t="s">
        <v>31</v>
      </c>
      <c r="M11" s="98">
        <v>216666.66666666669</v>
      </c>
      <c r="N11" s="9"/>
      <c r="O11" s="9"/>
      <c r="P11" s="9"/>
      <c r="Q11" s="9"/>
      <c r="R11" s="9"/>
      <c r="S11" s="9"/>
    </row>
    <row r="12" spans="1:19" ht="67.5" x14ac:dyDescent="0.3">
      <c r="A12" s="36"/>
      <c r="B12" s="57" t="s">
        <v>2</v>
      </c>
      <c r="C12" s="67">
        <v>5</v>
      </c>
      <c r="D12" s="94" t="s">
        <v>40</v>
      </c>
      <c r="E12" s="94" t="s">
        <v>40</v>
      </c>
      <c r="F12" s="19" t="s">
        <v>30</v>
      </c>
      <c r="G12" s="68">
        <v>4</v>
      </c>
      <c r="H12" s="32"/>
      <c r="I12" s="32"/>
      <c r="J12" s="23"/>
      <c r="K12" s="23"/>
      <c r="L12" s="22" t="s">
        <v>31</v>
      </c>
      <c r="M12" s="98">
        <v>266666.66666666669</v>
      </c>
      <c r="N12" s="87"/>
      <c r="O12" s="9"/>
      <c r="P12" s="9"/>
      <c r="Q12" s="9"/>
      <c r="R12" s="9"/>
      <c r="S12" s="9"/>
    </row>
    <row r="13" spans="1:19" ht="48" x14ac:dyDescent="0.25">
      <c r="A13" s="36"/>
      <c r="B13" s="57" t="s">
        <v>2</v>
      </c>
      <c r="C13" s="67">
        <v>6</v>
      </c>
      <c r="D13" s="94" t="s">
        <v>42</v>
      </c>
      <c r="E13" s="94" t="s">
        <v>42</v>
      </c>
      <c r="F13" s="19" t="s">
        <v>30</v>
      </c>
      <c r="G13" s="68">
        <v>52</v>
      </c>
      <c r="H13" s="21"/>
      <c r="I13" s="21"/>
      <c r="J13" s="23"/>
      <c r="K13" s="23"/>
      <c r="L13" s="22" t="s">
        <v>31</v>
      </c>
      <c r="M13" s="99">
        <v>195000</v>
      </c>
      <c r="N13"/>
      <c r="O13"/>
      <c r="P13"/>
      <c r="Q13"/>
      <c r="R13"/>
      <c r="S13"/>
    </row>
    <row r="14" spans="1:19" ht="48" x14ac:dyDescent="0.25">
      <c r="A14" s="36"/>
      <c r="B14" s="57" t="s">
        <v>2</v>
      </c>
      <c r="C14" s="67">
        <v>7</v>
      </c>
      <c r="D14" s="94" t="s">
        <v>41</v>
      </c>
      <c r="E14" s="94" t="s">
        <v>41</v>
      </c>
      <c r="F14" s="19" t="s">
        <v>30</v>
      </c>
      <c r="G14" s="68">
        <v>3</v>
      </c>
      <c r="H14" s="21"/>
      <c r="I14" s="21"/>
      <c r="J14" s="23"/>
      <c r="K14" s="23"/>
      <c r="L14" s="22" t="s">
        <v>31</v>
      </c>
      <c r="M14" s="99">
        <v>17500</v>
      </c>
      <c r="N14"/>
      <c r="O14"/>
      <c r="P14"/>
      <c r="Q14"/>
      <c r="R14"/>
      <c r="S14"/>
    </row>
    <row r="15" spans="1:19" ht="48" x14ac:dyDescent="0.25">
      <c r="A15" s="36"/>
      <c r="B15" s="24" t="s">
        <v>2</v>
      </c>
      <c r="C15" s="67">
        <v>8</v>
      </c>
      <c r="D15" s="94" t="s">
        <v>44</v>
      </c>
      <c r="E15" s="94" t="s">
        <v>44</v>
      </c>
      <c r="F15" s="19" t="s">
        <v>30</v>
      </c>
      <c r="G15" s="68">
        <v>11</v>
      </c>
      <c r="H15" s="21"/>
      <c r="I15" s="21"/>
      <c r="J15" s="23"/>
      <c r="K15" s="23"/>
      <c r="L15" s="22" t="s">
        <v>31</v>
      </c>
      <c r="M15" s="99">
        <v>91666.666666666672</v>
      </c>
      <c r="N15"/>
      <c r="O15"/>
      <c r="P15"/>
      <c r="Q15"/>
      <c r="R15"/>
      <c r="S15"/>
    </row>
    <row r="16" spans="1:19" ht="48" x14ac:dyDescent="0.25">
      <c r="A16" s="36"/>
      <c r="B16" s="24" t="s">
        <v>2</v>
      </c>
      <c r="C16" s="67">
        <v>9</v>
      </c>
      <c r="D16" s="94" t="s">
        <v>43</v>
      </c>
      <c r="E16" s="94" t="s">
        <v>43</v>
      </c>
      <c r="F16" s="19" t="s">
        <v>30</v>
      </c>
      <c r="G16" s="68">
        <v>4</v>
      </c>
      <c r="H16" s="23"/>
      <c r="I16" s="23"/>
      <c r="J16" s="23"/>
      <c r="K16" s="23"/>
      <c r="L16" s="22" t="s">
        <v>31</v>
      </c>
      <c r="M16" s="98">
        <v>666666.66666666674</v>
      </c>
    </row>
    <row r="17" spans="2:18" s="87" customFormat="1" ht="57" x14ac:dyDescent="0.25">
      <c r="B17" s="88" t="s">
        <v>2</v>
      </c>
      <c r="C17" s="87">
        <v>10</v>
      </c>
      <c r="D17" s="91" t="s">
        <v>45</v>
      </c>
      <c r="E17" s="95" t="s">
        <v>45</v>
      </c>
      <c r="F17" s="89" t="s">
        <v>30</v>
      </c>
      <c r="G17" s="90">
        <v>4</v>
      </c>
      <c r="L17" s="22" t="s">
        <v>31</v>
      </c>
      <c r="M17" s="98">
        <v>842186.66666666674</v>
      </c>
    </row>
    <row r="18" spans="2:18" x14ac:dyDescent="0.25">
      <c r="H18" s="78" t="s">
        <v>27</v>
      </c>
      <c r="I18" s="78"/>
      <c r="J18" s="8"/>
      <c r="K18" s="8"/>
      <c r="M18" s="62">
        <f>SUM(M8:M17)</f>
        <v>2399395</v>
      </c>
    </row>
    <row r="19" spans="2:18" x14ac:dyDescent="0.25">
      <c r="D19"/>
      <c r="E19"/>
      <c r="F19"/>
      <c r="G19"/>
      <c r="H19"/>
      <c r="I19"/>
      <c r="J19"/>
      <c r="K19"/>
      <c r="L19"/>
      <c r="M19" s="63"/>
      <c r="N19"/>
      <c r="O19"/>
      <c r="P19"/>
      <c r="Q19"/>
      <c r="R19"/>
    </row>
    <row r="20" spans="2:18" x14ac:dyDescent="0.25">
      <c r="D20"/>
      <c r="E20"/>
      <c r="F20"/>
      <c r="G20"/>
      <c r="H20"/>
      <c r="I20"/>
      <c r="J20"/>
      <c r="K20"/>
      <c r="L20"/>
      <c r="M20" s="63"/>
      <c r="N20"/>
      <c r="O20"/>
      <c r="P20"/>
      <c r="Q20"/>
      <c r="R20"/>
    </row>
    <row r="21" spans="2:18" x14ac:dyDescent="0.25">
      <c r="D21" s="10"/>
      <c r="E21" s="10"/>
      <c r="F21" s="10"/>
      <c r="G21" s="11"/>
      <c r="H21" s="10"/>
      <c r="I21" s="12"/>
      <c r="J21" s="12"/>
      <c r="K21" s="10"/>
      <c r="L21" s="10"/>
      <c r="M21" s="64"/>
    </row>
    <row r="22" spans="2:18" x14ac:dyDescent="0.25">
      <c r="D22" s="10"/>
      <c r="E22" s="10"/>
      <c r="F22" s="10"/>
      <c r="G22" s="11"/>
      <c r="H22" s="10"/>
      <c r="M22" s="64"/>
    </row>
    <row r="23" spans="2:18" x14ac:dyDescent="0.25">
      <c r="E23" s="1"/>
      <c r="F23" s="1"/>
      <c r="G23" s="7"/>
    </row>
    <row r="24" spans="2:18" x14ac:dyDescent="0.25">
      <c r="E24" s="1"/>
      <c r="F24" s="1"/>
      <c r="G24" s="7"/>
    </row>
    <row r="25" spans="2:18" ht="20.25" x14ac:dyDescent="0.3">
      <c r="D25" s="9"/>
      <c r="E25" s="9" t="s">
        <v>17</v>
      </c>
      <c r="F25" s="9"/>
      <c r="G25" s="9"/>
      <c r="H25" s="9"/>
      <c r="I25" s="9"/>
      <c r="J25" s="9"/>
      <c r="K25" s="9"/>
      <c r="L25" s="9"/>
      <c r="M25" s="60"/>
      <c r="N25" s="9"/>
      <c r="O25" s="9"/>
      <c r="P25" s="9"/>
      <c r="Q25" s="9"/>
      <c r="R25" s="9"/>
    </row>
    <row r="26" spans="2:18" ht="20.25" x14ac:dyDescent="0.3">
      <c r="D26" s="9"/>
      <c r="E26" s="9"/>
      <c r="F26" s="9"/>
      <c r="G26" s="9"/>
      <c r="H26" s="9"/>
      <c r="I26" s="9"/>
      <c r="J26" s="9"/>
      <c r="K26" s="9"/>
      <c r="L26" s="9"/>
      <c r="M26" s="60"/>
      <c r="N26" s="9"/>
      <c r="O26" s="9"/>
      <c r="P26" s="9"/>
      <c r="Q26" s="9"/>
      <c r="R26" s="9"/>
    </row>
    <row r="27" spans="2:18" ht="20.25" x14ac:dyDescent="0.3">
      <c r="D27" s="9"/>
      <c r="E27" s="9" t="s">
        <v>18</v>
      </c>
      <c r="F27" s="9"/>
      <c r="G27" s="9"/>
      <c r="H27" s="9"/>
      <c r="I27" s="9"/>
      <c r="J27" s="9"/>
      <c r="K27" s="9"/>
      <c r="L27" s="9"/>
      <c r="M27" s="60"/>
      <c r="N27" s="9"/>
      <c r="O27" s="9"/>
      <c r="P27" s="9"/>
      <c r="Q27" s="9"/>
      <c r="R27" s="9"/>
    </row>
    <row r="28" spans="2:18" x14ac:dyDescent="0.25">
      <c r="D28"/>
      <c r="E28"/>
      <c r="F28"/>
      <c r="G28"/>
      <c r="H28"/>
      <c r="I28"/>
      <c r="J28"/>
      <c r="K28"/>
      <c r="L28"/>
      <c r="M28" s="63"/>
      <c r="N28"/>
      <c r="O28"/>
      <c r="P28"/>
      <c r="Q28"/>
      <c r="R28"/>
    </row>
  </sheetData>
  <autoFilter ref="A6:L16"/>
  <mergeCells count="10">
    <mergeCell ref="H18:I18"/>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
  <sheetViews>
    <sheetView workbookViewId="0">
      <selection activeCell="C14" sqref="C14:S19"/>
    </sheetView>
  </sheetViews>
  <sheetFormatPr defaultRowHeight="12.75" x14ac:dyDescent="0.2"/>
  <sheetData>
    <row r="2" spans="2:21" s="13" customFormat="1" ht="15.75" x14ac:dyDescent="0.25">
      <c r="B2" s="17"/>
      <c r="C2" s="14"/>
      <c r="D2" s="14" t="s">
        <v>17</v>
      </c>
      <c r="E2" s="14"/>
      <c r="F2" s="14"/>
      <c r="G2" s="14"/>
      <c r="H2" s="14"/>
      <c r="I2" s="14"/>
      <c r="J2" s="14"/>
      <c r="K2" s="14"/>
      <c r="L2" s="14"/>
      <c r="M2" s="14"/>
      <c r="N2" s="14"/>
      <c r="O2" s="14"/>
      <c r="P2" s="14"/>
      <c r="Q2" s="14"/>
      <c r="R2" s="14"/>
      <c r="S2" s="14"/>
      <c r="T2" s="14"/>
      <c r="U2" s="14"/>
    </row>
    <row r="3" spans="2:21" s="13" customFormat="1" ht="15.75" x14ac:dyDescent="0.25">
      <c r="B3" s="17"/>
      <c r="C3" s="14"/>
      <c r="D3" s="14"/>
      <c r="E3" s="14"/>
      <c r="F3" s="14"/>
      <c r="G3" s="14"/>
      <c r="H3" s="14"/>
      <c r="I3" s="14"/>
      <c r="J3" s="14"/>
      <c r="K3" s="14"/>
      <c r="L3" s="14"/>
      <c r="M3" s="14"/>
      <c r="N3" s="14"/>
      <c r="O3" s="14"/>
      <c r="P3" s="14"/>
      <c r="Q3" s="14"/>
      <c r="R3" s="14"/>
      <c r="S3" s="14"/>
      <c r="T3" s="14"/>
      <c r="U3" s="14"/>
    </row>
    <row r="4" spans="2:21" s="13" customFormat="1" ht="15.75" x14ac:dyDescent="0.25">
      <c r="B4" s="17"/>
      <c r="C4" s="14"/>
      <c r="D4" s="14" t="s">
        <v>18</v>
      </c>
      <c r="E4" s="14"/>
      <c r="F4" s="14"/>
      <c r="G4" s="14"/>
      <c r="H4" s="14"/>
      <c r="I4" s="14"/>
      <c r="J4" s="14"/>
      <c r="K4" s="14"/>
      <c r="L4" s="14"/>
      <c r="M4" s="14"/>
      <c r="N4" s="14"/>
      <c r="O4" s="14"/>
      <c r="P4" s="14"/>
      <c r="Q4" s="14"/>
      <c r="R4" s="14"/>
      <c r="S4" s="14"/>
      <c r="T4" s="14"/>
      <c r="U4" s="14"/>
    </row>
    <row r="11" spans="2:21" s="1" customFormat="1" ht="15.75" x14ac:dyDescent="0.25">
      <c r="B11" s="10"/>
      <c r="C11" s="10"/>
      <c r="D11" s="10"/>
      <c r="E11" s="10"/>
      <c r="F11" s="11"/>
      <c r="G11" s="10"/>
      <c r="H11" s="12"/>
      <c r="I11" s="12"/>
      <c r="J11" s="10"/>
      <c r="K11" s="10"/>
      <c r="L11" s="10"/>
    </row>
    <row r="12" spans="2:21" s="1" customFormat="1" ht="15.75" x14ac:dyDescent="0.25">
      <c r="B12" s="10"/>
      <c r="C12" s="10"/>
      <c r="D12" s="10"/>
      <c r="E12" s="10"/>
      <c r="F12" s="11"/>
      <c r="G12" s="10"/>
      <c r="H12" s="78" t="s">
        <v>27</v>
      </c>
      <c r="I12" s="78"/>
      <c r="J12" s="8" t="e">
        <f>SUM(#REF!)</f>
        <v>#REF!</v>
      </c>
      <c r="K12" s="8" t="e">
        <f>SUM(#REF!)</f>
        <v>#REF!</v>
      </c>
      <c r="L12" s="10"/>
    </row>
    <row r="13" spans="2:21" s="1" customFormat="1" ht="15.75" x14ac:dyDescent="0.25">
      <c r="F13" s="7"/>
    </row>
    <row r="14" spans="2:21" s="1" customFormat="1" ht="15.75" x14ac:dyDescent="0.25">
      <c r="F14" s="7"/>
    </row>
    <row r="15" spans="2:21" s="9" customFormat="1" ht="20.25" x14ac:dyDescent="0.3">
      <c r="D15" s="9" t="s">
        <v>17</v>
      </c>
    </row>
    <row r="16" spans="2:21" s="9" customFormat="1" ht="20.25" x14ac:dyDescent="0.3"/>
    <row r="17" spans="4:4" s="9" customFormat="1" ht="20.25" x14ac:dyDescent="0.3">
      <c r="D17" s="9"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2026-06-15T11:12:38Z</dcterms:modified>
</cp:coreProperties>
</file>