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<sst xmlns="http://schemas.openxmlformats.org/spreadsheetml/2006/main" count="306" uniqueCount="162">
  <si>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</si>
  <si>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</si>
  <si>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</si>
  <si>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</si>
  <si>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</si>
  <si>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</si>
  <si>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</si>
  <si>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</si>
  <si>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</si>
  <si>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</si>
  <si>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</si>
  <si>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</si>
  <si>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</si>
  <si>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</si>
  <si>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</si>
  <si>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</si>
  <si>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</si>
  <si>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</si>
  <si>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</si>
  <si>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</si>
  <si>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</si>
  <si>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</si>
  <si>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</si>
  <si>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</si>
  <si>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</si>
  <si>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</si>
  <si>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</si>
  <si>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</si>
  <si>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</si>
  <si>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</si>
  <si>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</si>
  <si>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</si>
  <si>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</si>
  <si>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</si>
  <si>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</si>
  <si>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</si>
  <si>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</si>
  <si>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</si>
  <si>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</si>
  <si>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</si>
  <si>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</si>
  <si>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</si>
  <si>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</si>
  <si>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</si>
  <si>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</si>
  <si>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</si>
  <si>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</si>
  <si>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</si>
  <si>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</si>
  <si>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</si>
  <si>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</si>
  <si>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</si>
  <si>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</si>
  <si>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</si>
  <si>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</si>
  <si>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</si>
  <si>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</si>
  <si>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</si>
  <si>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</si>
  <si>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</si>
  <si>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</si>
  <si>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</si>
  <si>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</si>
  <si>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</si>
  <si>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</si>
  <si>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</si>
  <si>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</si>
  <si>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</si>
  <si>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</si>
  <si>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</si>
  <si>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</si>
  <si>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</si>
  <si>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</si>
  <si>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</si>
  <si>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</si>
  <si>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</si>
  <si>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</si>
  <si>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</si>
  <si>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</si>
  <si>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</si>
  <si>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</si>
  <si>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</si>
  <si>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</si>
  <si>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</si>
  <si>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</si>
  <si>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</si>
  <si>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</si>
  <si>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</si>
  <si>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</si>
  <si>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</si>
  <si>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</si>
  <si>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</si>
  <si>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</si>
  <si>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</si>
  <si>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</si>
  <si>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</si>
  <si>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</si>
  <si>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</si>
  <si>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</si>
  <si>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</si>
  <si>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</si>
  <si>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</si>
  <si>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</si>
  <si>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</si>
  <si>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</si>
  <si>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</si>
  <si>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</si>
  <si>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</si>
  <si>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</si>
  <si>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</si>
  <si>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</si>
  <si>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</si>
  <si>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</si>
  <si>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</si>
  <si>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</si>
  <si>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</si>
  <si>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</si>
  <si>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</si>
  <si>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</si>
  <si>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</si>
  <si>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</si>
  <si>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</si>
  <si>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</si>
  <si>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</si>
  <si>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</si>
  <si>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</si>
  <si>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</si>
  <si>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</si>
  <si>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</si>
  <si>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</si>
  <si>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</si>
  <si>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</si>
  <si>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</si>
  <si>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</si>
  <si>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</si>
  <si>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</si>
  <si>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</si>
  <si>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</si>
  <si>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Var hidratat</t>
  </si>
  <si>
    <t>Lotul nr.1 Materiale de construcție (agregate, lianți)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</si>
  <si>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</si>
  <si>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</si>
  <si>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</si>
  <si>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</si>
  <si>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</si>
  <si>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</si>
  <si>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</si>
  <si>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</si>
  <si>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</si>
  <si>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</si>
  <si>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>Nisip cernut, ϒ= 1,25t/m³</t>
  </si>
  <si>
    <t xml:space="preserve">Pietriș </t>
  </si>
  <si>
    <t xml:space="preserve">Pietriș fracție 5-20mm M500,ϒ= 1,24t/m³ </t>
  </si>
  <si>
    <r>
      <t>Nisip spălat,</t>
    </r>
    <r>
      <rPr>
        <sz val="12"/>
        <color theme="1"/>
        <rFont val="Calibri"/>
        <family val="2"/>
      </rPr>
      <t>ϒ= 1,25t/m³</t>
    </r>
  </si>
  <si>
    <r>
      <t>Nisip spălat,</t>
    </r>
    <r>
      <rPr>
        <sz val="8"/>
        <color theme="1"/>
        <rFont val="Calibri"/>
        <family val="2"/>
      </rPr>
      <t xml:space="preserve">ϒ= 1,25t/m³; Livrarea se va îndeplini de către OE la adresa: Chișinău, str. Vasile Lupu 32   - 100 tone.                                                     </t>
    </r>
  </si>
  <si>
    <t xml:space="preserve">Var calcic hidratat (stins uscat), m³=700kg.         Livrarea se va îndeplini de către OE la adresa:            Bg1IMo. mun. Bălți. 31 august 1989, 24 - 240 kg.  </t>
  </si>
  <si>
    <t xml:space="preserve">  Anexa nr.22</t>
  </si>
  <si>
    <t>Clasificație bugetară               (IBAN)</t>
  </si>
  <si>
    <t>Preţ unitar                (cu TVA)</t>
  </si>
  <si>
    <t xml:space="preserve">Pietriș fracție 5-20mm M500,ϒ= 1,24t/m³;   Livrarea se va îndeplini de către OE la adresele: Chișinău, str. Vasile Lupu 32   - 5 tone; Chișinău, str. Pietrarilor 3 - 20 tone; RRAA, com. Băcioi, - 5 tone;  Batalionul Geniu, loc. Negrești rn. Strășeni - 35 tone. </t>
  </si>
  <si>
    <t xml:space="preserve">Nisip cernut, ϒ= 1,25t/m³; Livrarea se va îndeplini de către OE la adresele: RRAA, com. Băcioi, - 30 tone; Batalionul Geniu, loc. Negrești rn. Strășeni - 55 tone; RRAA, or. Căușeni, - 70 tone;  Bg1IMo. mun. Bălți. 31 august 1989, 24 - 30 tone.                                       </t>
  </si>
  <si>
    <t xml:space="preserve">Ciment M400, 32,5R, în ambalaj, rezistent la abraziune și coroziune. Livrarea se va îndeplini de către OE la adresele: Chișinău, str. Vasile Lupu 32   - 20 tone;   RRAA, com. Băcioi, - 8 tone;  Batalionul Geniu, loc. Negrești rn. Strășeni - 12 tone; RRAA, or. Căușeni, - 2 tone;                           Bg1IMo. mun. Bălți. 31 august 1989, 24 - 2 tone.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</si>
</sst>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0" xfId="0" applyFont="1"/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7" xfId="0" applyBorder="1"/>
    <xf numFmtId="49" fontId="3" fillId="0" borderId="1" xfId="0" applyNumberFormat="1" applyFont="1" applyBorder="1" applyAlignment="1">
      <alignment horizontal="center" vertical="center" textRotation="90"/>
    </xf>
    <xf numFmtId="0" fontId="19" fillId="0" borderId="1" xfId="0" applyFont="1" applyBorder="1"/>
    <xf numFmtId="0" fontId="1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4" t="s">
        <v>5</v>
      </c>
      <c r="J1" s="84"/>
      <c r="K1" s="84"/>
    </row>
    <row r="2" spans="9:11" ht="15" customHeight="1">
      <c r="I2" s="84" t="s">
        <v>6</v>
      </c>
      <c r="J2" s="84"/>
      <c r="K2" s="84"/>
    </row>
    <row r="3" spans="1:11" ht="15" customHeight="1">
      <c r="A3" s="12"/>
      <c r="I3" s="84" t="s">
        <v>7</v>
      </c>
      <c r="J3" s="84"/>
      <c r="K3" s="84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7" t="s">
        <v>8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5" t="s">
        <v>9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5.75" customHeight="1">
      <c r="A9" s="85" t="s">
        <v>10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1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2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2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2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2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2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2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2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2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2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2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2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2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2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2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2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2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2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2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2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2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2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2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2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2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2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2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2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2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2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2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2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2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2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2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2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2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2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2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2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2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2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2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2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2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2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2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2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2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2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2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2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2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2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2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2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2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2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2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2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2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2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2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2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2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2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2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2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2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2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2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2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2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2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2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2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2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2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2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2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2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2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2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2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2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2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2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2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2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2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2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2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2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2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2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2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2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2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2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2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2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2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2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2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2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2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2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2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2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2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2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2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2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2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2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2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2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2"/>
      <c r="J131" s="16"/>
      <c r="K131" s="16"/>
    </row>
    <row r="132" spans="1:11" ht="15.75" customHeight="1">
      <c r="A132" s="78" t="s">
        <v>137</v>
      </c>
      <c r="B132" s="79"/>
      <c r="C132" s="79"/>
      <c r="D132" s="79"/>
      <c r="E132" s="79"/>
      <c r="F132" s="80"/>
      <c r="G132" s="16"/>
      <c r="H132" s="16"/>
      <c r="I132" s="83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5" zoomScaleNormal="115" workbookViewId="0" topLeftCell="A8">
      <selection activeCell="F20" sqref="F20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6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61" customWidth="1"/>
    <col min="11" max="11" width="8.00390625" style="0" bestFit="1" customWidth="1"/>
  </cols>
  <sheetData>
    <row r="1" spans="8:10" ht="15.75">
      <c r="H1" s="84" t="s">
        <v>5</v>
      </c>
      <c r="I1" s="84"/>
      <c r="J1" s="84"/>
    </row>
    <row r="2" spans="8:10" ht="15.75">
      <c r="H2" s="84" t="s">
        <v>6</v>
      </c>
      <c r="I2" s="84"/>
      <c r="J2" s="84"/>
    </row>
    <row r="3" spans="1:10" ht="15" customHeight="1">
      <c r="A3" s="12"/>
      <c r="E3" s="14"/>
      <c r="F3" s="67"/>
      <c r="H3" s="84" t="s">
        <v>7</v>
      </c>
      <c r="I3" s="84"/>
      <c r="J3" s="84"/>
    </row>
    <row r="4" spans="1:6" ht="14.25" customHeight="1">
      <c r="A4" s="12"/>
      <c r="B4" s="47" t="s">
        <v>136</v>
      </c>
      <c r="E4" s="14"/>
      <c r="F4" s="67"/>
    </row>
    <row r="5" spans="1:11" ht="14.25" customHeight="1">
      <c r="A5" s="87" t="s">
        <v>8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6" ht="12" customHeight="1">
      <c r="A6" s="13"/>
      <c r="B6" s="13"/>
      <c r="C6" s="13"/>
      <c r="D6" s="13"/>
      <c r="E6" s="13"/>
      <c r="F6" s="68"/>
    </row>
    <row r="7" spans="1:11" ht="15.75" customHeight="1">
      <c r="A7" s="85" t="s">
        <v>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5.75" customHeight="1">
      <c r="A8" s="85" t="s">
        <v>10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6" ht="11.25" customHeight="1">
      <c r="A9" s="46"/>
      <c r="B9" s="46"/>
      <c r="C9" s="46"/>
      <c r="D9" s="46"/>
      <c r="E9" s="46"/>
      <c r="F9" s="69"/>
    </row>
    <row r="10" spans="1:11" ht="25.5">
      <c r="A10" s="51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70" t="s">
        <v>158</v>
      </c>
      <c r="G10" s="15" t="s">
        <v>17</v>
      </c>
      <c r="H10" s="15" t="s">
        <v>18</v>
      </c>
      <c r="I10" s="15" t="s">
        <v>19</v>
      </c>
      <c r="J10" s="15" t="s">
        <v>157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71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71"/>
      <c r="G12" s="16"/>
      <c r="H12" s="16"/>
      <c r="I12" s="16"/>
      <c r="J12" s="62"/>
      <c r="K12" s="16"/>
    </row>
    <row r="13" spans="1:11" ht="31.5">
      <c r="A13" s="11"/>
      <c r="B13" s="17" t="s">
        <v>139</v>
      </c>
      <c r="C13" s="10"/>
      <c r="D13" s="76"/>
      <c r="E13" s="10"/>
      <c r="F13" s="71"/>
      <c r="G13" s="16"/>
      <c r="H13" s="16"/>
      <c r="I13" s="16"/>
      <c r="J13" s="62"/>
      <c r="K13" s="16"/>
    </row>
    <row r="14" spans="1:11" ht="15.75">
      <c r="A14" s="11">
        <v>1</v>
      </c>
      <c r="B14" s="31" t="s">
        <v>153</v>
      </c>
      <c r="C14" s="21" t="s">
        <v>25</v>
      </c>
      <c r="D14" s="23">
        <v>100</v>
      </c>
      <c r="E14" s="4">
        <f>F14/1.2</f>
        <v>0</v>
      </c>
      <c r="F14" s="72"/>
      <c r="G14" s="75">
        <f>D14*E14</f>
        <v>0</v>
      </c>
      <c r="H14" s="75">
        <f>D14*F14</f>
        <v>0</v>
      </c>
      <c r="I14" s="16"/>
      <c r="J14" s="60" t="s">
        <v>149</v>
      </c>
      <c r="K14" s="59"/>
    </row>
    <row r="15" spans="1:11" ht="15.75">
      <c r="A15" s="11">
        <v>2</v>
      </c>
      <c r="B15" s="63" t="s">
        <v>150</v>
      </c>
      <c r="C15" s="33" t="s">
        <v>25</v>
      </c>
      <c r="D15" s="35">
        <v>185</v>
      </c>
      <c r="E15" s="4">
        <f aca="true" t="shared" si="0" ref="E15:E18">F15/1.2</f>
        <v>0</v>
      </c>
      <c r="F15" s="72"/>
      <c r="G15" s="75">
        <f aca="true" t="shared" si="1" ref="G15:G18">D15*E15</f>
        <v>0</v>
      </c>
      <c r="H15" s="75">
        <f aca="true" t="shared" si="2" ref="H15:H18">D15*F15</f>
        <v>0</v>
      </c>
      <c r="I15" s="16"/>
      <c r="J15" s="60" t="s">
        <v>149</v>
      </c>
      <c r="K15" s="16"/>
    </row>
    <row r="16" spans="1:11" ht="31.5">
      <c r="A16" s="11">
        <v>3</v>
      </c>
      <c r="B16" s="31" t="s">
        <v>152</v>
      </c>
      <c r="C16" s="11" t="s">
        <v>25</v>
      </c>
      <c r="D16" s="77">
        <v>65</v>
      </c>
      <c r="E16" s="4">
        <f t="shared" si="0"/>
        <v>0</v>
      </c>
      <c r="F16" s="72"/>
      <c r="G16" s="75">
        <f t="shared" si="1"/>
        <v>0</v>
      </c>
      <c r="H16" s="75">
        <f t="shared" si="2"/>
        <v>0</v>
      </c>
      <c r="I16" s="16"/>
      <c r="J16" s="60" t="s">
        <v>149</v>
      </c>
      <c r="K16" s="16"/>
    </row>
    <row r="17" spans="1:11" ht="15.75">
      <c r="A17" s="11">
        <v>4</v>
      </c>
      <c r="B17" s="20" t="s">
        <v>47</v>
      </c>
      <c r="C17" s="21" t="s">
        <v>25</v>
      </c>
      <c r="D17" s="23">
        <v>44</v>
      </c>
      <c r="E17" s="4">
        <f t="shared" si="0"/>
        <v>0</v>
      </c>
      <c r="F17" s="72"/>
      <c r="G17" s="75">
        <f t="shared" si="1"/>
        <v>0</v>
      </c>
      <c r="H17" s="75">
        <f t="shared" si="2"/>
        <v>0</v>
      </c>
      <c r="I17" s="16"/>
      <c r="J17" s="60" t="s">
        <v>149</v>
      </c>
      <c r="K17" s="16"/>
    </row>
    <row r="18" spans="1:11" ht="15.75">
      <c r="A18" s="11">
        <v>5</v>
      </c>
      <c r="B18" s="8" t="s">
        <v>138</v>
      </c>
      <c r="C18" s="21" t="s">
        <v>32</v>
      </c>
      <c r="D18" s="23">
        <v>240</v>
      </c>
      <c r="E18" s="4">
        <f t="shared" si="0"/>
        <v>0</v>
      </c>
      <c r="F18" s="72"/>
      <c r="G18" s="75">
        <f t="shared" si="1"/>
        <v>0</v>
      </c>
      <c r="H18" s="75">
        <f t="shared" si="2"/>
        <v>0</v>
      </c>
      <c r="I18" s="16"/>
      <c r="J18" s="60" t="s">
        <v>149</v>
      </c>
      <c r="K18" s="16"/>
    </row>
    <row r="19" spans="1:11" ht="15.75">
      <c r="A19" s="11"/>
      <c r="B19" s="52" t="s">
        <v>137</v>
      </c>
      <c r="C19" s="49"/>
      <c r="D19" s="50"/>
      <c r="E19" s="4"/>
      <c r="F19" s="72"/>
      <c r="G19" s="74">
        <f>H19/1.2</f>
        <v>0</v>
      </c>
      <c r="H19" s="74">
        <f>SUM(H14:H18)</f>
        <v>0</v>
      </c>
      <c r="I19" s="16"/>
      <c r="J19" s="62"/>
      <c r="K19" s="16"/>
    </row>
    <row r="20" spans="1:11" ht="13.5" customHeight="1">
      <c r="A20" s="11"/>
      <c r="B20" s="48"/>
      <c r="C20" s="49"/>
      <c r="D20" s="50"/>
      <c r="E20" s="4"/>
      <c r="F20" s="72"/>
      <c r="G20" s="73"/>
      <c r="H20" s="73"/>
      <c r="I20" s="16"/>
      <c r="J20" s="62"/>
      <c r="K20" s="16"/>
    </row>
  </sheetData>
  <mergeCells count="6">
    <mergeCell ref="H1:J1"/>
    <mergeCell ref="H2:J2"/>
    <mergeCell ref="H3:J3"/>
    <mergeCell ref="A5:K5"/>
    <mergeCell ref="A7:K7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15" zoomScaleNormal="115" workbookViewId="0" topLeftCell="A16">
      <selection activeCell="D19" sqref="D19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84" t="s">
        <v>156</v>
      </c>
      <c r="F1" s="84"/>
      <c r="G1" s="84"/>
    </row>
    <row r="2" spans="5:7" ht="15" customHeight="1">
      <c r="E2" s="84" t="s">
        <v>6</v>
      </c>
      <c r="F2" s="84"/>
      <c r="G2" s="84"/>
    </row>
    <row r="3" spans="5:7" ht="15" customHeight="1">
      <c r="E3" s="84" t="s">
        <v>7</v>
      </c>
      <c r="F3" s="84"/>
      <c r="G3" s="84"/>
    </row>
    <row r="4" spans="4:5" ht="15" customHeight="1">
      <c r="D4" s="14"/>
      <c r="E4" s="14"/>
    </row>
    <row r="5" spans="1:5" ht="15" customHeight="1">
      <c r="A5" s="53" t="s">
        <v>140</v>
      </c>
      <c r="D5" s="14"/>
      <c r="E5" s="14"/>
    </row>
    <row r="6" spans="1:7" ht="15">
      <c r="A6" s="88" t="s">
        <v>141</v>
      </c>
      <c r="B6" s="88"/>
      <c r="C6" s="88"/>
      <c r="D6" s="88"/>
      <c r="E6" s="88"/>
      <c r="F6" s="88"/>
      <c r="G6" s="88"/>
    </row>
    <row r="7" spans="1:5" ht="15">
      <c r="A7" s="13"/>
      <c r="B7" s="13"/>
      <c r="C7" s="13"/>
      <c r="D7" s="13"/>
      <c r="E7" s="13"/>
    </row>
    <row r="8" spans="1:6" ht="15.75" customHeight="1">
      <c r="A8" s="85" t="s">
        <v>9</v>
      </c>
      <c r="B8" s="86"/>
      <c r="C8" s="86"/>
      <c r="D8" s="86"/>
      <c r="E8" s="86"/>
      <c r="F8" s="86"/>
    </row>
    <row r="9" spans="1:6" ht="15.75" customHeight="1">
      <c r="A9" s="85" t="s">
        <v>10</v>
      </c>
      <c r="B9" s="86"/>
      <c r="C9" s="86"/>
      <c r="D9" s="86"/>
      <c r="E9" s="86"/>
      <c r="F9" s="86"/>
    </row>
    <row r="10" spans="1:5" ht="15.75">
      <c r="A10" s="46"/>
      <c r="B10" s="46"/>
      <c r="C10" s="46"/>
      <c r="D10" s="46"/>
      <c r="E10" s="46"/>
    </row>
    <row r="11" spans="1:7" ht="51">
      <c r="A11" s="15" t="s">
        <v>142</v>
      </c>
      <c r="B11" s="15" t="s">
        <v>143</v>
      </c>
      <c r="C11" s="15" t="s">
        <v>144</v>
      </c>
      <c r="D11" s="15" t="s">
        <v>145</v>
      </c>
      <c r="E11" s="15" t="s">
        <v>146</v>
      </c>
      <c r="F11" s="15" t="s">
        <v>147</v>
      </c>
      <c r="G11" s="15" t="s">
        <v>148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4" t="s">
        <v>21</v>
      </c>
      <c r="B13" s="55"/>
      <c r="C13" s="55"/>
      <c r="D13" s="55"/>
      <c r="E13" s="56"/>
      <c r="F13" s="55"/>
      <c r="G13" s="55"/>
    </row>
    <row r="14" spans="1:7" ht="31.5" customHeight="1">
      <c r="A14" s="17" t="s">
        <v>139</v>
      </c>
      <c r="B14" s="54"/>
      <c r="C14" s="54"/>
      <c r="D14" s="54"/>
      <c r="E14" s="10"/>
      <c r="F14" s="57"/>
      <c r="G14" s="57"/>
    </row>
    <row r="15" spans="1:7" ht="30.75" customHeight="1">
      <c r="A15" s="8" t="s">
        <v>28</v>
      </c>
      <c r="B15" s="10"/>
      <c r="C15" s="10"/>
      <c r="D15" s="10"/>
      <c r="E15" s="64" t="s">
        <v>154</v>
      </c>
      <c r="F15" s="16"/>
      <c r="G15" s="16"/>
    </row>
    <row r="16" spans="1:7" ht="50.25" customHeight="1">
      <c r="A16" s="34" t="s">
        <v>76</v>
      </c>
      <c r="B16" s="11"/>
      <c r="C16" s="7"/>
      <c r="D16" s="4"/>
      <c r="E16" s="65" t="s">
        <v>160</v>
      </c>
      <c r="F16" s="16"/>
      <c r="G16" s="16"/>
    </row>
    <row r="17" spans="1:7" ht="61.5" customHeight="1">
      <c r="A17" s="18" t="s">
        <v>151</v>
      </c>
      <c r="B17" s="11"/>
      <c r="C17" s="7"/>
      <c r="D17" s="4"/>
      <c r="E17" s="64" t="s">
        <v>159</v>
      </c>
      <c r="F17" s="16"/>
      <c r="G17" s="16"/>
    </row>
    <row r="18" spans="1:7" ht="75.75" customHeight="1">
      <c r="A18" s="44" t="s">
        <v>47</v>
      </c>
      <c r="B18" s="16"/>
      <c r="C18" s="16"/>
      <c r="D18" s="16"/>
      <c r="E18" s="64" t="s">
        <v>161</v>
      </c>
      <c r="F18" s="16"/>
      <c r="G18" s="16"/>
    </row>
    <row r="19" spans="1:7" ht="35.25" customHeight="1">
      <c r="A19" s="8" t="s">
        <v>138</v>
      </c>
      <c r="B19" s="11"/>
      <c r="C19" s="11"/>
      <c r="D19" s="16"/>
      <c r="E19" s="64" t="s">
        <v>155</v>
      </c>
      <c r="F19" s="16"/>
      <c r="G19" s="16"/>
    </row>
    <row r="20" spans="1:7" ht="12.75" customHeight="1">
      <c r="A20" s="52" t="s">
        <v>137</v>
      </c>
      <c r="B20" s="16"/>
      <c r="C20" s="16"/>
      <c r="D20" s="16"/>
      <c r="E20" s="58"/>
      <c r="F20" s="16"/>
      <c r="G20" s="16"/>
    </row>
    <row r="21" spans="1:7" ht="12" customHeight="1">
      <c r="A21" s="48"/>
      <c r="B21" s="10"/>
      <c r="C21" s="10"/>
      <c r="D21" s="10"/>
      <c r="E21" s="58"/>
      <c r="F21" s="16"/>
      <c r="G21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2023-07-31T12:43:46Z</dcterms:modified>
  <cp:category/>
  <cp:version/>
  <cp:contentType/>
  <cp:contentStatus/>
</cp:coreProperties>
</file>