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Protezarea auditivă\"/>
    </mc:Choice>
  </mc:AlternateContent>
  <bookViews>
    <workbookView xWindow="0" yWindow="0" windowWidth="14370" windowHeight="1230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'!$A$6:$M$7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 l="1"/>
  <c r="K12" i="7" l="1"/>
  <c r="J12" i="7"/>
</calcChain>
</file>

<file path=xl/sharedStrings.xml><?xml version="1.0" encoding="utf-8"?>
<sst xmlns="http://schemas.openxmlformats.org/spreadsheetml/2006/main" count="88" uniqueCount="49">
  <si>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</si>
  <si>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</si>
  <si>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</si>
  <si>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</si>
  <si>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</si>
  <si>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</si>
  <si>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</si>
  <si>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</si>
  <si>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</si>
  <si>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</si>
  <si>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</si>
  <si>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</si>
  <si>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</si>
  <si>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</si>
  <si>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</si>
  <si>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</si>
  <si>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</si>
  <si>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</si>
  <si>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</si>
  <si>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</si>
  <si>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</si>
  <si>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</si>
  <si>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</si>
  <si>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</si>
  <si>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</si>
  <si>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</si>
  <si>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</si>
  <si>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</si>
  <si>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</si>
  <si>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</si>
  <si>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</si>
  <si>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TOTAL</t>
  </si>
  <si>
    <t xml:space="preserve">Specificaţii de preț  (F4.2) </t>
  </si>
  <si>
    <t xml:space="preserve">Achiziţionarea dispozitivelor medicale (aparate auditive), în vederea realizării Programului Național privind protezarea auditivă, pentru anul 2025    </t>
  </si>
  <si>
    <t>Achiziţionarea dispozitivelor medicale (aparate auditive), în vederea realizării Programului Național privind protezarea auditivă, pentru anul 2025</t>
  </si>
  <si>
    <t>Proteze auditive pentru surditate ușoară- moderată (adulți)</t>
  </si>
  <si>
    <t>Proteze auditive pentru surditate moderată-severă (adulți)</t>
  </si>
  <si>
    <t>Proteze auditive pentru surditate profundă (adulți)</t>
  </si>
  <si>
    <t xml:space="preserve">Proteze auditive pentru surditate ușoară- moderată
Copii(3luni-18ani)
</t>
  </si>
  <si>
    <t xml:space="preserve">Proteze auditive pentru surditate severă
Copii(3luni-18ani)
</t>
  </si>
  <si>
    <t xml:space="preserve">Proteze auditive pentru surditate profundă
Copii(3luni-18ani)
</t>
  </si>
  <si>
    <t>Buc.</t>
  </si>
  <si>
    <t xml:space="preserve">VALOAREA ESTIMATĂ </t>
  </si>
  <si>
    <t xml:space="preserve"> Proteze auditive pentru surditate ușoară- moderată (pentru adulți) Durata lansarii pe piața mondiala (anul lansării) - nu mai mult de 5 ani
Experiență clinica a PA - Nu mai puțin de 1 an
Ieşirea maximală - 128 dB şi mai mult
Câştigul maximal - 56-80 dB 
Nivelul de zgomot -  Nu mai înalt 24 dB (”se vor evalua datele pentru microfonul ,,omnidirecțional”)
Limita inferioară a diapazonului frecvenţial  ≤ 200Hz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ori asigurarea de către agentul economic a asistenței în teritoriu conform unui grafic coordonat cu medicul ORL-audiolog din Bălți cu deolasarea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t>
  </si>
  <si>
    <t xml:space="preserve">Proteze auditive pentru surditate moderată-severă (pentru adulți) Durata lansarii pe piața mondiala (anul lansării) nu mai mult de 5 ani
Experiență clinica a PA Nu mai puțin de 1an
Ieşirea maximală 134 dB şi mai mult
Câştigul maximal 75 dB şi mai mult
Nivelul de zgomot  Nu mai înalt  24 dB (”se vor evalua datele pentru microfonul ,,omnidirecțional”)
Limita inferioară a diapazonului frecvenţial  ≤ 220 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ori asigurarea de către agentul economic a asistenței în teritoriu conform unui grafic coordonat cu medicul ORL-audiolog din Bălți cu deolasarea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t>
  </si>
  <si>
    <t xml:space="preserve">Proteze auditive pentru surditate surditate profundă (pentru adulți) Durata lansarii pe piața mondiala (anul lansării) -  nu mai mult de 5 ani
Experiență clinica a PA-  Nu mai puțin de 1an
Ieşirea maximală - 140 dB şi mai mult
Câştigul maximal- 81dB şi mai mult
Nivelul de zgomot - Nu mai înalt 24 dB (”se vor evalua datele pentru microfonul ,,omnidirecțional”)
Limita inferioară a diapazonului frecvenţial   ≤ 220  Hz
Limita superioara a diapazonului frecvenţial ≥5500 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garanției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ori asigurarea de către agentul economic a asistenței în teritoriu conform unui grafic coordonat cu medicul ORL-audiolog din Bălți cu deolasarea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t>
  </si>
  <si>
    <t xml:space="preserve">Proteze auditive pentru surditate ușoară- moderată (copii 3 luni-18 ani)
Durata lansarii pe piața mondiala (anul lansării) nu mai mult de 5 ani
Experiență clinica a aparatelor auditive în țările avansate în protezarea pediatrică  Nu mai puțin de 1 an (prezentarea referințelor)
Ieşirea maximală 128 dB şi mai mult
Câştigul maximal 56-80 dB 
Nivelul de zgomot  Nu mai înalt 23 dB, (”se vor evalua datele pentru microfonul ,,omnidirecțional”)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</si>
  <si>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Proteze auditive pentru surditate severă (copii 3 luni-18 ani)
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(”se vor evalua datele pentru microfonul ,,omnidirecțional”)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</si>
  <si>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Proteze auditive pentru surditate profundă (copii 3 luni-18 ani)
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(”se vor evalua datele pentru microfonul ,,omnidirecțional”).
Limita inferioară a diapazonului frecvenţial ≤ 220  Hz
Limita superioara a diapazonului frecvenţial ≥5100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</si>
</sst>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13" fillId="0" borderId="0"/>
  </cellStyleXfs>
  <cellXfs count="103">
    <xf numFmtId="0" fontId="0" fillId="0" borderId="0" xfId="0"/>
    <xf numFmtId="0" fontId="7" fillId="2" borderId="1" xfId="1" applyFont="1" applyFill="1" applyBorder="1" applyAlignment="1" applyProtection="1">
      <alignment vertical="center" wrapText="1"/>
    </xf>
    <xf numFmtId="0" fontId="7" fillId="2" borderId="1" xfId="1" applyFont="1" applyFill="1" applyBorder="1" applyAlignment="1" applyProtection="1">
      <alignment horizontal="center" vertical="center"/>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1"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7" fillId="2" borderId="1" xfId="1" applyFont="1" applyFill="1" applyBorder="1" applyAlignment="1" applyProtection="1">
      <alignment horizontal="center" vertical="center" wrapText="1"/>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top" wrapText="1"/>
    </xf>
    <xf numFmtId="0" fontId="6" fillId="0" borderId="1" xfId="1" applyFont="1" applyFill="1" applyBorder="1" applyProtection="1">
      <protection locked="0"/>
    </xf>
    <xf numFmtId="0" fontId="6"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16" fillId="2" borderId="1" xfId="0" applyFont="1" applyFill="1" applyBorder="1" applyAlignment="1" applyProtection="1">
      <alignment vertical="center" wrapText="1"/>
    </xf>
    <xf numFmtId="0" fontId="17" fillId="5" borderId="1" xfId="0" applyFont="1" applyFill="1" applyBorder="1" applyAlignment="1">
      <alignment horizontal="center" vertical="center" wrapText="1"/>
    </xf>
    <xf numFmtId="0" fontId="18" fillId="0" borderId="2" xfId="0" applyFont="1" applyBorder="1" applyAlignment="1" applyProtection="1">
      <alignment wrapText="1"/>
      <protection locked="0"/>
    </xf>
    <xf numFmtId="0" fontId="18" fillId="0" borderId="1" xfId="0" applyFont="1" applyBorder="1" applyAlignment="1" applyProtection="1">
      <alignment wrapText="1"/>
      <protection locked="0"/>
    </xf>
    <xf numFmtId="0" fontId="0" fillId="0" borderId="1" xfId="0" applyBorder="1" applyAlignment="1">
      <alignment horizontal="center" vertical="center"/>
    </xf>
    <xf numFmtId="3" fontId="6" fillId="0" borderId="0" xfId="1" applyNumberFormat="1" applyFont="1" applyAlignment="1" applyProtection="1">
      <alignment horizontal="center" vertical="center"/>
      <protection locked="0"/>
    </xf>
    <xf numFmtId="0" fontId="16"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top" wrapText="1"/>
      <protection locked="0"/>
    </xf>
    <xf numFmtId="0" fontId="6" fillId="0" borderId="0" xfId="0" applyFont="1" applyBorder="1" applyAlignment="1" applyProtection="1">
      <alignment wrapText="1"/>
      <protection locked="0"/>
    </xf>
    <xf numFmtId="0" fontId="12" fillId="0" borderId="0" xfId="1" applyFont="1" applyAlignment="1" applyProtection="1">
      <alignment wrapText="1"/>
      <protection locked="0"/>
    </xf>
    <xf numFmtId="0" fontId="0" fillId="0" borderId="0" xfId="0" applyAlignment="1">
      <alignment wrapText="1"/>
    </xf>
    <xf numFmtId="0" fontId="6" fillId="0" borderId="2" xfId="0" applyFont="1" applyBorder="1" applyAlignment="1" applyProtection="1">
      <alignment wrapText="1"/>
      <protection locked="0"/>
    </xf>
    <xf numFmtId="0" fontId="0" fillId="0" borderId="1" xfId="0" applyBorder="1" applyAlignment="1">
      <alignment horizontal="center" vertical="center" wrapText="1"/>
    </xf>
    <xf numFmtId="0" fontId="12" fillId="0" borderId="1" xfId="1" applyFont="1" applyBorder="1" applyAlignment="1" applyProtection="1">
      <alignment wrapText="1"/>
      <protection locked="0"/>
    </xf>
    <xf numFmtId="0" fontId="4" fillId="0" borderId="1" xfId="0" applyFont="1" applyBorder="1" applyAlignment="1">
      <alignment wrapText="1"/>
    </xf>
    <xf numFmtId="0" fontId="0" fillId="0" borderId="1" xfId="0" applyBorder="1" applyAlignment="1">
      <alignment wrapText="1"/>
    </xf>
    <xf numFmtId="0" fontId="4" fillId="0" borderId="1" xfId="0" applyFont="1" applyBorder="1" applyAlignment="1">
      <alignment horizontal="center" vertical="center"/>
    </xf>
    <xf numFmtId="0" fontId="0" fillId="0" borderId="1" xfId="0" applyBorder="1" applyAlignment="1">
      <alignment vertical="center" wrapText="1"/>
    </xf>
    <xf numFmtId="0" fontId="12"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2" fillId="0" borderId="0" xfId="1"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4" fillId="0" borderId="1" xfId="0" applyFont="1" applyBorder="1" applyAlignment="1">
      <alignment horizontal="center" vertical="center" wrapText="1"/>
    </xf>
    <xf numFmtId="4" fontId="0" fillId="0" borderId="1" xfId="0" applyNumberFormat="1" applyBorder="1" applyAlignment="1">
      <alignment horizontal="center" vertical="center"/>
    </xf>
    <xf numFmtId="0" fontId="10" fillId="0" borderId="1" xfId="0" applyFont="1" applyFill="1" applyBorder="1" applyAlignment="1" applyProtection="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4" fontId="6" fillId="0" borderId="0" xfId="1" applyNumberFormat="1" applyFont="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6" fillId="0" borderId="4" xfId="1" applyFont="1" applyBorder="1" applyProtection="1">
      <protection locked="0"/>
    </xf>
    <xf numFmtId="0" fontId="15" fillId="0"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0" borderId="4" xfId="0" applyFont="1" applyBorder="1" applyAlignment="1">
      <alignment wrapText="1"/>
    </xf>
    <xf numFmtId="0" fontId="0" fillId="0" borderId="4" xfId="0" applyBorder="1" applyAlignment="1">
      <alignment horizontal="center" vertical="center"/>
    </xf>
    <xf numFmtId="0" fontId="6" fillId="0" borderId="4" xfId="1" applyFont="1" applyFill="1" applyBorder="1" applyProtection="1">
      <protection locked="0"/>
    </xf>
    <xf numFmtId="0" fontId="22" fillId="0" borderId="5" xfId="0" applyFont="1" applyBorder="1" applyAlignment="1">
      <alignment horizontal="center" vertical="center" wrapText="1"/>
    </xf>
    <xf numFmtId="4" fontId="0" fillId="0" borderId="4" xfId="0" applyNumberFormat="1" applyBorder="1" applyAlignment="1">
      <alignment horizontal="center" vertical="center"/>
    </xf>
    <xf numFmtId="0" fontId="10" fillId="0" borderId="6" xfId="0" applyFont="1" applyFill="1" applyBorder="1" applyAlignment="1" applyProtection="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1" xfId="0" applyFont="1" applyBorder="1" applyAlignment="1">
      <alignment wrapText="1"/>
    </xf>
    <xf numFmtId="0" fontId="2" fillId="0" borderId="4" xfId="0" applyFont="1" applyBorder="1" applyAlignment="1">
      <alignment wrapText="1"/>
    </xf>
    <xf numFmtId="2" fontId="6" fillId="0" borderId="1" xfId="1" applyNumberFormat="1" applyFont="1" applyFill="1" applyBorder="1" applyProtection="1">
      <protection locked="0"/>
    </xf>
    <xf numFmtId="2" fontId="6" fillId="0" borderId="0" xfId="1" applyNumberFormat="1" applyFont="1" applyProtection="1">
      <protection locked="0"/>
    </xf>
    <xf numFmtId="0" fontId="19" fillId="0" borderId="1" xfId="0" applyFont="1" applyBorder="1" applyAlignment="1">
      <alignment wrapText="1"/>
    </xf>
    <xf numFmtId="0" fontId="7"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xf>
    <xf numFmtId="0" fontId="11" fillId="0" borderId="1"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right" vertical="center" wrapText="1"/>
      <protection locked="0"/>
    </xf>
    <xf numFmtId="0" fontId="8" fillId="0" borderId="1" xfId="0" applyFont="1" applyFill="1" applyBorder="1" applyAlignment="1" applyProtection="1">
      <alignment horizontal="left" vertical="top" wrapText="1"/>
      <protection locked="0"/>
    </xf>
    <xf numFmtId="0" fontId="7" fillId="0"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0" xfId="1" applyFont="1" applyFill="1" applyBorder="1" applyAlignment="1" applyProtection="1">
      <alignment horizontal="right" vertical="center" wrapText="1"/>
      <protection locked="0"/>
    </xf>
    <xf numFmtId="0" fontId="8" fillId="0" borderId="0"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1" fillId="0" borderId="1" xfId="0" applyFont="1" applyBorder="1" applyAlignment="1">
      <alignment wrapText="1"/>
    </xf>
    <xf numFmtId="0" fontId="1" fillId="0" borderId="4" xfId="0" applyFont="1" applyBorder="1" applyAlignment="1">
      <alignment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zoomScaleNormal="100" workbookViewId="0">
      <selection activeCell="F11" sqref="F11"/>
    </sheetView>
  </sheetViews>
  <sheetFormatPr defaultColWidth="9.140625"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6" t="s">
        <v>17</v>
      </c>
      <c r="D1" s="86"/>
      <c r="E1" s="86"/>
      <c r="F1" s="86"/>
      <c r="G1" s="86"/>
      <c r="H1" s="86"/>
      <c r="I1" s="86"/>
      <c r="J1" s="86"/>
    </row>
    <row r="2" spans="1:11" ht="30" customHeight="1" x14ac:dyDescent="0.25">
      <c r="D2" s="87" t="s">
        <v>16</v>
      </c>
      <c r="E2" s="87"/>
      <c r="F2" s="87"/>
      <c r="G2" s="87"/>
      <c r="H2" s="87"/>
    </row>
    <row r="3" spans="1:11" ht="30" customHeight="1" x14ac:dyDescent="0.25">
      <c r="A3" s="88" t="s">
        <v>11</v>
      </c>
      <c r="B3" s="88"/>
      <c r="C3" s="88"/>
      <c r="D3" s="89" t="s">
        <v>30</v>
      </c>
      <c r="E3" s="89"/>
      <c r="F3" s="89"/>
      <c r="G3" s="89"/>
      <c r="H3" s="89"/>
      <c r="I3" s="24" t="s">
        <v>12</v>
      </c>
      <c r="J3" s="24" t="s">
        <v>14</v>
      </c>
    </row>
    <row r="4" spans="1:11" s="22" customFormat="1" ht="30" customHeight="1" x14ac:dyDescent="0.25">
      <c r="A4" s="90" t="s">
        <v>10</v>
      </c>
      <c r="B4" s="90"/>
      <c r="C4" s="90"/>
      <c r="D4" s="91" t="s">
        <v>33</v>
      </c>
      <c r="E4" s="91"/>
      <c r="F4" s="91"/>
      <c r="G4" s="91"/>
      <c r="H4" s="91"/>
      <c r="I4" s="21" t="s">
        <v>13</v>
      </c>
      <c r="J4" s="21" t="s">
        <v>15</v>
      </c>
      <c r="K4" s="39"/>
    </row>
    <row r="5" spans="1:11" s="22" customFormat="1" ht="30" customHeight="1" x14ac:dyDescent="0.25">
      <c r="D5" s="84"/>
      <c r="E5" s="84"/>
      <c r="F5" s="84"/>
      <c r="G5" s="84"/>
      <c r="H5" s="84"/>
      <c r="I5" s="84"/>
      <c r="J5" s="84"/>
      <c r="K5" s="39"/>
    </row>
    <row r="6" spans="1:11" ht="30" customHeight="1" x14ac:dyDescent="0.25">
      <c r="A6" s="32" t="s">
        <v>2</v>
      </c>
      <c r="B6" s="32" t="s">
        <v>0</v>
      </c>
      <c r="C6" s="32" t="s">
        <v>1</v>
      </c>
      <c r="D6" s="38" t="s">
        <v>3</v>
      </c>
      <c r="E6" s="38" t="s">
        <v>4</v>
      </c>
      <c r="F6" s="38" t="s">
        <v>5</v>
      </c>
      <c r="G6" s="38" t="s">
        <v>6</v>
      </c>
      <c r="H6" s="38" t="s">
        <v>7</v>
      </c>
      <c r="I6" s="38" t="s">
        <v>8</v>
      </c>
      <c r="J6" s="38" t="s">
        <v>9</v>
      </c>
      <c r="K6" s="15"/>
    </row>
    <row r="7" spans="1:11" ht="30" customHeight="1" x14ac:dyDescent="0.25">
      <c r="A7" s="38">
        <v>1</v>
      </c>
      <c r="B7" s="85">
        <v>2</v>
      </c>
      <c r="C7" s="85"/>
      <c r="D7" s="85"/>
      <c r="E7" s="38">
        <v>3</v>
      </c>
      <c r="F7" s="38">
        <v>4</v>
      </c>
      <c r="G7" s="38">
        <v>5</v>
      </c>
      <c r="H7" s="38">
        <v>6</v>
      </c>
      <c r="I7" s="38">
        <v>7</v>
      </c>
      <c r="J7" s="38">
        <v>8</v>
      </c>
      <c r="K7" s="15"/>
    </row>
    <row r="8" spans="1:11" ht="30" customHeight="1" x14ac:dyDescent="0.25">
      <c r="A8" s="27" t="s">
        <v>29</v>
      </c>
      <c r="B8" s="33">
        <v>1</v>
      </c>
      <c r="C8" s="62" t="s">
        <v>35</v>
      </c>
      <c r="D8" s="58"/>
      <c r="E8" s="28"/>
      <c r="F8" s="44"/>
      <c r="G8" s="35"/>
      <c r="H8" s="34" t="s">
        <v>43</v>
      </c>
      <c r="I8" s="44"/>
      <c r="J8" s="35"/>
    </row>
    <row r="9" spans="1:11" ht="30" customHeight="1" x14ac:dyDescent="0.25">
      <c r="A9" s="27" t="s">
        <v>29</v>
      </c>
      <c r="B9" s="33">
        <v>2</v>
      </c>
      <c r="C9" s="56" t="s">
        <v>36</v>
      </c>
      <c r="D9" s="57"/>
      <c r="E9" s="28"/>
      <c r="F9" s="44"/>
      <c r="G9" s="35"/>
      <c r="H9" s="34" t="s">
        <v>44</v>
      </c>
      <c r="I9" s="44"/>
      <c r="J9" s="35"/>
    </row>
    <row r="10" spans="1:11" ht="30" customHeight="1" x14ac:dyDescent="0.25">
      <c r="A10" s="27" t="s">
        <v>29</v>
      </c>
      <c r="B10" s="33">
        <v>3</v>
      </c>
      <c r="C10" s="57" t="s">
        <v>37</v>
      </c>
      <c r="D10" s="56"/>
      <c r="E10" s="28"/>
      <c r="F10" s="36"/>
      <c r="G10" s="35"/>
      <c r="H10" s="34" t="s">
        <v>45</v>
      </c>
      <c r="I10" s="36"/>
      <c r="J10" s="35"/>
    </row>
    <row r="11" spans="1:11" ht="30" customHeight="1" x14ac:dyDescent="0.25">
      <c r="A11" s="69" t="s">
        <v>29</v>
      </c>
      <c r="B11" s="33">
        <v>4</v>
      </c>
      <c r="C11" s="83" t="s">
        <v>38</v>
      </c>
      <c r="D11" s="47"/>
      <c r="E11" s="28"/>
      <c r="F11" s="36"/>
      <c r="G11" s="35"/>
      <c r="H11" s="34" t="s">
        <v>46</v>
      </c>
      <c r="I11" s="36"/>
      <c r="J11" s="35"/>
    </row>
    <row r="12" spans="1:11" ht="54" customHeight="1" x14ac:dyDescent="0.25">
      <c r="A12" s="69" t="s">
        <v>29</v>
      </c>
      <c r="B12" s="33">
        <v>5</v>
      </c>
      <c r="C12" s="47" t="s">
        <v>39</v>
      </c>
      <c r="D12" s="47"/>
      <c r="E12" s="28"/>
      <c r="F12" s="36"/>
      <c r="G12" s="35"/>
      <c r="H12" s="34" t="s">
        <v>47</v>
      </c>
      <c r="I12" s="36"/>
      <c r="J12" s="35"/>
    </row>
    <row r="13" spans="1:11" ht="30" customHeight="1" x14ac:dyDescent="0.25">
      <c r="A13" s="69" t="s">
        <v>29</v>
      </c>
      <c r="B13" s="33">
        <v>6</v>
      </c>
      <c r="C13" s="83" t="s">
        <v>40</v>
      </c>
      <c r="D13" s="47"/>
      <c r="E13" s="28"/>
      <c r="F13" s="36"/>
      <c r="G13" s="35"/>
      <c r="H13" s="34" t="s">
        <v>48</v>
      </c>
      <c r="I13" s="36"/>
      <c r="J13" s="35"/>
    </row>
    <row r="14" spans="1:11" ht="30" customHeight="1" x14ac:dyDescent="0.25">
      <c r="A14" s="27"/>
      <c r="B14" s="33"/>
      <c r="C14" s="47"/>
      <c r="D14" s="47"/>
      <c r="E14" s="28"/>
      <c r="F14" s="36"/>
      <c r="G14" s="35"/>
      <c r="H14" s="34"/>
      <c r="I14" s="36"/>
      <c r="J14" s="35"/>
    </row>
    <row r="15" spans="1:11" ht="30" customHeight="1" x14ac:dyDescent="0.25">
      <c r="A15" s="27"/>
      <c r="B15" s="33"/>
      <c r="C15" s="46"/>
      <c r="D15" s="46"/>
      <c r="E15" s="28"/>
      <c r="F15" s="48"/>
      <c r="G15" s="35"/>
      <c r="H15" s="34"/>
      <c r="I15" s="36"/>
      <c r="J15" s="35"/>
    </row>
    <row r="16" spans="1:11" ht="30" customHeight="1" x14ac:dyDescent="0.25">
      <c r="A16" s="27"/>
      <c r="B16" s="33"/>
      <c r="C16" s="47"/>
      <c r="D16" s="47"/>
      <c r="E16" s="28"/>
      <c r="F16" s="36"/>
      <c r="G16" s="35"/>
      <c r="H16" s="34"/>
      <c r="I16" s="36"/>
      <c r="J16" s="35"/>
    </row>
    <row r="17" spans="1:21" ht="30" customHeight="1" x14ac:dyDescent="0.25">
      <c r="A17" s="27"/>
      <c r="B17" s="33"/>
      <c r="C17" s="47"/>
      <c r="D17" s="47"/>
      <c r="E17" s="28"/>
      <c r="F17" s="36"/>
      <c r="G17" s="35"/>
      <c r="H17" s="34"/>
      <c r="I17" s="36"/>
      <c r="J17" s="35"/>
    </row>
    <row r="18" spans="1:21" ht="30" customHeight="1" x14ac:dyDescent="0.25">
      <c r="A18" s="27"/>
      <c r="B18" s="33"/>
      <c r="C18" s="47"/>
      <c r="D18" s="47"/>
      <c r="E18" s="28"/>
      <c r="F18" s="36"/>
      <c r="G18" s="35"/>
      <c r="H18" s="34"/>
      <c r="I18" s="36"/>
      <c r="J18" s="35"/>
    </row>
    <row r="19" spans="1:21" ht="30" customHeight="1" x14ac:dyDescent="0.25">
      <c r="A19" s="27"/>
      <c r="B19" s="33"/>
      <c r="C19" s="47"/>
      <c r="D19" s="47"/>
      <c r="E19" s="28"/>
      <c r="F19" s="36"/>
      <c r="G19" s="35"/>
      <c r="H19" s="34"/>
      <c r="I19" s="36"/>
      <c r="J19" s="35"/>
    </row>
    <row r="20" spans="1:21" ht="30" customHeight="1" x14ac:dyDescent="0.25">
      <c r="A20" s="27"/>
      <c r="B20" s="33"/>
      <c r="C20" s="47"/>
      <c r="D20" s="47"/>
      <c r="E20" s="28"/>
      <c r="F20" s="36"/>
      <c r="G20" s="35"/>
      <c r="H20" s="34"/>
      <c r="I20" s="36"/>
      <c r="J20" s="35"/>
    </row>
    <row r="21" spans="1:21" ht="30" customHeight="1" x14ac:dyDescent="0.25">
      <c r="A21" s="27"/>
      <c r="B21" s="33"/>
      <c r="C21" s="46"/>
      <c r="D21" s="46"/>
      <c r="E21" s="28"/>
      <c r="F21" s="36"/>
      <c r="G21" s="35"/>
      <c r="H21" s="34"/>
      <c r="I21" s="36"/>
      <c r="J21" s="35"/>
    </row>
    <row r="22" spans="1:21" ht="30" customHeight="1" x14ac:dyDescent="0.25">
      <c r="A22" s="27"/>
      <c r="B22" s="33"/>
      <c r="C22" s="46"/>
      <c r="D22" s="46"/>
      <c r="E22" s="28"/>
      <c r="F22" s="36"/>
      <c r="G22" s="35"/>
      <c r="H22" s="34"/>
      <c r="I22" s="36"/>
      <c r="J22" s="35"/>
    </row>
    <row r="23" spans="1:21" ht="42.75" customHeight="1" x14ac:dyDescent="0.25">
      <c r="A23" s="27"/>
      <c r="B23" s="33"/>
      <c r="C23" s="46"/>
      <c r="D23" s="46"/>
      <c r="E23" s="28"/>
      <c r="F23" s="48"/>
      <c r="G23" s="35"/>
      <c r="H23" s="35"/>
      <c r="I23" s="36"/>
      <c r="J23" s="35"/>
      <c r="K23" s="40"/>
      <c r="L23" s="40"/>
      <c r="M23" s="40"/>
      <c r="N23" s="40"/>
      <c r="O23" s="40"/>
      <c r="P23" s="40"/>
      <c r="Q23" s="40"/>
      <c r="R23" s="40"/>
      <c r="S23" s="40"/>
      <c r="T23" s="40"/>
      <c r="U23" s="40"/>
    </row>
    <row r="24" spans="1:21" ht="30" customHeight="1" x14ac:dyDescent="0.25">
      <c r="A24" s="27"/>
      <c r="B24" s="33"/>
      <c r="C24" s="47"/>
      <c r="D24" s="47"/>
      <c r="E24" s="28"/>
      <c r="F24" s="36"/>
      <c r="G24" s="35"/>
      <c r="H24" s="35"/>
      <c r="I24" s="36"/>
      <c r="J24" s="35"/>
      <c r="K24" s="40"/>
      <c r="L24" s="40"/>
      <c r="M24" s="40"/>
      <c r="N24" s="40"/>
      <c r="O24" s="40"/>
      <c r="P24" s="40"/>
      <c r="Q24" s="40"/>
      <c r="R24" s="40"/>
      <c r="S24" s="40"/>
      <c r="T24" s="40"/>
      <c r="U24" s="40"/>
    </row>
    <row r="25" spans="1:21" ht="54" customHeight="1" x14ac:dyDescent="0.25">
      <c r="A25" s="27"/>
      <c r="B25" s="33"/>
      <c r="C25" s="47"/>
      <c r="D25" s="47"/>
      <c r="E25" s="28"/>
      <c r="F25" s="36"/>
      <c r="G25" s="35"/>
      <c r="H25" s="35"/>
      <c r="I25" s="44"/>
      <c r="J25" s="35"/>
      <c r="K25" s="40"/>
      <c r="L25" s="40"/>
      <c r="M25" s="40"/>
      <c r="N25" s="40"/>
      <c r="O25" s="40"/>
      <c r="P25" s="40"/>
      <c r="Q25" s="40"/>
      <c r="R25" s="40"/>
      <c r="S25" s="40"/>
      <c r="T25" s="40"/>
      <c r="U25" s="40"/>
    </row>
    <row r="26" spans="1:21" s="53" customFormat="1" ht="52.5" customHeight="1" x14ac:dyDescent="0.2">
      <c r="A26" s="27"/>
      <c r="B26" s="33"/>
      <c r="C26" s="49"/>
      <c r="D26" s="55"/>
      <c r="E26" s="28"/>
      <c r="F26" s="36"/>
      <c r="G26" s="50"/>
      <c r="H26" s="51"/>
      <c r="I26" s="50"/>
      <c r="J26" s="50"/>
      <c r="K26" s="52"/>
      <c r="L26" s="52"/>
      <c r="M26" s="52"/>
      <c r="N26" s="52"/>
      <c r="O26" s="52"/>
      <c r="P26" s="52"/>
      <c r="Q26" s="52"/>
      <c r="R26" s="52"/>
      <c r="S26" s="52"/>
      <c r="T26" s="52"/>
    </row>
    <row r="27" spans="1:21" ht="45" customHeight="1" x14ac:dyDescent="0.3">
      <c r="A27" s="27"/>
      <c r="B27" s="33"/>
      <c r="C27" s="47"/>
      <c r="D27" s="47"/>
      <c r="E27" s="28"/>
      <c r="F27" s="36"/>
      <c r="G27" s="45"/>
      <c r="H27" s="54"/>
      <c r="I27" s="45"/>
      <c r="J27" s="45"/>
      <c r="K27" s="41"/>
      <c r="L27" s="41"/>
      <c r="M27" s="41"/>
      <c r="N27" s="41"/>
      <c r="O27" s="41"/>
      <c r="P27" s="41"/>
      <c r="Q27" s="41"/>
      <c r="R27" s="41"/>
      <c r="S27" s="41"/>
      <c r="T27" s="41"/>
    </row>
    <row r="28" spans="1:21" ht="30" customHeight="1" x14ac:dyDescent="0.3">
      <c r="B28" s="43"/>
      <c r="C28" s="41"/>
      <c r="D28" s="41"/>
      <c r="E28" s="41"/>
      <c r="F28" s="41"/>
      <c r="G28" s="41"/>
      <c r="H28" s="41"/>
      <c r="I28" s="41"/>
      <c r="J28" s="41"/>
      <c r="K28" s="41"/>
      <c r="L28" s="41"/>
      <c r="M28" s="41"/>
      <c r="N28" s="41"/>
      <c r="O28" s="41"/>
      <c r="P28" s="41"/>
      <c r="Q28" s="41"/>
      <c r="R28" s="41"/>
      <c r="S28" s="41"/>
      <c r="T28" s="41"/>
    </row>
    <row r="29" spans="1:21" ht="30" customHeight="1" x14ac:dyDescent="0.25">
      <c r="C29" s="42"/>
      <c r="D29" s="42"/>
      <c r="E29" s="42"/>
      <c r="F29" s="42"/>
      <c r="G29" s="42"/>
      <c r="H29" s="42"/>
      <c r="I29" s="42"/>
      <c r="J29" s="42"/>
      <c r="K29" s="42"/>
      <c r="L29" s="42"/>
      <c r="M29" s="42"/>
      <c r="N29" s="42"/>
      <c r="O29" s="42"/>
      <c r="P29" s="42"/>
      <c r="Q29" s="42"/>
      <c r="R29" s="42"/>
      <c r="S29" s="42"/>
      <c r="T29" s="42"/>
    </row>
  </sheetData>
  <autoFilter ref="A6:K7"/>
  <mergeCells count="9">
    <mergeCell ref="D5:H5"/>
    <mergeCell ref="I5:J5"/>
    <mergeCell ref="B7:D7"/>
    <mergeCell ref="C1:J1"/>
    <mergeCell ref="D2:H2"/>
    <mergeCell ref="A3:C3"/>
    <mergeCell ref="D3:H3"/>
    <mergeCell ref="A4:C4"/>
    <mergeCell ref="D4:H4"/>
  </mergeCells>
  <phoneticPr fontId="14"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topLeftCell="I4" workbookViewId="0">
      <selection activeCell="M8" sqref="M8:M13"/>
    </sheetView>
  </sheetViews>
  <sheetFormatPr defaultColWidth="9.140625"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82" customWidth="1"/>
    <col min="10" max="10" width="19.28515625" style="3" customWidth="1"/>
    <col min="11" max="11" width="25.28515625" style="3" customWidth="1"/>
    <col min="12" max="12" width="30" style="3" customWidth="1"/>
    <col min="13" max="13" width="20.28515625" style="30" customWidth="1"/>
    <col min="14" max="16384" width="9.140625" style="3"/>
  </cols>
  <sheetData>
    <row r="1" spans="1:13" x14ac:dyDescent="0.25">
      <c r="D1" s="94" t="s">
        <v>32</v>
      </c>
      <c r="E1" s="94"/>
      <c r="F1" s="94"/>
      <c r="G1" s="94"/>
      <c r="H1" s="94"/>
      <c r="I1" s="94"/>
      <c r="J1" s="94"/>
      <c r="K1" s="94"/>
      <c r="L1" s="94"/>
    </row>
    <row r="2" spans="1:13" x14ac:dyDescent="0.25">
      <c r="D2" s="95" t="s">
        <v>20</v>
      </c>
      <c r="E2" s="95"/>
      <c r="F2" s="95"/>
      <c r="G2" s="95"/>
      <c r="H2" s="95"/>
      <c r="I2" s="95"/>
      <c r="J2" s="95"/>
      <c r="K2" s="17"/>
    </row>
    <row r="3" spans="1:13" x14ac:dyDescent="0.25">
      <c r="B3" s="96" t="s">
        <v>11</v>
      </c>
      <c r="C3" s="96"/>
      <c r="D3" s="96"/>
      <c r="E3" s="97" t="s">
        <v>30</v>
      </c>
      <c r="F3" s="97"/>
      <c r="G3" s="97"/>
      <c r="H3" s="97"/>
      <c r="I3" s="97"/>
      <c r="K3" s="3" t="s">
        <v>12</v>
      </c>
      <c r="L3" s="3" t="s">
        <v>14</v>
      </c>
    </row>
    <row r="4" spans="1:13" s="6" customFormat="1" ht="32.25" customHeight="1" x14ac:dyDescent="0.25">
      <c r="A4" s="4"/>
      <c r="B4" s="98" t="s">
        <v>10</v>
      </c>
      <c r="C4" s="98"/>
      <c r="D4" s="98"/>
      <c r="E4" s="99" t="s">
        <v>34</v>
      </c>
      <c r="F4" s="99"/>
      <c r="G4" s="99"/>
      <c r="H4" s="99"/>
      <c r="I4" s="99"/>
      <c r="J4" s="99"/>
      <c r="K4" s="5" t="s">
        <v>13</v>
      </c>
      <c r="L4" s="5" t="s">
        <v>15</v>
      </c>
      <c r="M4" s="31"/>
    </row>
    <row r="5" spans="1:13" s="7" customFormat="1" ht="20.100000000000001" customHeight="1" x14ac:dyDescent="0.25">
      <c r="A5" s="4"/>
      <c r="E5" s="92"/>
      <c r="F5" s="92"/>
      <c r="G5" s="92"/>
      <c r="H5" s="92"/>
      <c r="I5" s="92"/>
      <c r="J5" s="92"/>
      <c r="K5" s="92"/>
      <c r="L5" s="92"/>
      <c r="M5" s="31"/>
    </row>
    <row r="6" spans="1:13" ht="30" customHeight="1" x14ac:dyDescent="0.25">
      <c r="A6" s="8"/>
      <c r="B6" s="1" t="s">
        <v>2</v>
      </c>
      <c r="C6" s="1" t="s">
        <v>0</v>
      </c>
      <c r="D6" s="1" t="s">
        <v>1</v>
      </c>
      <c r="E6" s="23" t="s">
        <v>3</v>
      </c>
      <c r="F6" s="20" t="s">
        <v>21</v>
      </c>
      <c r="G6" s="18" t="s">
        <v>22</v>
      </c>
      <c r="H6" s="20" t="s">
        <v>23</v>
      </c>
      <c r="I6" s="18" t="s">
        <v>24</v>
      </c>
      <c r="J6" s="2" t="s">
        <v>25</v>
      </c>
      <c r="K6" s="2" t="s">
        <v>26</v>
      </c>
      <c r="L6" s="64" t="s">
        <v>27</v>
      </c>
      <c r="M6" s="65" t="s">
        <v>42</v>
      </c>
    </row>
    <row r="7" spans="1:13" ht="30" customHeight="1" thickBot="1" x14ac:dyDescent="0.3">
      <c r="A7" s="8"/>
      <c r="B7" s="20">
        <v>1</v>
      </c>
      <c r="C7" s="93">
        <v>2</v>
      </c>
      <c r="D7" s="93"/>
      <c r="E7" s="93"/>
      <c r="F7" s="20">
        <v>3</v>
      </c>
      <c r="G7" s="18">
        <v>4</v>
      </c>
      <c r="H7" s="20">
        <v>5</v>
      </c>
      <c r="I7" s="18">
        <v>6</v>
      </c>
      <c r="J7" s="20">
        <v>7</v>
      </c>
      <c r="K7" s="20">
        <v>8</v>
      </c>
      <c r="L7" s="26">
        <v>9</v>
      </c>
      <c r="M7" s="66"/>
    </row>
    <row r="8" spans="1:13" ht="30" customHeight="1" thickBot="1" x14ac:dyDescent="0.3">
      <c r="A8" s="16"/>
      <c r="B8" s="27" t="s">
        <v>29</v>
      </c>
      <c r="C8" s="33">
        <v>1</v>
      </c>
      <c r="D8" s="79" t="s">
        <v>35</v>
      </c>
      <c r="E8" s="61" t="s">
        <v>35</v>
      </c>
      <c r="F8" s="60" t="s">
        <v>41</v>
      </c>
      <c r="G8" s="36">
        <v>650</v>
      </c>
      <c r="H8" s="29"/>
      <c r="I8" s="81"/>
      <c r="J8" s="29"/>
      <c r="K8" s="29"/>
      <c r="L8" s="67"/>
      <c r="M8" s="59">
        <v>694958.33333333337</v>
      </c>
    </row>
    <row r="9" spans="1:13" ht="30" customHeight="1" thickBot="1" x14ac:dyDescent="0.3">
      <c r="A9" s="68"/>
      <c r="B9" s="69" t="s">
        <v>29</v>
      </c>
      <c r="C9" s="70">
        <v>2</v>
      </c>
      <c r="D9" s="102" t="s">
        <v>36</v>
      </c>
      <c r="E9" s="71" t="s">
        <v>36</v>
      </c>
      <c r="F9" s="60" t="s">
        <v>41</v>
      </c>
      <c r="G9" s="72">
        <v>1200</v>
      </c>
      <c r="H9" s="73"/>
      <c r="I9" s="81"/>
      <c r="J9" s="73"/>
      <c r="K9" s="73"/>
      <c r="L9" s="74"/>
      <c r="M9" s="75">
        <v>1242000</v>
      </c>
    </row>
    <row r="10" spans="1:13" s="68" customFormat="1" ht="30" customHeight="1" x14ac:dyDescent="0.25">
      <c r="B10" s="69" t="s">
        <v>29</v>
      </c>
      <c r="C10" s="70">
        <v>3</v>
      </c>
      <c r="D10" s="80" t="s">
        <v>37</v>
      </c>
      <c r="E10" s="71" t="s">
        <v>37</v>
      </c>
      <c r="F10" s="60" t="s">
        <v>41</v>
      </c>
      <c r="G10" s="72">
        <v>450</v>
      </c>
      <c r="H10" s="73"/>
      <c r="I10" s="81"/>
      <c r="J10" s="73"/>
      <c r="K10" s="73"/>
      <c r="L10" s="74"/>
      <c r="M10" s="75">
        <v>658125</v>
      </c>
    </row>
    <row r="11" spans="1:13" s="16" customFormat="1" ht="30" customHeight="1" x14ac:dyDescent="0.25">
      <c r="B11" s="69" t="s">
        <v>29</v>
      </c>
      <c r="C11" s="33">
        <v>4</v>
      </c>
      <c r="D11" s="79" t="s">
        <v>38</v>
      </c>
      <c r="E11" s="61" t="s">
        <v>38</v>
      </c>
      <c r="F11" s="60" t="s">
        <v>41</v>
      </c>
      <c r="G11" s="36">
        <v>140</v>
      </c>
      <c r="H11" s="29"/>
      <c r="I11" s="81"/>
      <c r="J11" s="29"/>
      <c r="K11" s="29"/>
      <c r="L11" s="78"/>
      <c r="M11" s="59">
        <v>238233.33333333334</v>
      </c>
    </row>
    <row r="12" spans="1:13" s="16" customFormat="1" ht="30" customHeight="1" x14ac:dyDescent="0.25">
      <c r="B12" s="69" t="s">
        <v>29</v>
      </c>
      <c r="C12" s="33">
        <v>5</v>
      </c>
      <c r="D12" s="101" t="s">
        <v>39</v>
      </c>
      <c r="E12" s="61" t="s">
        <v>39</v>
      </c>
      <c r="F12" s="60" t="s">
        <v>41</v>
      </c>
      <c r="G12" s="36">
        <v>100</v>
      </c>
      <c r="H12" s="29"/>
      <c r="I12" s="81"/>
      <c r="J12" s="29"/>
      <c r="K12" s="29"/>
      <c r="L12" s="78"/>
      <c r="M12" s="59">
        <v>143083.33333333334</v>
      </c>
    </row>
    <row r="13" spans="1:13" s="16" customFormat="1" ht="30" customHeight="1" x14ac:dyDescent="0.25">
      <c r="B13" s="69" t="s">
        <v>29</v>
      </c>
      <c r="C13" s="33">
        <v>6</v>
      </c>
      <c r="D13" s="101" t="s">
        <v>40</v>
      </c>
      <c r="E13" s="61" t="s">
        <v>40</v>
      </c>
      <c r="F13" s="60" t="s">
        <v>41</v>
      </c>
      <c r="G13" s="36">
        <v>60</v>
      </c>
      <c r="H13" s="29"/>
      <c r="I13" s="81"/>
      <c r="J13" s="29"/>
      <c r="K13" s="29"/>
      <c r="L13" s="78"/>
      <c r="M13" s="59">
        <v>85850</v>
      </c>
    </row>
    <row r="14" spans="1:13" ht="30" customHeight="1" x14ac:dyDescent="0.25">
      <c r="D14" s="3" t="s">
        <v>31</v>
      </c>
      <c r="F14" s="76"/>
      <c r="L14" s="77"/>
      <c r="M14" s="63">
        <f>SUM(M8:M13)</f>
        <v>3062250.0000000005</v>
      </c>
    </row>
    <row r="17" spans="13:13" x14ac:dyDescent="0.25">
      <c r="M17" s="37"/>
    </row>
  </sheetData>
  <autoFilter ref="A6:M7"/>
  <mergeCells count="9">
    <mergeCell ref="E5:I5"/>
    <mergeCell ref="J5:L5"/>
    <mergeCell ref="C7:E7"/>
    <mergeCell ref="D1:L1"/>
    <mergeCell ref="D2:J2"/>
    <mergeCell ref="B3:D3"/>
    <mergeCell ref="E3:I3"/>
    <mergeCell ref="B4:D4"/>
    <mergeCell ref="E4:J4"/>
  </mergeCells>
  <phoneticPr fontId="14"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00" t="s">
        <v>28</v>
      </c>
      <c r="I12" s="10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2024-09-18T13:00:36Z</dcterms:modified>
</cp:coreProperties>
</file>