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110.2\Dispozitive\+LP ADM 2025\+PROCEDURI CENTRALIZATE\CNTS\DEMARARE\"/>
    </mc:Choice>
  </mc:AlternateContent>
  <xr:revisionPtr revIDLastSave="0" documentId="13_ncr:1_{F8FE6496-4302-4FF3-B299-EEE980AB3BD5}" xr6:coauthVersionLast="47" xr6:coauthVersionMax="47" xr10:uidLastSave="{00000000-0000-0000-0000-000000000000}"/>
  <bookViews>
    <workbookView xWindow="-120" yWindow="-120" windowWidth="29040" windowHeight="15720" xr2:uid="{D864514E-996B-45F5-9168-A5953D91CE28}"/>
  </bookViews>
  <sheets>
    <sheet name="Lista de distribuți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6" i="1" l="1"/>
  <c r="BG19" i="1"/>
  <c r="BG18" i="1"/>
  <c r="BG17" i="1"/>
  <c r="BG16" i="1"/>
  <c r="BG15" i="1"/>
  <c r="BG14" i="1"/>
  <c r="BG13" i="1"/>
  <c r="BG12" i="1"/>
  <c r="BG11" i="1"/>
  <c r="BG10" i="1"/>
  <c r="BG9" i="1"/>
  <c r="BG8" i="1"/>
  <c r="BG7" i="1"/>
  <c r="BG5" i="1"/>
  <c r="BG4" i="1"/>
  <c r="BG3" i="1"/>
  <c r="BG2" i="1"/>
</calcChain>
</file>

<file path=xl/sharedStrings.xml><?xml version="1.0" encoding="utf-8"?>
<sst xmlns="http://schemas.openxmlformats.org/spreadsheetml/2006/main" count="131" uniqueCount="101">
  <si>
    <t>Nr Lot</t>
  </si>
  <si>
    <t>Denumirea Loturilor</t>
  </si>
  <si>
    <t>Specificații Tehnice</t>
  </si>
  <si>
    <t>Preț Estimat fără TVA</t>
  </si>
  <si>
    <t>Unitatea de măsură</t>
  </si>
  <si>
    <t>Termen de livrare</t>
  </si>
  <si>
    <t>CENTRUL NATIONAL DE TRANSFUZIE A SANGELUI</t>
  </si>
  <si>
    <t>IMSP CENTRUL DE SANATATE DURLESTI</t>
  </si>
  <si>
    <t>IMSP CENTRUL DE SANATATE VULCANESTI</t>
  </si>
  <si>
    <t>IMSP INSTITUTUL DE CARDIOLOGIE</t>
  </si>
  <si>
    <t>IMSP INSTITUTUL DE FTIZIOPNEUMOLOGIE CHIRIL DRAGANIUC</t>
  </si>
  <si>
    <t>IMSP INSTITUTUL DE MEDICINA URGENTA</t>
  </si>
  <si>
    <t>IMSP INSTITUTUL DE NEUROLOGIE SI NEUROCHIRURGIE DIOMID GHERMAN</t>
  </si>
  <si>
    <t>IMSP INSTITUTUL MAMEI SI COPILULUI</t>
  </si>
  <si>
    <t>IMSP INSTITUTUL ONCOLOGIC</t>
  </si>
  <si>
    <t>IMSP MATERNITATEA MUNICIPALA NR 2</t>
  </si>
  <si>
    <t>IMSP SPITALUL CLINIC BALTI</t>
  </si>
  <si>
    <t>IMSP SPITALUL CLINIC DE TRAUMATOLOGIE SI ORTOPEDIE</t>
  </si>
  <si>
    <t>IMSP SPITALUL CLINIC MUNICIPAL DE COPII V IGNATENCO</t>
  </si>
  <si>
    <t>IMSP SPITALUL CLINIC MUNICIPAL GHEORGHE PALADI</t>
  </si>
  <si>
    <t>IMSP SPITALUL CLINIC MUNICIPAL SFANTA TREIME</t>
  </si>
  <si>
    <t>IMSP SPITALUL CLINIC MUNICIPAL SFANTUL ARHANGHEL MIHAIL</t>
  </si>
  <si>
    <t>IMSP SPITALUL CLINIC REPUBLICAN TIMOFEI MOSNEAGA</t>
  </si>
  <si>
    <t>IMSP SPITALUL DE STAT</t>
  </si>
  <si>
    <t>IMSP SPITALUL RAIONAL ANENII NOI</t>
  </si>
  <si>
    <t>IMSP SPITALUL RAIONAL BASARABEASCA</t>
  </si>
  <si>
    <t>IMSP SPITALUL RAIONAL BRICENI</t>
  </si>
  <si>
    <t>IMSP SPITALUL RAIONAL CAHUL</t>
  </si>
  <si>
    <t>IMSP SPITALUL RAIONAL CALARASI</t>
  </si>
  <si>
    <t>IMSP SPITALUL RAIONAL CANTEMIR</t>
  </si>
  <si>
    <t>IMSP SPITALUL RAIONAL CAUSENI ANA SI ALEXANDRU</t>
  </si>
  <si>
    <t>IMSP SPITALUL RAIONAL CEADIR-LUNGA</t>
  </si>
  <si>
    <t>IMSP SPITALUL RAIONAL CIMISLIA</t>
  </si>
  <si>
    <t>IMSP SPITALUL RAIONAL COMRAT ISAAC GURFINCHEL</t>
  </si>
  <si>
    <t>IMSP SPITALUL RAIONAL CRIULENI</t>
  </si>
  <si>
    <t>IMSP SPITALUL RAIONAL DONDUSENI</t>
  </si>
  <si>
    <t>IMSP SPITALUL RAIONAL DROCHIA NICOLAE TESTEMITANU</t>
  </si>
  <si>
    <t>IMSP SPITALUL RAIONAL EDINET</t>
  </si>
  <si>
    <t>IMSP SPITALUL RAIONAL FALESTI</t>
  </si>
  <si>
    <t>IMSP SPITALUL RAIONAL FLORESTI</t>
  </si>
  <si>
    <t>IMSP SPITALUL RAIONAL GLODENI</t>
  </si>
  <si>
    <t>IMSP SPITALUL RAIONAL HANCESTI</t>
  </si>
  <si>
    <t>IMSP SPITALUL RAIONAL IALOVENI</t>
  </si>
  <si>
    <t>IMSP SPITALUL RAIONAL LEOVA</t>
  </si>
  <si>
    <t>IMSP SPITALUL RAIONAL NISPORENI</t>
  </si>
  <si>
    <t>IMSP SPITALUL RAIONAL OCNITA</t>
  </si>
  <si>
    <t>IMSP SPITALUL RAIONAL ORHEI</t>
  </si>
  <si>
    <t>IMSP SPITALUL RAIONAL RASCANI</t>
  </si>
  <si>
    <t>IMSP SPITALUL RAIONAL REZINA</t>
  </si>
  <si>
    <t>IMSP SPITALUL RAIONAL SANGEREI</t>
  </si>
  <si>
    <t>IMSP SPITALUL RAIONAL SOLDANESTI</t>
  </si>
  <si>
    <t>IMSP SPITALUL RAIONAL SOROCA A PRISACARI</t>
  </si>
  <si>
    <t>IMSP SPITALUL RAIONAL STEFAN VODA</t>
  </si>
  <si>
    <t>IMSP SPITALUL RAIONAL STRASENI</t>
  </si>
  <si>
    <t>IMSP SPITALUL RAIONAL TARACLIA</t>
  </si>
  <si>
    <t>IMSP SPITALUL RAIONAL TELENESTI</t>
  </si>
  <si>
    <t>IMSP SPITALUL RAIONAL UNGHENI</t>
  </si>
  <si>
    <t>IMSP SPITALUL RAIONAL VULCANESTI</t>
  </si>
  <si>
    <t>TOTAL</t>
  </si>
  <si>
    <t>Reagent monoclonal anti-A (ml)</t>
  </si>
  <si>
    <t>CERINȚE TEHNICE
Destinaţie: pentru determinarea antigenelor eritrocitari în sângele donatorilor şi pacienţilor.
Proprietăţi:  
Tipul anticorpilor – clasa IgM.
Sensibilitate - cu Ag corespunzător
a) aviditate în primele 15 secunde, metoda pe placă.
b) intensitatea reacţiei de la 3+ până la 4+, metoda pe placă și tub Specificitate - conform Ag fără hemoliză imună şi reacţii false de aglutinare.
Metoda de utilizare a reagentului pe placă și tub la T° camerei 18-25 °C, examen vizual.
Aspectul exterior și interior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CERTIFICARE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t>
  </si>
  <si>
    <t>ml</t>
  </si>
  <si>
    <t>Februarie 2025</t>
  </si>
  <si>
    <t>Reagent monoclonal anti-B (ml)</t>
  </si>
  <si>
    <t>Destinaţie: pentru determinarea antigenelor eritrocitari în sângele donatorilor şi pacienţilor.
Proprietăţi:  
Tipul anticorpilor – clasa IgM.
Sensibilitate - cu Ag corespunzător
a) aviditate în primele 15 secunde, metoda pe placă.
b) intensitatea reacţiei de la 3+ până la 4+, metoda pe placă și tub Specificitate - conform Ag fără hemoliză imună şi reacţii false de aglutinare.
Metoda de utilizare a reagentului pe placă și tub la T° camerei 18-25 °C, examen vizual.
Aspectul exterior și interior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t>
  </si>
  <si>
    <t>Reagent monoclonal anti-AB (ml)</t>
  </si>
  <si>
    <t>Destinaţie: pentru determinarea antigenelor eritrocitari în sângele donatorilor şi pacienţilor.
Proprietăţi:  
Tipul anticorpilor – clasa IgM.
Sensibilitate- cu Ag-e corespunzătoare
a) aviditate în primele 15 secunde, metoda pe placă.
b) intensitatea reacţiei de la 3+ până la 4+, metoda pe placă și tub Specificitate - conform Ag fără hemoliză imună şi reacţii false de aglutinare.
Metoda de utilizare a reagentului pe placă și tub la T° camerei 18-25 °C, examen vizual.
Aspectul exterior și interior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t>
  </si>
  <si>
    <t>Reagent monoclonal anti-A1 (ml)</t>
  </si>
  <si>
    <t>Destinaţie: pentru determinarea antigenelor eritrocitari în sângele donatorilor şi pacienţilor.
Proprietăţi:  
Reagent stabilizat, de origine vegetală, care conține aglutinine destinate pentru determinarea subgrupelor A1 și A1B  a antigenului A. Sensibilitate - cu Ag corespunzător. Specificitate - conform Ag fără hemoliză imună şi reacţii false de aglutinare. 
Metoda de utilizare a reagentului pe placă și tub la T° camerei (18-25°C), examen vizual. 
Aspectul vizual - fără rulouri şi precipitat.
Forma de ambalare: în flacoane de  5ml,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t>
  </si>
  <si>
    <t>Reagent monoclonal anti-D IgM (ml)</t>
  </si>
  <si>
    <t>Destinaţie: pentru determinarea antigenelor eritrocitari în sângele donatorilor şi pacienţilor.
Proprietăţi:  
Tipul anticorpilor – clasa IgM.
Sensibilitate -  cu Ag corespunzător
a) aviditate în primele 15 secunde, metoda pe placă.
b) intensitatea reacţiei de la 3+ până la 4+, metoda pe placă și tub Specificitate - conform Ag fără hemoliză imună şi reacţii false de aglutinare.
Metoda de utilizare a reagentului pe placă și tub la T° camerei 18-25 °C, examen vizual.
Aspectul exterior și interior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t>
  </si>
  <si>
    <t>Reagent monoclonal anti-D IgM+IgG (ml)</t>
  </si>
  <si>
    <t>Destinaţie: pentru determinarea antigenelor eritrocitare în sângele  donatorilor şi pacienţilor.
Proprietăţi: 
Tipul anticorpilor – clasa IgM și IgG.
Sensibilitate -  cu Ag corespunzător
a) aviditate în primele 15 secunde, metoda pe placă.
b) intensitatea reacţiei de la 3+ până la 4+, metoda pe placă și tub Specificitate - conform Ag fără hemoliză imună şi reacţii false de aglutinare.
Metoda de utilizare a reagentului – incubarea în tub la T°  camerei 18-25 °C și 37°C în testul antiglobulinic indirect (TAI), examen vizual.
Aspectul exterior și interior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t>
  </si>
  <si>
    <t>Reagent monoclonal anti-Kell (ml)</t>
  </si>
  <si>
    <t>Destinaţie: pentru determinarea antigenelor eritrocitari în sângele donatorilor şi pacienţilor.
Proprietăţi:  
Tipul anticorpilor – clasa IgM.
Sensibilitate -  cu Ag corespunzător, în formă heterozigotă
a) aviditate în primele 15 secunde, metoda pe placă.
b) intensitatea reacţiei de la 3+ până la 4+, metoda pe placă și tub Specificitate - conform Ag fără hemoliză imună şi reacţii false de aglutinare.
Metoda de utilizare a reagentului pe placă și tub la T° camerei 18-25 °C, examen vizual.
Aspectul exterior și interior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t>
  </si>
  <si>
    <t>Ser polispecific antiglobulinic (ml)</t>
  </si>
  <si>
    <t>Destinaţie:  Pentru efectuarea testului antiglobulinic (Coombs) direct și indirect, metoda în tub.
Proprietăţi:
conţine obligatoriu anticorpi anti- IgG şi anti-C3d, care reacționează cu imunoglobulinele și/sau complementul de pe membrana eritrocitelor, provocând aglutinarea eritrocitelor sensibilizate. 
Forma de ambalare: în flacoane de până la 10 ml, livrate în ambalaj securizat, marcat şi etichetat de producător cu menţionarea datelor de identitate (denumire, număr lot, seria, termenii devalabilitate, condiţii de păstrare). Datele de identitate expuse pe cutie vor coincide în mod obligator cu cele de pe etichet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t>
  </si>
  <si>
    <t>IgG-celule acoperite (ml)</t>
  </si>
  <si>
    <t>Destinaţie: pentru confirmarea şi validarea rezultatelor negative în testul antiglobulinic.
Proprietăţi:
Suspensie eritrocitară:
a) de grup sanguin  0;
b) sensibilizate (acoperite) cu IgG;
c) concentrație – cuprinsă între 2% și 5%.
Suspensie eritrocitară:
a) de  grup sanguin  0;
b) sensibilizate (acoperite) cu IgG;
c) concentrație – cuprinsă între 2% și 5%.
d) stabilitate reactivitate și specificitate produs  pe o perioadă de cel puțin 60 de zile de la data producerii.
Forma de ambalare:
Flacoane de până la 10 ml, livrate în ambalaje sigure, marcate şi etichetate de către producător cu informaţii (nume, număr de lot, numărul de serie, termenele de valabilitate, condiţii de depozitare). Datele de identificare afişate pe cutie vor coincide cu eticheta obligatorie a flaconului.
Termen valabilitate cel puțin 60 de 
zile de la data producerii.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t>
  </si>
  <si>
    <t>Ianuarie 2025
Martie 2025
Mai 2025
Iulie 2025
Septembrie 2025
Noiembrie 2025</t>
  </si>
  <si>
    <t>Soluția LISS, tip II (ml)</t>
  </si>
  <si>
    <t>Destinaţie: pentru tehnica de aglutinare în tub.
Proprietăţi:
- pH 6,5 - 7,0.
- asigurarea creşterii ratei de asociere a anticorpilor şi îmbunătățirea reacţiei antigen/antcicorp; 
Aspectul - lipsa opalescenței sau particulelor la inspecția vizuala.
Forma de ambalare: în flacoane de la 50 ml până la 500 ml, livrate în ambalaj securizat, marcat şi etichetat de producător cu menţionarea datelor de identitate (denumire, număr lot, seria, termenii devalabilitate,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t>
  </si>
  <si>
    <t>Soluția LISS, tip I (ml)</t>
  </si>
  <si>
    <t>Destinaţie: pentru tehnica de aglutinare în gel.
Proprietăţi:
- pH 6,5 - 7,0.
- asigură creşterea ratei de asociere a anticorpilor şi îmbunătățirea  reacţiei antigen/antcicorp; 
Aspectul - lipsa opalescenței sau particulelor la inspecția vizuala.
Forma de ambalare: în flacoane de la 50 ml până la 500 ml, livrate în ambalaj securizat, marcat şi etichetat de producător cu menţionarea datelor de identitate (denumire, număr lot, seria, termenii devalabilitate,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t>
  </si>
  <si>
    <t xml:space="preserve">tub cu EDTA (un) </t>
  </si>
  <si>
    <t>Destinaţie: pentru recoltarea sângelui de la pacient, pacient/recipient destinat examinărilor de laborator.
Proprietăţi: volum 8-10 ml, asigurată cu conservant tip EDTA K3, cu capac.
Forma de ambalare: livrat în ambalaj, marcat şi etichetat de producător cu menţionarea datelor de identitate (denumire produs, număr lot/serie, termenii de valabilitate, condiţii de păstrare) şi notificările “DE UZ UNIC”, “STERIL în interior”. Datele de identitate expuse pe cutie vor coincide în mod obligator cu cele de pe etichetele fiecărei eprubete.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t>
  </si>
  <si>
    <t>Bucată</t>
  </si>
  <si>
    <t xml:space="preserve">tub  tip 10x75 mm (un) </t>
  </si>
  <si>
    <t>Destinaţie: pentru realizarea examinărilor imunohematologice, metoda în tub.
Proprietăţi: dimensiuni 10mm×75mm, fără gel/soluţii de conservare şi/sau anticoagulanţi.
Forma de ambalare: livrat în ambalaj, marcat şi etichetat de producător cu menţionarea datelor de identitate (denumire produs, număr lot/serie, termen de valabilitate, condiţii de păstrare).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t>
  </si>
  <si>
    <t>Card cu gel pentru identificare antigene ABO si Rhesus D (un)</t>
  </si>
  <si>
    <t>Destinaţie: Pentru determinarea antigenelor eritrocitari în sângele  donatorilor şi pacienţilor după sistemul AB0 şi Rhesus D.
Proprietăţi:
Coloane cu gel ce conțin minim necesar de anticorpi monoclonali pentru determinarea antigenelor A, B, D și  control.
Aspectul - fără rulouri şi precipitat, gel omogenizat.
Compatibil cu echipamentul  existent în laboratorul instituției.
Forma de ambalare:
Card cu şase coloane, va fi ambalat separat în ambalaj sigur, marcat şi etichetat de către producător cu informaţii de identitate (denumire, număr de lot/serie, termenul de valabilitate, condiţiile de depozitare. Datele de identificare de pe ambalaj vor coincide în mod obligatoriu cu datele de pe fiecare card.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t>
  </si>
  <si>
    <t>Card cu gel pentru fenotiparea antigenelor  eritrocitare a sistemului Rhesus şi Kell (un)</t>
  </si>
  <si>
    <t>Destinaţie: Pentru fenotiparea  antigenelor eritrocitari în sângele  donatorilor şi pacienţilor după sistemul  Rhesus şi Kell. 
Proprietăţi:
Coloane cu gel ce conțin minim necesar de anticorpi monoclonali pentru determinarea antigenelor C, c, E, e, K şi control.
Aspectul - fără rulouri şi precipitat, gel omogenizat.
Compatibil cu echipamentul  existent în laboratorul instituției.
Forma de ambalare:
Card cu şase coloane, va fi ambalat separat în ambalaj sigur, marcat şi etichetat de către producător cu informaţii de identitate (denumire, număr de lot/serie, termenul de valabilitate, condiţiile de depozitare. Datele de identificare de pe ambalaj vor coincide în mod obligatoriu cu datele de pe fiecare card.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t>
  </si>
  <si>
    <t>Card de gel cu ser antiglobulinic polispecific şi soluţie cu putere ionică scăzută (un)</t>
  </si>
  <si>
    <t>Destinaţie: Pentru efectuarea testului antiglobulinic (COOMBS) direct și indirect.
Proprietăţi:
Coloane cu gel ce conțin antiglobulina umană (AGU), sunt utilizate în determinare, identificare anticorpi antieritrocitari, compatibilitatea sangvină pretransfuzională și testul antiglobulinic direct (TAD).
Aspectul - fără rulouri şi precipitat, gel omogenizat.
Compatibil cu echipamentul existent în laboratorul instituției.
Forma de ambalare:
Card cu şase coloane, va fi ambalat separat în ambalaj sigur, marcat şi etichetat de către producător cu informaţii de identitate (denumire, număr de lot/serie, termenul de valabilitate, condiţiile de depozitare).  Datele de identificare de pe ambalaj vor coincide în mod obligatoriu cu datele de pe fiecare card.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t>
  </si>
  <si>
    <t>Panel eritrocitar din 3 celule - test (set)</t>
  </si>
  <si>
    <t>Destinaţie: pentru detectarea anticorpilor antieritrocitari iregulari la etapa scrining a sîngelui donat, prin metoda în tub.
Proprietăţi:
a) solutie stabilizată de grupa O cu cantitate minimă obligatorie de antigeni principali: D, C, E, c, e, Cw, K, k, Kpa, Kpb, Fya, Fyb, Jka, Jkb, M, N, S, s, Lea, Leb și altele.
b) reactivitate şi specificitate -reacţia clară a reagenţiilor selectaţi cu antigenele eritrocitare corespunzătoare. 
c) aspect - lichidul supernatant nu are semne de hemoliză sau opalescenţă la inspecţia vizuală. 
d) stabilitate reactivitate și specificitate produs  pe o perioadă de cel puțin 60 de zile de la data producerii.
Forma de ambalare:
Flacoane de 10 ml, livrate în ambalaje sigure, marcate şi etichetate de către producător cu  informaţii (nume, număr de lot, numărul de serie, termenele de valabilitate, condiţii de depozitare). Datele de identificare afişate pe cutie vor coincide cu eticheta obligatorie a fiecărui component al setului.
Termen valabilitate cel puțin 60 de zile de la data producerii.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t>
  </si>
  <si>
    <t>Set</t>
  </si>
  <si>
    <t>Februarie 2025
Aprilie 2025
Iunie  2025
August  2025
Octombrie  2025
Decembrie  2025</t>
  </si>
  <si>
    <t>Reagent monoclonal anti-A1 (ml) TUB</t>
  </si>
  <si>
    <t>Destinaţie: pentru determinarea antigenelor eritrocitari în sângele donatorilor şi pacienţilor.
Proprietăţi:  
Reagent stabilizat, de origine vegetală, care conține aglutinine destinate pentru determinarea subgrupelor A1 și A1B  a antigenului A. Sensibilitate - cu Ag corespunzător. Specificitate - conform Ag fără hemoliză imună şi reacţii false de aglutinare. 
Metoda de utilizare a reagentului în tub la T° camerei (18-25°C), examen vizual. 
Aspectul vizual - fără rulouri şi precipitat.
Forma de ambalare: în flacoane de  5ml,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</si>
</sst>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204"/>
      <scheme val="minor"/>
    </font>
    <font>
      <sz val="10"/>
      <color rgb="FF000000"/>
      <name val="Times New Roman"/>
      <family val="1"/>
    </font>
    <font>
      <b/>
      <sz val="10"/>
      <color rgb="FF000000"/>
      <name val="Times New Roman"/>
      <family val="1"/>
    </font>
    <font>
      <sz val="10"/>
      <color theme="1"/>
      <name val="Calibri"/>
      <family val="2"/>
      <charset val="204"/>
      <scheme val="minor"/>
    </font>
    <font>
      <sz val="12"/>
      <color rgb="FF000000"/>
      <name val="Times New Roman"/>
      <family val="1"/>
    </font>
    <font>
      <sz val="12"/>
      <name val="Times New Roman"/>
      <family val="1"/>
    </font>
  </fonts>
  <fills count="9">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rgb="FFFF0000"/>
        <bgColor indexed="64"/>
      </patternFill>
    </fill>
    <fill>
      <patternFill patternType="solid">
        <fgColor theme="0"/>
        <bgColor indexed="64"/>
      </patternFill>
    </fill>
    <fill>
      <patternFill patternType="solid">
        <fgColor theme="9"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4">
    <xf numFmtId="0" fontId="0" fillId="0" borderId="0" xfId="0"/>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2" borderId="1" xfId="0" applyFont="1" applyFill="1" applyBorder="1" applyAlignment="1">
      <alignment vertical="center" wrapText="1"/>
    </xf>
    <xf numFmtId="0" fontId="2" fillId="0" borderId="1" xfId="0" applyFont="1" applyBorder="1" applyAlignment="1">
      <alignment vertical="center" wrapText="1"/>
    </xf>
    <xf numFmtId="0" fontId="3" fillId="0" borderId="0" xfId="0" applyFont="1"/>
    <xf numFmtId="0" fontId="4" fillId="0" borderId="1" xfId="0" applyFont="1" applyBorder="1" applyAlignment="1">
      <alignment vertical="center"/>
    </xf>
    <xf numFmtId="0" fontId="0" fillId="0" borderId="1" xfId="0" applyBorder="1" applyAlignment="1">
      <alignment wrapText="1"/>
    </xf>
    <xf numFmtId="0" fontId="4" fillId="2" borderId="1" xfId="0" applyFont="1" applyFill="1" applyBorder="1" applyAlignment="1">
      <alignment vertical="center"/>
    </xf>
    <xf numFmtId="0" fontId="4" fillId="3" borderId="1" xfId="0" applyFont="1" applyFill="1" applyBorder="1" applyAlignment="1">
      <alignment vertical="center"/>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5" fillId="0" borderId="1" xfId="0" applyFont="1" applyBorder="1" applyAlignment="1">
      <alignment vertical="center"/>
    </xf>
    <xf numFmtId="0" fontId="1" fillId="0" borderId="2" xfId="0" applyFont="1" applyBorder="1" applyAlignment="1">
      <alignment horizontal="center" vertical="center" wrapText="1"/>
    </xf>
    <xf numFmtId="0" fontId="4" fillId="6" borderId="1" xfId="0" applyFont="1" applyFill="1" applyBorder="1" applyAlignment="1">
      <alignment vertical="center"/>
    </xf>
    <xf numFmtId="0" fontId="5" fillId="4" borderId="1" xfId="0" applyFont="1" applyFill="1" applyBorder="1" applyAlignment="1">
      <alignment vertical="center"/>
    </xf>
    <xf numFmtId="0" fontId="4" fillId="4" borderId="1" xfId="0" applyFont="1" applyFill="1" applyBorder="1" applyAlignment="1">
      <alignment vertical="center"/>
    </xf>
    <xf numFmtId="0" fontId="0" fillId="4" borderId="0" xfId="0" applyFill="1"/>
    <xf numFmtId="0" fontId="1" fillId="7"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4" fillId="8" borderId="1" xfId="0" applyFont="1" applyFill="1" applyBorder="1" applyAlignment="1">
      <alignment vertical="center"/>
    </xf>
    <xf numFmtId="0" fontId="0" fillId="8" borderId="1" xfId="0" applyFill="1" applyBorder="1" applyAlignment="1">
      <alignment wrapText="1"/>
    </xf>
    <xf numFmtId="0" fontId="0" fillId="8" borderId="0" xfId="0" applyFill="1"/>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B5655-49E1-4FCF-97F1-27787FADC00B}">
  <dimension ref="A1:BG19"/>
  <sheetViews>
    <sheetView tabSelected="1" zoomScale="85" zoomScaleNormal="85" workbookViewId="0">
      <pane ySplit="1" topLeftCell="A2" activePane="bottomLeft" state="frozen"/>
      <selection activeCell="L1" sqref="L1"/>
      <selection pane="bottomLeft" activeCell="W16" sqref="W16"/>
    </sheetView>
  </sheetViews>
  <sheetFormatPr defaultRowHeight="36" customHeight="1" x14ac:dyDescent="0.25"/>
  <cols>
    <col min="2" max="3" width="22.28515625" customWidth="1"/>
    <col min="4" max="4" width="13" hidden="1" customWidth="1"/>
    <col min="5" max="6" width="13" customWidth="1"/>
    <col min="7" max="58" width="9.140625" customWidth="1"/>
  </cols>
  <sheetData>
    <row r="1" spans="1:59" s="5" customFormat="1" ht="114.75" customHeight="1" x14ac:dyDescent="0.2">
      <c r="A1" s="1" t="s">
        <v>0</v>
      </c>
      <c r="B1" s="1" t="s">
        <v>1</v>
      </c>
      <c r="C1" s="1" t="s">
        <v>2</v>
      </c>
      <c r="D1" s="1" t="s">
        <v>3</v>
      </c>
      <c r="E1" s="1" t="s">
        <v>4</v>
      </c>
      <c r="F1" s="1" t="s">
        <v>5</v>
      </c>
      <c r="G1" s="2" t="s">
        <v>6</v>
      </c>
      <c r="H1" s="3" t="s">
        <v>7</v>
      </c>
      <c r="I1" s="3"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4" t="s">
        <v>58</v>
      </c>
    </row>
    <row r="2" spans="1:59" ht="36" customHeight="1" x14ac:dyDescent="0.25">
      <c r="A2" s="1">
        <v>1</v>
      </c>
      <c r="B2" s="1" t="s">
        <v>59</v>
      </c>
      <c r="C2" s="1" t="s">
        <v>60</v>
      </c>
      <c r="D2" s="1">
        <v>3.39</v>
      </c>
      <c r="E2" s="1" t="s">
        <v>61</v>
      </c>
      <c r="F2" s="1" t="s">
        <v>62</v>
      </c>
      <c r="G2" s="6">
        <v>120</v>
      </c>
      <c r="H2" s="7">
        <v>30</v>
      </c>
      <c r="I2" s="7">
        <v>60</v>
      </c>
      <c r="J2" s="6">
        <v>250</v>
      </c>
      <c r="K2" s="6">
        <v>30</v>
      </c>
      <c r="L2" s="6">
        <v>1500</v>
      </c>
      <c r="M2" s="6">
        <v>200</v>
      </c>
      <c r="N2" s="6">
        <v>100</v>
      </c>
      <c r="O2" s="6">
        <v>300</v>
      </c>
      <c r="P2" s="6">
        <v>0</v>
      </c>
      <c r="Q2" s="6">
        <v>100</v>
      </c>
      <c r="R2" s="6">
        <v>150</v>
      </c>
      <c r="S2" s="6">
        <v>0</v>
      </c>
      <c r="T2" s="6">
        <v>250</v>
      </c>
      <c r="U2" s="6">
        <v>200</v>
      </c>
      <c r="V2" s="6">
        <v>0</v>
      </c>
      <c r="W2" s="6">
        <v>450</v>
      </c>
      <c r="X2" s="6">
        <v>50</v>
      </c>
      <c r="Y2" s="6">
        <v>90</v>
      </c>
      <c r="Z2" s="8">
        <v>20</v>
      </c>
      <c r="AA2" s="6">
        <v>120</v>
      </c>
      <c r="AB2" s="8">
        <v>160</v>
      </c>
      <c r="AC2" s="6">
        <v>100</v>
      </c>
      <c r="AD2" s="6">
        <v>20</v>
      </c>
      <c r="AE2" s="6">
        <v>20</v>
      </c>
      <c r="AF2" s="6">
        <v>50</v>
      </c>
      <c r="AG2" s="6">
        <v>50</v>
      </c>
      <c r="AH2" s="6">
        <v>20</v>
      </c>
      <c r="AI2" s="8">
        <v>80</v>
      </c>
      <c r="AJ2" s="6">
        <v>20</v>
      </c>
      <c r="AK2" s="8">
        <v>50</v>
      </c>
      <c r="AL2" s="6">
        <v>40</v>
      </c>
      <c r="AM2" s="6">
        <v>20</v>
      </c>
      <c r="AN2" s="6">
        <v>280</v>
      </c>
      <c r="AO2" s="6">
        <v>30</v>
      </c>
      <c r="AP2" s="8">
        <v>50</v>
      </c>
      <c r="AQ2" s="6">
        <v>10</v>
      </c>
      <c r="AR2" s="6">
        <v>30</v>
      </c>
      <c r="AS2" s="6">
        <v>40</v>
      </c>
      <c r="AT2" s="6">
        <v>20</v>
      </c>
      <c r="AU2" s="6">
        <v>60</v>
      </c>
      <c r="AV2" s="6">
        <v>40</v>
      </c>
      <c r="AW2" s="8">
        <v>50</v>
      </c>
      <c r="AX2" s="6">
        <v>60</v>
      </c>
      <c r="AY2" s="6">
        <v>10</v>
      </c>
      <c r="AZ2" s="8">
        <v>100</v>
      </c>
      <c r="BA2" s="6">
        <v>10</v>
      </c>
      <c r="BB2" s="6">
        <v>10</v>
      </c>
      <c r="BC2" s="6">
        <v>0</v>
      </c>
      <c r="BD2" s="6">
        <v>20</v>
      </c>
      <c r="BE2" s="8">
        <v>90</v>
      </c>
      <c r="BF2" s="6">
        <v>70</v>
      </c>
      <c r="BG2" s="9">
        <f t="shared" ref="BG2:BG19" si="0">SUM(G2:BF2)</f>
        <v>5630</v>
      </c>
    </row>
    <row r="3" spans="1:59" ht="36" customHeight="1" x14ac:dyDescent="0.25">
      <c r="A3" s="1">
        <v>2</v>
      </c>
      <c r="B3" s="1" t="s">
        <v>63</v>
      </c>
      <c r="C3" s="1" t="s">
        <v>64</v>
      </c>
      <c r="D3" s="1">
        <v>3.39</v>
      </c>
      <c r="E3" s="1" t="s">
        <v>61</v>
      </c>
      <c r="F3" s="1" t="s">
        <v>62</v>
      </c>
      <c r="G3" s="6">
        <v>120</v>
      </c>
      <c r="H3" s="7">
        <v>30</v>
      </c>
      <c r="I3" s="7">
        <v>60</v>
      </c>
      <c r="J3" s="6">
        <v>250</v>
      </c>
      <c r="K3" s="6">
        <v>30</v>
      </c>
      <c r="L3" s="6">
        <v>1500</v>
      </c>
      <c r="M3" s="6">
        <v>200</v>
      </c>
      <c r="N3" s="6">
        <v>100</v>
      </c>
      <c r="O3" s="6">
        <v>300</v>
      </c>
      <c r="P3" s="6">
        <v>0</v>
      </c>
      <c r="Q3" s="6">
        <v>100</v>
      </c>
      <c r="R3" s="6">
        <v>150</v>
      </c>
      <c r="S3" s="6">
        <v>0</v>
      </c>
      <c r="T3" s="6">
        <v>250</v>
      </c>
      <c r="U3" s="6">
        <v>200</v>
      </c>
      <c r="V3" s="6">
        <v>0</v>
      </c>
      <c r="W3" s="6">
        <v>450</v>
      </c>
      <c r="X3" s="6">
        <v>50</v>
      </c>
      <c r="Y3" s="6">
        <v>90</v>
      </c>
      <c r="Z3" s="8">
        <v>20</v>
      </c>
      <c r="AA3" s="6">
        <v>120</v>
      </c>
      <c r="AB3" s="8">
        <v>160</v>
      </c>
      <c r="AC3" s="6">
        <v>100</v>
      </c>
      <c r="AD3" s="6">
        <v>20</v>
      </c>
      <c r="AE3" s="6">
        <v>20</v>
      </c>
      <c r="AF3" s="6">
        <v>50</v>
      </c>
      <c r="AG3" s="6">
        <v>50</v>
      </c>
      <c r="AH3" s="6">
        <v>20</v>
      </c>
      <c r="AI3" s="8">
        <v>80</v>
      </c>
      <c r="AJ3" s="6">
        <v>20</v>
      </c>
      <c r="AK3" s="8">
        <v>50</v>
      </c>
      <c r="AL3" s="6">
        <v>40</v>
      </c>
      <c r="AM3" s="6">
        <v>20</v>
      </c>
      <c r="AN3" s="6">
        <v>280</v>
      </c>
      <c r="AO3" s="6">
        <v>30</v>
      </c>
      <c r="AP3" s="8">
        <v>50</v>
      </c>
      <c r="AQ3" s="6">
        <v>10</v>
      </c>
      <c r="AR3" s="6">
        <v>30</v>
      </c>
      <c r="AS3" s="6">
        <v>40</v>
      </c>
      <c r="AT3" s="6">
        <v>20</v>
      </c>
      <c r="AU3" s="6">
        <v>60</v>
      </c>
      <c r="AV3" s="6">
        <v>40</v>
      </c>
      <c r="AW3" s="8">
        <v>50</v>
      </c>
      <c r="AX3" s="6">
        <v>60</v>
      </c>
      <c r="AY3" s="6">
        <v>10</v>
      </c>
      <c r="AZ3" s="8">
        <v>100</v>
      </c>
      <c r="BA3" s="6">
        <v>10</v>
      </c>
      <c r="BB3" s="6">
        <v>10</v>
      </c>
      <c r="BC3" s="6">
        <v>0</v>
      </c>
      <c r="BD3" s="6">
        <v>20</v>
      </c>
      <c r="BE3" s="8">
        <v>90</v>
      </c>
      <c r="BF3" s="6">
        <v>70</v>
      </c>
      <c r="BG3" s="9">
        <f t="shared" si="0"/>
        <v>5630</v>
      </c>
    </row>
    <row r="4" spans="1:59" ht="36" customHeight="1" x14ac:dyDescent="0.25">
      <c r="A4" s="1">
        <v>3</v>
      </c>
      <c r="B4" s="1" t="s">
        <v>65</v>
      </c>
      <c r="C4" s="1" t="s">
        <v>66</v>
      </c>
      <c r="D4" s="1">
        <v>4.3899999999999997</v>
      </c>
      <c r="E4" s="1" t="s">
        <v>61</v>
      </c>
      <c r="F4" s="1" t="s">
        <v>62</v>
      </c>
      <c r="G4" s="6">
        <v>120</v>
      </c>
      <c r="H4" s="7"/>
      <c r="I4" s="7">
        <v>60</v>
      </c>
      <c r="J4" s="6">
        <v>250</v>
      </c>
      <c r="K4" s="6">
        <v>30</v>
      </c>
      <c r="L4" s="6">
        <v>500</v>
      </c>
      <c r="M4" s="6">
        <v>0</v>
      </c>
      <c r="N4" s="6">
        <v>100</v>
      </c>
      <c r="O4" s="6">
        <v>300</v>
      </c>
      <c r="P4" s="6">
        <v>0</v>
      </c>
      <c r="Q4" s="6">
        <v>100</v>
      </c>
      <c r="R4" s="6">
        <v>150</v>
      </c>
      <c r="S4" s="6">
        <v>0</v>
      </c>
      <c r="T4" s="6">
        <v>20</v>
      </c>
      <c r="U4" s="6">
        <v>200</v>
      </c>
      <c r="V4" s="6">
        <v>0</v>
      </c>
      <c r="W4" s="6">
        <v>220</v>
      </c>
      <c r="X4" s="6">
        <v>50</v>
      </c>
      <c r="Y4" s="6">
        <v>60</v>
      </c>
      <c r="Z4" s="6">
        <v>20</v>
      </c>
      <c r="AA4" s="6">
        <v>20</v>
      </c>
      <c r="AB4" s="8">
        <v>50</v>
      </c>
      <c r="AC4" s="6">
        <v>100</v>
      </c>
      <c r="AD4" s="6">
        <v>20</v>
      </c>
      <c r="AE4" s="6">
        <v>10</v>
      </c>
      <c r="AF4" s="6">
        <v>30</v>
      </c>
      <c r="AG4" s="6">
        <v>10</v>
      </c>
      <c r="AH4" s="6">
        <v>10</v>
      </c>
      <c r="AI4" s="8">
        <v>70</v>
      </c>
      <c r="AJ4" s="6">
        <v>10</v>
      </c>
      <c r="AK4" s="8">
        <v>30</v>
      </c>
      <c r="AL4" s="6">
        <v>10</v>
      </c>
      <c r="AM4" s="6">
        <v>10</v>
      </c>
      <c r="AN4" s="6">
        <v>10</v>
      </c>
      <c r="AO4" s="6">
        <v>10</v>
      </c>
      <c r="AP4" s="8">
        <v>60</v>
      </c>
      <c r="AQ4" s="6">
        <v>10</v>
      </c>
      <c r="AR4" s="6">
        <v>10</v>
      </c>
      <c r="AS4" s="6">
        <v>10</v>
      </c>
      <c r="AT4" s="6">
        <v>10</v>
      </c>
      <c r="AU4" s="6">
        <v>10</v>
      </c>
      <c r="AV4" s="6">
        <v>10</v>
      </c>
      <c r="AW4" s="8">
        <v>40</v>
      </c>
      <c r="AX4" s="6">
        <v>40</v>
      </c>
      <c r="AY4" s="6">
        <v>10</v>
      </c>
      <c r="AZ4" s="6">
        <v>20</v>
      </c>
      <c r="BA4" s="6">
        <v>10</v>
      </c>
      <c r="BB4" s="6">
        <v>10</v>
      </c>
      <c r="BC4" s="6">
        <v>0</v>
      </c>
      <c r="BD4" s="6">
        <v>10</v>
      </c>
      <c r="BE4" s="8">
        <v>90</v>
      </c>
      <c r="BF4" s="6">
        <v>70</v>
      </c>
      <c r="BG4" s="9">
        <f t="shared" si="0"/>
        <v>3000</v>
      </c>
    </row>
    <row r="5" spans="1:59" ht="36" customHeight="1" x14ac:dyDescent="0.25">
      <c r="A5" s="1">
        <v>4</v>
      </c>
      <c r="B5" s="1" t="s">
        <v>67</v>
      </c>
      <c r="C5" s="1" t="s">
        <v>68</v>
      </c>
      <c r="D5" s="10">
        <v>30</v>
      </c>
      <c r="E5" s="1" t="s">
        <v>61</v>
      </c>
      <c r="F5" s="1" t="s">
        <v>62</v>
      </c>
      <c r="G5" s="23"/>
      <c r="H5" s="7"/>
      <c r="I5" s="7"/>
      <c r="J5" s="6">
        <v>30</v>
      </c>
      <c r="K5" s="6">
        <v>15</v>
      </c>
      <c r="L5" s="6">
        <v>25</v>
      </c>
      <c r="M5" s="6">
        <v>0</v>
      </c>
      <c r="N5" s="23"/>
      <c r="O5" s="6">
        <v>25</v>
      </c>
      <c r="P5" s="6">
        <v>5</v>
      </c>
      <c r="Q5" s="23"/>
      <c r="R5" s="23"/>
      <c r="S5" s="6">
        <v>0</v>
      </c>
      <c r="T5" s="23"/>
      <c r="U5" s="6">
        <v>75</v>
      </c>
      <c r="V5" s="6">
        <v>20</v>
      </c>
      <c r="W5" s="23"/>
      <c r="X5" s="23"/>
      <c r="Y5" s="6">
        <v>5</v>
      </c>
      <c r="Z5" s="6">
        <v>10</v>
      </c>
      <c r="AA5" s="23"/>
      <c r="AB5" s="8">
        <v>20</v>
      </c>
      <c r="AC5" s="23"/>
      <c r="AD5" s="23"/>
      <c r="AE5" s="23"/>
      <c r="AF5" s="6">
        <v>25</v>
      </c>
      <c r="AG5" s="23"/>
      <c r="AH5" s="6">
        <v>5</v>
      </c>
      <c r="AI5" s="6">
        <v>10</v>
      </c>
      <c r="AJ5" s="23"/>
      <c r="AK5" s="23"/>
      <c r="AL5" s="23"/>
      <c r="AM5" s="6">
        <v>5</v>
      </c>
      <c r="AN5" s="6">
        <v>0</v>
      </c>
      <c r="AO5" s="23"/>
      <c r="AP5" s="8">
        <v>10</v>
      </c>
      <c r="AQ5" s="23"/>
      <c r="AR5" s="6">
        <v>0</v>
      </c>
      <c r="AS5" s="6">
        <v>5</v>
      </c>
      <c r="AT5" s="23"/>
      <c r="AU5" s="6">
        <v>5</v>
      </c>
      <c r="AV5" s="6">
        <v>5</v>
      </c>
      <c r="AW5" s="23"/>
      <c r="AX5" s="23"/>
      <c r="AY5" s="23"/>
      <c r="AZ5" s="23"/>
      <c r="BA5" s="23"/>
      <c r="BB5" s="6">
        <v>0</v>
      </c>
      <c r="BC5" s="6">
        <v>0</v>
      </c>
      <c r="BD5" s="6">
        <v>5</v>
      </c>
      <c r="BE5" s="23"/>
      <c r="BF5" s="23"/>
      <c r="BG5" s="9">
        <f t="shared" si="0"/>
        <v>305</v>
      </c>
    </row>
    <row r="6" spans="1:59" s="22" customFormat="1" ht="36" customHeight="1" x14ac:dyDescent="0.25">
      <c r="A6" s="1">
        <v>5</v>
      </c>
      <c r="B6" s="19" t="s">
        <v>99</v>
      </c>
      <c r="C6" s="19" t="s">
        <v>100</v>
      </c>
      <c r="D6" s="19">
        <v>30</v>
      </c>
      <c r="E6" s="19" t="s">
        <v>61</v>
      </c>
      <c r="F6" s="19" t="s">
        <v>62</v>
      </c>
      <c r="G6" s="6">
        <v>20</v>
      </c>
      <c r="H6" s="21"/>
      <c r="I6" s="21"/>
      <c r="J6" s="20"/>
      <c r="K6" s="20"/>
      <c r="L6" s="20"/>
      <c r="M6" s="20"/>
      <c r="N6" s="6">
        <v>20</v>
      </c>
      <c r="O6" s="20"/>
      <c r="P6" s="20"/>
      <c r="Q6" s="6">
        <v>50</v>
      </c>
      <c r="R6" s="6">
        <v>5</v>
      </c>
      <c r="S6" s="20"/>
      <c r="T6" s="6">
        <v>25</v>
      </c>
      <c r="U6" s="20"/>
      <c r="V6" s="20"/>
      <c r="W6" s="6">
        <v>110</v>
      </c>
      <c r="X6" s="6">
        <v>10</v>
      </c>
      <c r="Y6" s="20"/>
      <c r="Z6" s="20"/>
      <c r="AA6" s="6">
        <v>0</v>
      </c>
      <c r="AB6" s="20"/>
      <c r="AC6" s="6">
        <v>5</v>
      </c>
      <c r="AD6" s="6">
        <v>5</v>
      </c>
      <c r="AE6" s="6">
        <v>5</v>
      </c>
      <c r="AF6" s="20"/>
      <c r="AG6" s="6">
        <v>0</v>
      </c>
      <c r="AH6" s="20"/>
      <c r="AI6" s="20"/>
      <c r="AJ6" s="6">
        <v>5</v>
      </c>
      <c r="AK6" s="6">
        <v>10</v>
      </c>
      <c r="AL6" s="6">
        <v>5</v>
      </c>
      <c r="AM6" s="20"/>
      <c r="AN6" s="20"/>
      <c r="AO6" s="6">
        <v>5</v>
      </c>
      <c r="AP6" s="20"/>
      <c r="AQ6" s="6">
        <v>5</v>
      </c>
      <c r="AR6" s="20"/>
      <c r="AS6" s="20"/>
      <c r="AT6" s="6">
        <v>5</v>
      </c>
      <c r="AU6" s="20"/>
      <c r="AV6" s="20"/>
      <c r="AW6" s="8">
        <v>15</v>
      </c>
      <c r="AX6" s="6">
        <v>5</v>
      </c>
      <c r="AY6" s="6">
        <v>5</v>
      </c>
      <c r="AZ6" s="6">
        <v>10</v>
      </c>
      <c r="BA6" s="6">
        <v>5</v>
      </c>
      <c r="BB6" s="20"/>
      <c r="BC6" s="20"/>
      <c r="BD6" s="20"/>
      <c r="BE6" s="8">
        <v>10</v>
      </c>
      <c r="BF6" s="6">
        <v>5</v>
      </c>
      <c r="BG6" s="9">
        <f t="shared" si="0"/>
        <v>345</v>
      </c>
    </row>
    <row r="7" spans="1:59" ht="36" customHeight="1" x14ac:dyDescent="0.25">
      <c r="A7" s="1">
        <v>6</v>
      </c>
      <c r="B7" s="1" t="s">
        <v>69</v>
      </c>
      <c r="C7" s="1" t="s">
        <v>70</v>
      </c>
      <c r="D7" s="1">
        <v>6.4</v>
      </c>
      <c r="E7" s="1" t="s">
        <v>61</v>
      </c>
      <c r="F7" s="1" t="s">
        <v>62</v>
      </c>
      <c r="G7" s="6">
        <v>120</v>
      </c>
      <c r="H7" s="7">
        <v>30</v>
      </c>
      <c r="I7" s="7">
        <v>60</v>
      </c>
      <c r="J7" s="6">
        <v>250</v>
      </c>
      <c r="K7" s="6">
        <v>30</v>
      </c>
      <c r="L7" s="6">
        <v>1500</v>
      </c>
      <c r="M7" s="6">
        <v>0</v>
      </c>
      <c r="N7" s="6">
        <v>100</v>
      </c>
      <c r="O7" s="6">
        <v>300</v>
      </c>
      <c r="P7" s="6">
        <v>0</v>
      </c>
      <c r="Q7" s="6">
        <v>100</v>
      </c>
      <c r="R7" s="6">
        <v>150</v>
      </c>
      <c r="S7" s="6">
        <v>0</v>
      </c>
      <c r="T7" s="6">
        <v>200</v>
      </c>
      <c r="U7" s="6">
        <v>200</v>
      </c>
      <c r="V7" s="6">
        <v>0</v>
      </c>
      <c r="W7" s="6">
        <v>450</v>
      </c>
      <c r="X7" s="6">
        <v>60</v>
      </c>
      <c r="Y7" s="6">
        <v>80</v>
      </c>
      <c r="Z7" s="6">
        <v>10</v>
      </c>
      <c r="AA7" s="6">
        <v>120</v>
      </c>
      <c r="AB7" s="8">
        <v>160</v>
      </c>
      <c r="AC7" s="6">
        <v>100</v>
      </c>
      <c r="AD7" s="6">
        <v>20</v>
      </c>
      <c r="AE7" s="6">
        <v>20</v>
      </c>
      <c r="AF7" s="6">
        <v>50</v>
      </c>
      <c r="AG7" s="6">
        <v>50</v>
      </c>
      <c r="AH7" s="6">
        <v>20</v>
      </c>
      <c r="AI7" s="6">
        <v>0</v>
      </c>
      <c r="AJ7" s="6">
        <v>20</v>
      </c>
      <c r="AK7" s="8">
        <v>50</v>
      </c>
      <c r="AL7" s="6">
        <v>40</v>
      </c>
      <c r="AM7" s="6">
        <v>20</v>
      </c>
      <c r="AN7" s="6">
        <v>150</v>
      </c>
      <c r="AO7" s="6">
        <v>30</v>
      </c>
      <c r="AP7" s="8">
        <v>40</v>
      </c>
      <c r="AQ7" s="6">
        <v>10</v>
      </c>
      <c r="AR7" s="6">
        <v>30</v>
      </c>
      <c r="AS7" s="6">
        <v>30</v>
      </c>
      <c r="AT7" s="6">
        <v>20</v>
      </c>
      <c r="AU7" s="6">
        <v>60</v>
      </c>
      <c r="AV7" s="6">
        <v>20</v>
      </c>
      <c r="AW7" s="8">
        <v>50</v>
      </c>
      <c r="AX7" s="6">
        <v>30</v>
      </c>
      <c r="AY7" s="6">
        <v>10</v>
      </c>
      <c r="AZ7" s="6">
        <v>40</v>
      </c>
      <c r="BA7" s="6">
        <v>10</v>
      </c>
      <c r="BB7" s="6">
        <v>0</v>
      </c>
      <c r="BC7" s="6">
        <v>10</v>
      </c>
      <c r="BD7" s="6">
        <v>10</v>
      </c>
      <c r="BE7" s="8">
        <v>90</v>
      </c>
      <c r="BF7" s="6">
        <v>10</v>
      </c>
      <c r="BG7" s="9">
        <f t="shared" si="0"/>
        <v>4960</v>
      </c>
    </row>
    <row r="8" spans="1:59" ht="36" customHeight="1" x14ac:dyDescent="0.25">
      <c r="A8" s="1">
        <v>7</v>
      </c>
      <c r="B8" s="1" t="s">
        <v>71</v>
      </c>
      <c r="C8" s="1" t="s">
        <v>72</v>
      </c>
      <c r="D8" s="1">
        <v>4.76</v>
      </c>
      <c r="E8" s="1" t="s">
        <v>61</v>
      </c>
      <c r="F8" s="1" t="s">
        <v>62</v>
      </c>
      <c r="G8" s="6">
        <v>120</v>
      </c>
      <c r="H8" s="6"/>
      <c r="I8" s="6"/>
      <c r="J8" s="6">
        <v>250</v>
      </c>
      <c r="K8" s="6">
        <v>30</v>
      </c>
      <c r="L8" s="6">
        <v>1500</v>
      </c>
      <c r="M8" s="6">
        <v>200</v>
      </c>
      <c r="N8" s="6">
        <v>100</v>
      </c>
      <c r="O8" s="6">
        <v>300</v>
      </c>
      <c r="P8" s="6">
        <v>10</v>
      </c>
      <c r="Q8" s="6">
        <v>100</v>
      </c>
      <c r="R8" s="6">
        <v>50</v>
      </c>
      <c r="S8" s="6">
        <v>0</v>
      </c>
      <c r="T8" s="6">
        <v>200</v>
      </c>
      <c r="U8" s="6">
        <v>200</v>
      </c>
      <c r="V8" s="6">
        <v>0</v>
      </c>
      <c r="W8" s="6">
        <v>450</v>
      </c>
      <c r="X8" s="6">
        <v>60</v>
      </c>
      <c r="Y8" s="6">
        <v>80</v>
      </c>
      <c r="Z8" s="8">
        <v>20</v>
      </c>
      <c r="AA8" s="6">
        <v>60</v>
      </c>
      <c r="AB8" s="8">
        <v>160</v>
      </c>
      <c r="AC8" s="6">
        <v>100</v>
      </c>
      <c r="AD8" s="6">
        <v>20</v>
      </c>
      <c r="AE8" s="6">
        <v>20</v>
      </c>
      <c r="AF8" s="6">
        <v>50</v>
      </c>
      <c r="AG8" s="6">
        <v>50</v>
      </c>
      <c r="AH8" s="6">
        <v>20</v>
      </c>
      <c r="AI8" s="8">
        <v>80</v>
      </c>
      <c r="AJ8" s="6">
        <v>20</v>
      </c>
      <c r="AK8" s="6">
        <v>40</v>
      </c>
      <c r="AL8" s="6">
        <v>40</v>
      </c>
      <c r="AM8" s="6">
        <v>20</v>
      </c>
      <c r="AN8" s="6">
        <v>20</v>
      </c>
      <c r="AO8" s="6">
        <v>30</v>
      </c>
      <c r="AP8" s="8">
        <v>45</v>
      </c>
      <c r="AQ8" s="6">
        <v>10</v>
      </c>
      <c r="AR8" s="6">
        <v>30</v>
      </c>
      <c r="AS8" s="6">
        <v>30</v>
      </c>
      <c r="AT8" s="6">
        <v>20</v>
      </c>
      <c r="AU8" s="6">
        <v>60</v>
      </c>
      <c r="AV8" s="6">
        <v>20</v>
      </c>
      <c r="AW8" s="8">
        <v>50</v>
      </c>
      <c r="AX8" s="6">
        <v>30</v>
      </c>
      <c r="AY8" s="6">
        <v>10</v>
      </c>
      <c r="AZ8" s="6">
        <v>50</v>
      </c>
      <c r="BA8" s="6">
        <v>10</v>
      </c>
      <c r="BB8" s="6">
        <v>20</v>
      </c>
      <c r="BC8" s="6">
        <v>10</v>
      </c>
      <c r="BD8" s="6">
        <v>20</v>
      </c>
      <c r="BE8" s="8">
        <v>40</v>
      </c>
      <c r="BF8" s="6">
        <v>70</v>
      </c>
      <c r="BG8" s="9">
        <f t="shared" si="0"/>
        <v>4925</v>
      </c>
    </row>
    <row r="9" spans="1:59" ht="36" customHeight="1" x14ac:dyDescent="0.25">
      <c r="A9" s="1">
        <v>8</v>
      </c>
      <c r="B9" s="1" t="s">
        <v>73</v>
      </c>
      <c r="C9" s="1" t="s">
        <v>74</v>
      </c>
      <c r="D9" s="11">
        <v>75</v>
      </c>
      <c r="E9" s="1" t="s">
        <v>61</v>
      </c>
      <c r="F9" s="1" t="s">
        <v>62</v>
      </c>
      <c r="G9" s="6">
        <v>100</v>
      </c>
      <c r="H9" s="6"/>
      <c r="I9" s="6"/>
      <c r="J9" s="6">
        <v>250</v>
      </c>
      <c r="K9" s="6">
        <v>0</v>
      </c>
      <c r="L9" s="6">
        <v>1500</v>
      </c>
      <c r="M9" s="6">
        <v>0</v>
      </c>
      <c r="N9" s="6">
        <v>50</v>
      </c>
      <c r="O9" s="6">
        <v>300</v>
      </c>
      <c r="P9" s="6">
        <v>0</v>
      </c>
      <c r="Q9" s="6">
        <v>100</v>
      </c>
      <c r="R9" s="6">
        <v>50</v>
      </c>
      <c r="S9" s="6">
        <v>0</v>
      </c>
      <c r="T9" s="6">
        <v>100</v>
      </c>
      <c r="U9" s="6">
        <v>200</v>
      </c>
      <c r="V9" s="6">
        <v>400</v>
      </c>
      <c r="W9" s="6">
        <v>450</v>
      </c>
      <c r="X9" s="6">
        <v>50</v>
      </c>
      <c r="Y9" s="6">
        <v>80</v>
      </c>
      <c r="Z9" s="8">
        <v>20</v>
      </c>
      <c r="AA9" s="6">
        <v>30</v>
      </c>
      <c r="AB9" s="8">
        <v>120</v>
      </c>
      <c r="AC9" s="6">
        <v>100</v>
      </c>
      <c r="AD9" s="6">
        <v>20</v>
      </c>
      <c r="AE9" s="6">
        <v>20</v>
      </c>
      <c r="AF9" s="6">
        <v>80</v>
      </c>
      <c r="AG9" s="6">
        <v>50</v>
      </c>
      <c r="AH9" s="6">
        <v>20</v>
      </c>
      <c r="AI9" s="8">
        <v>80</v>
      </c>
      <c r="AJ9" s="6">
        <v>20</v>
      </c>
      <c r="AK9" s="8">
        <v>50</v>
      </c>
      <c r="AL9" s="6">
        <v>40</v>
      </c>
      <c r="AM9" s="6">
        <v>20</v>
      </c>
      <c r="AN9" s="6">
        <v>20</v>
      </c>
      <c r="AO9" s="6">
        <v>30</v>
      </c>
      <c r="AP9" s="8">
        <v>35</v>
      </c>
      <c r="AQ9" s="6">
        <v>10</v>
      </c>
      <c r="AR9" s="6">
        <v>30</v>
      </c>
      <c r="AS9" s="6">
        <v>30</v>
      </c>
      <c r="AT9" s="6">
        <v>10</v>
      </c>
      <c r="AU9" s="6">
        <v>0</v>
      </c>
      <c r="AV9" s="6">
        <v>30</v>
      </c>
      <c r="AW9" s="8">
        <v>50</v>
      </c>
      <c r="AX9" s="6">
        <v>30</v>
      </c>
      <c r="AY9" s="6">
        <v>10</v>
      </c>
      <c r="AZ9" s="6">
        <v>60</v>
      </c>
      <c r="BA9" s="6">
        <v>10</v>
      </c>
      <c r="BB9" s="6">
        <v>20</v>
      </c>
      <c r="BC9" s="6">
        <v>10</v>
      </c>
      <c r="BD9" s="6">
        <v>20</v>
      </c>
      <c r="BE9" s="8">
        <v>90</v>
      </c>
      <c r="BF9" s="6">
        <v>30</v>
      </c>
      <c r="BG9" s="9">
        <f t="shared" si="0"/>
        <v>4825</v>
      </c>
    </row>
    <row r="10" spans="1:59" ht="36" customHeight="1" x14ac:dyDescent="0.25">
      <c r="A10" s="1">
        <v>9</v>
      </c>
      <c r="B10" s="1" t="s">
        <v>75</v>
      </c>
      <c r="C10" s="1" t="s">
        <v>76</v>
      </c>
      <c r="D10" s="1">
        <v>8.4</v>
      </c>
      <c r="E10" s="1" t="s">
        <v>61</v>
      </c>
      <c r="F10" s="1" t="s">
        <v>62</v>
      </c>
      <c r="G10" s="6">
        <v>1440</v>
      </c>
      <c r="H10" s="6"/>
      <c r="I10" s="6"/>
      <c r="J10" s="6">
        <v>150</v>
      </c>
      <c r="K10" s="6">
        <v>0</v>
      </c>
      <c r="L10" s="6">
        <v>1000</v>
      </c>
      <c r="M10" s="6">
        <v>0</v>
      </c>
      <c r="N10" s="6">
        <v>200</v>
      </c>
      <c r="O10" s="6">
        <v>600</v>
      </c>
      <c r="P10" s="6">
        <v>0</v>
      </c>
      <c r="Q10" s="6">
        <v>300</v>
      </c>
      <c r="R10" s="6">
        <v>100</v>
      </c>
      <c r="S10" s="6">
        <v>0</v>
      </c>
      <c r="T10" s="6">
        <v>350</v>
      </c>
      <c r="U10" s="6">
        <v>600</v>
      </c>
      <c r="V10" s="6">
        <v>300</v>
      </c>
      <c r="W10" s="6">
        <v>3100</v>
      </c>
      <c r="X10" s="6">
        <v>120</v>
      </c>
      <c r="Y10" s="6">
        <v>70</v>
      </c>
      <c r="Z10" s="6">
        <v>20</v>
      </c>
      <c r="AA10" s="6">
        <v>20</v>
      </c>
      <c r="AB10" s="8">
        <v>180</v>
      </c>
      <c r="AC10" s="6">
        <v>150</v>
      </c>
      <c r="AD10" s="6">
        <v>40</v>
      </c>
      <c r="AE10" s="6">
        <v>20</v>
      </c>
      <c r="AF10" s="6">
        <v>120</v>
      </c>
      <c r="AG10" s="6">
        <v>60</v>
      </c>
      <c r="AH10" s="6">
        <v>20</v>
      </c>
      <c r="AI10" s="6">
        <v>30</v>
      </c>
      <c r="AJ10" s="6">
        <v>60</v>
      </c>
      <c r="AK10" s="6">
        <v>40</v>
      </c>
      <c r="AL10" s="6">
        <v>130</v>
      </c>
      <c r="AM10" s="6">
        <v>60</v>
      </c>
      <c r="AN10" s="6">
        <v>120</v>
      </c>
      <c r="AO10" s="6">
        <v>100</v>
      </c>
      <c r="AP10" s="8">
        <v>40</v>
      </c>
      <c r="AQ10" s="6">
        <v>20</v>
      </c>
      <c r="AR10" s="6">
        <v>30</v>
      </c>
      <c r="AS10" s="6">
        <v>80</v>
      </c>
      <c r="AT10" s="6">
        <v>40</v>
      </c>
      <c r="AU10" s="6">
        <v>10</v>
      </c>
      <c r="AV10" s="6">
        <v>30</v>
      </c>
      <c r="AW10" s="8">
        <v>80</v>
      </c>
      <c r="AX10" s="6">
        <v>50</v>
      </c>
      <c r="AY10" s="6">
        <v>20</v>
      </c>
      <c r="AZ10" s="6">
        <v>80</v>
      </c>
      <c r="BA10" s="6">
        <v>10</v>
      </c>
      <c r="BB10" s="8">
        <v>60</v>
      </c>
      <c r="BC10" s="6">
        <v>30</v>
      </c>
      <c r="BD10" s="6">
        <v>30</v>
      </c>
      <c r="BE10" s="8">
        <v>100</v>
      </c>
      <c r="BF10" s="6">
        <v>50</v>
      </c>
      <c r="BG10" s="9">
        <f t="shared" si="0"/>
        <v>10260</v>
      </c>
    </row>
    <row r="11" spans="1:59" ht="36" customHeight="1" x14ac:dyDescent="0.25">
      <c r="A11" s="1">
        <v>10</v>
      </c>
      <c r="B11" s="1" t="s">
        <v>77</v>
      </c>
      <c r="C11" s="1" t="s">
        <v>78</v>
      </c>
      <c r="D11" s="1">
        <v>99.9</v>
      </c>
      <c r="E11" s="1" t="s">
        <v>61</v>
      </c>
      <c r="F11" s="1" t="s">
        <v>79</v>
      </c>
      <c r="G11" s="6">
        <v>1440</v>
      </c>
      <c r="H11" s="6"/>
      <c r="I11" s="6"/>
      <c r="J11" s="6">
        <v>60</v>
      </c>
      <c r="K11" s="6">
        <v>0</v>
      </c>
      <c r="L11" s="6">
        <v>500</v>
      </c>
      <c r="M11" s="6">
        <v>0</v>
      </c>
      <c r="N11" s="6">
        <v>80</v>
      </c>
      <c r="O11" s="6">
        <v>360</v>
      </c>
      <c r="P11" s="6">
        <v>0</v>
      </c>
      <c r="Q11" s="6">
        <v>100</v>
      </c>
      <c r="R11" s="6">
        <v>100</v>
      </c>
      <c r="S11" s="6">
        <v>0</v>
      </c>
      <c r="T11" s="6">
        <v>60</v>
      </c>
      <c r="U11" s="6">
        <v>300</v>
      </c>
      <c r="V11" s="6">
        <v>180</v>
      </c>
      <c r="W11" s="6">
        <v>750</v>
      </c>
      <c r="X11" s="6">
        <v>80</v>
      </c>
      <c r="Y11" s="6">
        <v>120</v>
      </c>
      <c r="Z11" s="6">
        <v>60</v>
      </c>
      <c r="AA11" s="6">
        <v>60</v>
      </c>
      <c r="AB11" s="8">
        <v>60</v>
      </c>
      <c r="AC11" s="6">
        <v>60</v>
      </c>
      <c r="AD11" s="6">
        <v>40</v>
      </c>
      <c r="AE11" s="6">
        <v>60</v>
      </c>
      <c r="AF11" s="6">
        <v>70</v>
      </c>
      <c r="AG11" s="6">
        <v>60</v>
      </c>
      <c r="AH11" s="6">
        <v>20</v>
      </c>
      <c r="AI11" s="8">
        <v>40</v>
      </c>
      <c r="AJ11" s="6">
        <v>120</v>
      </c>
      <c r="AK11" s="8">
        <v>80</v>
      </c>
      <c r="AL11" s="6">
        <v>70</v>
      </c>
      <c r="AM11" s="6">
        <v>60</v>
      </c>
      <c r="AN11" s="6">
        <v>120</v>
      </c>
      <c r="AO11" s="6">
        <v>60</v>
      </c>
      <c r="AP11" s="8">
        <v>110</v>
      </c>
      <c r="AQ11" s="6">
        <v>60</v>
      </c>
      <c r="AR11" s="6">
        <v>60</v>
      </c>
      <c r="AS11" s="6">
        <v>60</v>
      </c>
      <c r="AT11" s="6">
        <v>60</v>
      </c>
      <c r="AU11" s="6">
        <v>10</v>
      </c>
      <c r="AV11" s="6">
        <v>60</v>
      </c>
      <c r="AW11" s="8">
        <v>120</v>
      </c>
      <c r="AX11" s="6">
        <v>50</v>
      </c>
      <c r="AY11" s="6">
        <v>40</v>
      </c>
      <c r="AZ11" s="6">
        <v>120</v>
      </c>
      <c r="BA11" s="6">
        <v>60</v>
      </c>
      <c r="BB11" s="6">
        <v>40</v>
      </c>
      <c r="BC11" s="6">
        <v>60</v>
      </c>
      <c r="BD11" s="6">
        <v>80</v>
      </c>
      <c r="BE11" s="8">
        <v>120</v>
      </c>
      <c r="BF11" s="6">
        <v>70</v>
      </c>
      <c r="BG11" s="9">
        <f t="shared" si="0"/>
        <v>6350</v>
      </c>
    </row>
    <row r="12" spans="1:59" ht="36" customHeight="1" x14ac:dyDescent="0.25">
      <c r="A12" s="1">
        <v>11</v>
      </c>
      <c r="B12" s="1" t="s">
        <v>80</v>
      </c>
      <c r="C12" s="1" t="s">
        <v>81</v>
      </c>
      <c r="D12" s="1">
        <v>1.2</v>
      </c>
      <c r="E12" s="1" t="s">
        <v>61</v>
      </c>
      <c r="F12" s="1" t="s">
        <v>62</v>
      </c>
      <c r="G12" s="12">
        <v>750</v>
      </c>
      <c r="H12" s="12"/>
      <c r="I12" s="12"/>
      <c r="J12" s="6">
        <v>1200</v>
      </c>
      <c r="K12" s="6"/>
      <c r="L12" s="12">
        <v>1500</v>
      </c>
      <c r="M12" s="6"/>
      <c r="N12" s="6">
        <v>250</v>
      </c>
      <c r="O12" s="6">
        <v>500</v>
      </c>
      <c r="P12" s="6"/>
      <c r="Q12" s="12">
        <v>2500</v>
      </c>
      <c r="R12" s="6">
        <v>200</v>
      </c>
      <c r="S12" s="12"/>
      <c r="T12" s="6">
        <v>300</v>
      </c>
      <c r="U12" s="6">
        <v>250</v>
      </c>
      <c r="V12" s="6">
        <v>250</v>
      </c>
      <c r="W12" s="12">
        <v>3000</v>
      </c>
      <c r="X12" s="6"/>
      <c r="Y12" s="6">
        <v>250</v>
      </c>
      <c r="Z12" s="6">
        <v>250</v>
      </c>
      <c r="AA12" s="6">
        <v>200</v>
      </c>
      <c r="AB12" s="8">
        <v>400</v>
      </c>
      <c r="AC12" s="6">
        <v>250</v>
      </c>
      <c r="AD12" s="6">
        <v>100</v>
      </c>
      <c r="AE12" s="12">
        <v>250</v>
      </c>
      <c r="AF12" s="6">
        <v>500</v>
      </c>
      <c r="AG12" s="12">
        <v>250</v>
      </c>
      <c r="AH12" s="12">
        <v>250</v>
      </c>
      <c r="AI12" s="6"/>
      <c r="AJ12" s="6">
        <v>200</v>
      </c>
      <c r="AK12" s="12">
        <v>250</v>
      </c>
      <c r="AL12" s="6">
        <v>250</v>
      </c>
      <c r="AM12" s="12">
        <v>500</v>
      </c>
      <c r="AN12" s="12">
        <v>500</v>
      </c>
      <c r="AO12" s="12">
        <v>250</v>
      </c>
      <c r="AP12" s="6">
        <v>100</v>
      </c>
      <c r="AQ12" s="12">
        <v>250</v>
      </c>
      <c r="AR12" s="6"/>
      <c r="AS12" s="6"/>
      <c r="AT12" s="6">
        <v>250</v>
      </c>
      <c r="AU12" s="12">
        <v>250</v>
      </c>
      <c r="AV12" s="12">
        <v>250</v>
      </c>
      <c r="AW12" s="6"/>
      <c r="AX12" s="12">
        <v>500</v>
      </c>
      <c r="AY12" s="6">
        <v>200</v>
      </c>
      <c r="AZ12" s="12">
        <v>500</v>
      </c>
      <c r="BA12" s="12">
        <v>250</v>
      </c>
      <c r="BB12" s="12">
        <v>250</v>
      </c>
      <c r="BC12" s="6">
        <v>30</v>
      </c>
      <c r="BD12" s="6"/>
      <c r="BE12" s="6">
        <v>100</v>
      </c>
      <c r="BF12" s="6">
        <v>250</v>
      </c>
      <c r="BG12" s="6">
        <f t="shared" si="0"/>
        <v>18530</v>
      </c>
    </row>
    <row r="13" spans="1:59" ht="36" customHeight="1" x14ac:dyDescent="0.25">
      <c r="A13" s="1">
        <v>12</v>
      </c>
      <c r="B13" s="13" t="s">
        <v>82</v>
      </c>
      <c r="C13" s="13" t="s">
        <v>83</v>
      </c>
      <c r="D13" s="13">
        <v>2.4</v>
      </c>
      <c r="E13" s="1" t="s">
        <v>61</v>
      </c>
      <c r="F13" s="1" t="s">
        <v>62</v>
      </c>
      <c r="G13" s="6">
        <v>250</v>
      </c>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14"/>
      <c r="AL13" s="6"/>
      <c r="AM13" s="6"/>
      <c r="AN13" s="6"/>
      <c r="AO13" s="6"/>
      <c r="AP13" s="14"/>
      <c r="AQ13" s="6"/>
      <c r="AR13" s="6"/>
      <c r="AS13" s="6"/>
      <c r="AT13" s="6"/>
      <c r="AU13" s="6"/>
      <c r="AV13" s="6"/>
      <c r="AW13" s="6"/>
      <c r="AX13" s="6"/>
      <c r="AY13" s="6"/>
      <c r="AZ13" s="6"/>
      <c r="BA13" s="6"/>
      <c r="BB13" s="6"/>
      <c r="BC13" s="6"/>
      <c r="BD13" s="6"/>
      <c r="BE13" s="6"/>
      <c r="BF13" s="6"/>
      <c r="BG13" s="6">
        <f t="shared" si="0"/>
        <v>250</v>
      </c>
    </row>
    <row r="14" spans="1:59" s="17" customFormat="1" ht="36" customHeight="1" x14ac:dyDescent="0.25">
      <c r="A14" s="1">
        <v>13</v>
      </c>
      <c r="B14" s="10" t="s">
        <v>84</v>
      </c>
      <c r="C14" s="10" t="s">
        <v>85</v>
      </c>
      <c r="D14" s="10">
        <v>1.35</v>
      </c>
      <c r="E14" s="10" t="s">
        <v>86</v>
      </c>
      <c r="F14" s="10" t="s">
        <v>62</v>
      </c>
      <c r="G14" s="15">
        <v>0</v>
      </c>
      <c r="H14" s="15"/>
      <c r="I14" s="15"/>
      <c r="J14" s="16">
        <v>1500</v>
      </c>
      <c r="K14" s="16">
        <v>300</v>
      </c>
      <c r="L14" s="16">
        <v>20000</v>
      </c>
      <c r="M14" s="16">
        <v>500</v>
      </c>
      <c r="N14" s="16">
        <v>800</v>
      </c>
      <c r="O14" s="16">
        <v>6000</v>
      </c>
      <c r="P14" s="16"/>
      <c r="Q14" s="16"/>
      <c r="R14" s="16"/>
      <c r="S14" s="15">
        <v>30</v>
      </c>
      <c r="T14" s="16">
        <v>2000</v>
      </c>
      <c r="U14" s="16">
        <v>3000</v>
      </c>
      <c r="V14" s="16">
        <v>3000</v>
      </c>
      <c r="W14" s="16">
        <v>7000</v>
      </c>
      <c r="X14" s="16"/>
      <c r="Y14" s="16"/>
      <c r="Z14" s="16">
        <v>100</v>
      </c>
      <c r="AA14" s="16">
        <v>200</v>
      </c>
      <c r="AB14" s="16">
        <v>500</v>
      </c>
      <c r="AC14" s="16">
        <v>1100</v>
      </c>
      <c r="AD14" s="16">
        <v>800</v>
      </c>
      <c r="AE14" s="16"/>
      <c r="AF14" s="16">
        <v>2100</v>
      </c>
      <c r="AG14" s="16">
        <v>400</v>
      </c>
      <c r="AH14" s="16">
        <v>350</v>
      </c>
      <c r="AI14" s="16">
        <v>500</v>
      </c>
      <c r="AJ14" s="16">
        <v>250</v>
      </c>
      <c r="AK14" s="16">
        <v>12000</v>
      </c>
      <c r="AL14" s="16">
        <v>650</v>
      </c>
      <c r="AM14" s="16">
        <v>320</v>
      </c>
      <c r="AN14" s="16">
        <v>500</v>
      </c>
      <c r="AO14" s="16">
        <v>500</v>
      </c>
      <c r="AP14" s="16">
        <v>200</v>
      </c>
      <c r="AQ14" s="16">
        <v>100</v>
      </c>
      <c r="AR14" s="16">
        <v>200</v>
      </c>
      <c r="AS14" s="16">
        <v>300</v>
      </c>
      <c r="AT14" s="16">
        <v>400</v>
      </c>
      <c r="AU14" s="16">
        <v>1200</v>
      </c>
      <c r="AV14" s="16">
        <v>300</v>
      </c>
      <c r="AW14" s="16">
        <v>200</v>
      </c>
      <c r="AX14" s="16">
        <v>600</v>
      </c>
      <c r="AY14" s="16">
        <v>200</v>
      </c>
      <c r="AZ14" s="16">
        <v>1000</v>
      </c>
      <c r="BA14" s="16">
        <v>200</v>
      </c>
      <c r="BB14" s="16"/>
      <c r="BC14" s="16"/>
      <c r="BD14" s="16">
        <v>200</v>
      </c>
      <c r="BE14" s="16">
        <v>700</v>
      </c>
      <c r="BF14" s="16">
        <v>700</v>
      </c>
      <c r="BG14" s="16">
        <f t="shared" si="0"/>
        <v>70900</v>
      </c>
    </row>
    <row r="15" spans="1:59" s="17" customFormat="1" ht="36" customHeight="1" x14ac:dyDescent="0.25">
      <c r="A15" s="1">
        <v>14</v>
      </c>
      <c r="B15" s="10" t="s">
        <v>87</v>
      </c>
      <c r="C15" s="10" t="s">
        <v>88</v>
      </c>
      <c r="D15" s="10">
        <v>0.25</v>
      </c>
      <c r="E15" s="10" t="s">
        <v>86</v>
      </c>
      <c r="F15" s="10" t="s">
        <v>62</v>
      </c>
      <c r="G15" s="15">
        <v>0</v>
      </c>
      <c r="H15" s="15"/>
      <c r="I15" s="15"/>
      <c r="J15" s="16">
        <v>500</v>
      </c>
      <c r="K15" s="16"/>
      <c r="L15" s="16">
        <v>25000</v>
      </c>
      <c r="M15" s="16"/>
      <c r="N15" s="16"/>
      <c r="O15" s="16">
        <v>12000</v>
      </c>
      <c r="P15" s="16"/>
      <c r="Q15" s="16">
        <v>35000</v>
      </c>
      <c r="R15" s="16">
        <v>5000</v>
      </c>
      <c r="S15" s="15"/>
      <c r="T15" s="16">
        <v>18000</v>
      </c>
      <c r="U15" s="16">
        <v>10000</v>
      </c>
      <c r="V15" s="16">
        <v>6000</v>
      </c>
      <c r="W15" s="16">
        <v>120000</v>
      </c>
      <c r="X15" s="16"/>
      <c r="Y15" s="16">
        <v>1000</v>
      </c>
      <c r="Z15" s="16"/>
      <c r="AA15" s="16"/>
      <c r="AB15" s="16">
        <v>2300</v>
      </c>
      <c r="AC15" s="16">
        <v>750</v>
      </c>
      <c r="AD15" s="16">
        <v>800</v>
      </c>
      <c r="AE15" s="16"/>
      <c r="AF15" s="16">
        <v>5000</v>
      </c>
      <c r="AG15" s="16"/>
      <c r="AH15" s="16">
        <v>2200</v>
      </c>
      <c r="AI15" s="16">
        <v>200</v>
      </c>
      <c r="AJ15" s="16">
        <v>3200</v>
      </c>
      <c r="AK15" s="16">
        <v>1200</v>
      </c>
      <c r="AL15" s="16">
        <v>5240</v>
      </c>
      <c r="AM15" s="16">
        <v>3360</v>
      </c>
      <c r="AN15" s="16">
        <v>8000</v>
      </c>
      <c r="AO15" s="16">
        <v>12500</v>
      </c>
      <c r="AP15" s="16"/>
      <c r="AQ15" s="16">
        <v>800</v>
      </c>
      <c r="AR15" s="16">
        <v>400</v>
      </c>
      <c r="AS15" s="16"/>
      <c r="AT15" s="16">
        <v>2000</v>
      </c>
      <c r="AU15" s="16">
        <v>1300</v>
      </c>
      <c r="AV15" s="16"/>
      <c r="AW15" s="16">
        <v>1100</v>
      </c>
      <c r="AX15" s="16">
        <v>2600</v>
      </c>
      <c r="AY15" s="16">
        <v>400</v>
      </c>
      <c r="AZ15" s="16">
        <v>1100</v>
      </c>
      <c r="BA15" s="16">
        <v>200</v>
      </c>
      <c r="BB15" s="16"/>
      <c r="BC15" s="16"/>
      <c r="BD15" s="16">
        <v>1000</v>
      </c>
      <c r="BE15" s="16">
        <v>4000</v>
      </c>
      <c r="BF15" s="16"/>
      <c r="BG15" s="16">
        <f t="shared" si="0"/>
        <v>292150</v>
      </c>
    </row>
    <row r="16" spans="1:59" ht="36" customHeight="1" x14ac:dyDescent="0.25">
      <c r="A16" s="1">
        <v>15</v>
      </c>
      <c r="B16" s="18" t="s">
        <v>89</v>
      </c>
      <c r="C16" s="18" t="s">
        <v>90</v>
      </c>
      <c r="D16" s="18">
        <v>124.98</v>
      </c>
      <c r="E16" s="18" t="s">
        <v>86</v>
      </c>
      <c r="F16" s="1" t="s">
        <v>62</v>
      </c>
      <c r="G16" s="6">
        <v>144</v>
      </c>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9">
        <f t="shared" si="0"/>
        <v>144</v>
      </c>
    </row>
    <row r="17" spans="1:59" ht="36" customHeight="1" x14ac:dyDescent="0.25">
      <c r="A17" s="1">
        <v>16</v>
      </c>
      <c r="B17" s="18" t="s">
        <v>91</v>
      </c>
      <c r="C17" s="18" t="s">
        <v>92</v>
      </c>
      <c r="D17" s="18">
        <v>208.31</v>
      </c>
      <c r="E17" s="18" t="s">
        <v>86</v>
      </c>
      <c r="F17" s="1" t="s">
        <v>62</v>
      </c>
      <c r="G17" s="12">
        <v>48</v>
      </c>
      <c r="H17" s="12"/>
      <c r="I17" s="12"/>
      <c r="J17" s="6"/>
      <c r="K17" s="6"/>
      <c r="L17" s="6"/>
      <c r="M17" s="6"/>
      <c r="N17" s="6"/>
      <c r="O17" s="6"/>
      <c r="P17" s="6"/>
      <c r="Q17" s="6"/>
      <c r="R17" s="6"/>
      <c r="S17" s="12"/>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9">
        <f t="shared" si="0"/>
        <v>48</v>
      </c>
    </row>
    <row r="18" spans="1:59" ht="36" customHeight="1" x14ac:dyDescent="0.25">
      <c r="A18" s="1">
        <v>17</v>
      </c>
      <c r="B18" s="18" t="s">
        <v>93</v>
      </c>
      <c r="C18" s="18" t="s">
        <v>94</v>
      </c>
      <c r="D18" s="18">
        <v>187.48</v>
      </c>
      <c r="E18" s="18" t="s">
        <v>86</v>
      </c>
      <c r="F18" s="1" t="s">
        <v>62</v>
      </c>
      <c r="G18" s="12">
        <v>48</v>
      </c>
      <c r="H18" s="12"/>
      <c r="I18" s="12"/>
      <c r="J18" s="6"/>
      <c r="K18" s="6"/>
      <c r="L18" s="6"/>
      <c r="M18" s="6"/>
      <c r="N18" s="6"/>
      <c r="O18" s="6"/>
      <c r="P18" s="6"/>
      <c r="Q18" s="6"/>
      <c r="R18" s="6"/>
      <c r="S18" s="12"/>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14"/>
      <c r="BF18" s="6"/>
      <c r="BG18" s="9">
        <f t="shared" si="0"/>
        <v>48</v>
      </c>
    </row>
    <row r="19" spans="1:59" ht="36" customHeight="1" x14ac:dyDescent="0.25">
      <c r="A19" s="1">
        <v>18</v>
      </c>
      <c r="B19" s="18" t="s">
        <v>95</v>
      </c>
      <c r="C19" s="18" t="s">
        <v>96</v>
      </c>
      <c r="D19" s="18">
        <v>6199</v>
      </c>
      <c r="E19" s="18" t="s">
        <v>97</v>
      </c>
      <c r="F19" s="18" t="s">
        <v>98</v>
      </c>
      <c r="G19" s="12">
        <v>18</v>
      </c>
      <c r="H19" s="12"/>
      <c r="I19" s="12"/>
      <c r="J19" s="6"/>
      <c r="K19" s="6"/>
      <c r="L19" s="6"/>
      <c r="M19" s="6"/>
      <c r="N19" s="6"/>
      <c r="O19" s="6"/>
      <c r="P19" s="6"/>
      <c r="Q19" s="6"/>
      <c r="R19" s="6"/>
      <c r="S19" s="12"/>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9">
        <f t="shared" si="0"/>
        <v>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Lista de distribuție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dcterms:created xsi:type="dcterms:W3CDTF">2024-07-24T13:24:11Z</dcterms:created>
  <dcterms:modified xsi:type="dcterms:W3CDTF">2024-07-24T13:35:07Z</dcterms:modified>
</cp:coreProperties>
</file>