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0" yWindow="0" windowWidth="20730" windowHeight="8055" activeTab="0"/>
  </bookViews>
  <sheets>
    <sheet name="Echipament" sheetId="1" r:id="rId1"/>
    <sheet name="Лист3" sheetId="3" r:id="rId2"/>
  </sheets>
  <definedNames/>
  <calcPr calcId="145621" calcMode="autoNoTable"/>
</workbook>
</file>

<file path=xl/sharedStrings.xml><?xml version="1.0" encoding="utf-8"?>
<sst xmlns="http://schemas.openxmlformats.org/spreadsheetml/2006/main" count="143" uniqueCount="141">
  <si>
    <t>Stingător portabil cu dioxid de carbon</t>
  </si>
  <si>
    <t>Trusă de prim ajutor medical</t>
  </si>
  <si>
    <t>Pătură antifoc</t>
  </si>
  <si>
    <t>Seria electrochimică a tensiunii metalelor</t>
  </si>
  <si>
    <t>CHIMIE</t>
  </si>
  <si>
    <t>Baghetă din sticlă pentru agitare</t>
  </si>
  <si>
    <t>Balon Erlenmeyer cu gât larg, din sticlă borosilicată, termorezistent, capacitatea 100 ml.</t>
  </si>
  <si>
    <t>Balon Erlenmeyer cu gât larg, din sticlă borosilicată, termorezistent, capacitatea 250 ml.</t>
  </si>
  <si>
    <t xml:space="preserve"> Balon cu fund plat, sticlă borosilicată termorezistentă, capacitatea 100 ml.</t>
  </si>
  <si>
    <t>Cilindru de sticlă gradat, clasa A, cu cioc, cu marcaj albastru, 50 ml, lungime 200 mm, gradație: 1ml, cu suport de sticlă.</t>
  </si>
  <si>
    <t>Eprubete negradate din sticlă borosilicată, termorezistentă, grosimea peretelui 0,8-1 mm, diametrul de14 -15 mm, negradate.</t>
  </si>
  <si>
    <t xml:space="preserve">Flacoane pentru soluții din sticlă transparentă, cu volumul de 50 ml, cu gât îngust, prevăzute cu capac filetat; diametrul de 28-30 mm. </t>
  </si>
  <si>
    <t xml:space="preserve">Lamele din sticlă termorezistentă, muchii șlefuite, 25x75mm x 1,2 – 1,5 mm grosime. </t>
  </si>
  <si>
    <t xml:space="preserve">Pahar Berzelius din sticlă termorezistentă, forma înaltă, 150 ml, gradat </t>
  </si>
  <si>
    <t>Pâlnie de filtrare din sticlă rezistentă la spargere și la temperaturi de pana la 60 C, diametrul = 90 mm</t>
  </si>
  <si>
    <t xml:space="preserve">Pâlnie de separare cilindrică, negradată, cu robinet din teflon, cu volumul de 125 ml </t>
  </si>
  <si>
    <t xml:space="preserve">Pipeta volumetrică din sticla, Clasa A Cota pe suprafața pipetei, capacitate: 10 ml </t>
  </si>
  <si>
    <t>Recipient din sticlă borosilicatică, cu dopuri de polipropilenă cu capacitatea de 100 ml, pentru păstrarea substanțelor</t>
  </si>
  <si>
    <t>Tub de sticlă din sticlă transparentă, ușor fuzibilă Diametru interior 5-6 mm, lungime: 90-100 mm.</t>
  </si>
  <si>
    <t>Pahar Berzelius plastic, 150 ml, transparent, din polipropilenă (PP),
stabil în intervalul de temperatura -10 la +120°C</t>
  </si>
  <si>
    <t>Pâlnie de filtrare, d=80 – 90 mm, masă plastic, diametru partea de sus
– 100 -110 mm</t>
  </si>
  <si>
    <t>Flacoane pentru substanțe solide din polipropilenă transparentă, cu
capacitatea de 100 ml, cu gât larg, cu capac filetat și spatulă integrată,
diametrul de 28-30 mm.</t>
  </si>
  <si>
    <t>Pisetă pentru apă distilată , gât îngust, capac filetat și tub Volum 300-
500 ml, cu închidere etanșă</t>
  </si>
  <si>
    <t>Capsulă de porțelan glazurat, V= 75-100 ml, termorezistentă, până la
temperatura de 1050 grade C</t>
  </si>
  <si>
    <t>Mojar și pistil din porțelan, termorezistent, volum 100 ml,
lungime pistil 100-110 mm</t>
  </si>
  <si>
    <t>Clemă pentru fixarea eprubetelor din inox, pentru eprubete cu
diametrul de 14-18 mm</t>
  </si>
  <si>
    <t xml:space="preserve"> Spatulă dublă, inox, lungimeav 200-210 mm, cu ambele spatule
încovoiate, rotunjite</t>
  </si>
  <si>
    <t xml:space="preserve"> Para de cauciuc pentru pipete de până la 100 ml capacitate și 5 – 9
mm diametru</t>
  </si>
  <si>
    <t>Stativ pentru eprubete, dreptunghiular, cu suport plin, capacitate: 20-
30 eprubete. Din aluminiu, diametrul găurii: 18-20 mm</t>
  </si>
  <si>
    <t>Balanță electronica de masă</t>
  </si>
  <si>
    <t>Balanță cu două brațe egale</t>
  </si>
  <si>
    <t>Distilator apă</t>
  </si>
  <si>
    <t>Reșou electric</t>
  </si>
  <si>
    <t>pH- metru de masă</t>
  </si>
  <si>
    <t>Set de senzori digitali</t>
  </si>
  <si>
    <t>Set de construcție moleculară pentru elevi</t>
  </si>
  <si>
    <t>Colecția fibre naturale, artificiale și sintetice</t>
  </si>
  <si>
    <t>Colecția mase plastice</t>
  </si>
  <si>
    <t>Colecția minerale – materii prime</t>
  </si>
  <si>
    <t xml:space="preserve"> Colecția scara durității</t>
  </si>
  <si>
    <t>Colecția sticlă și ciment</t>
  </si>
  <si>
    <t>Sistemul Periodic al elementelor chimice (conform IUPAC)</t>
  </si>
  <si>
    <t>Regulile de securitate în laboratorul de chimie</t>
  </si>
  <si>
    <t>Solubilitatea acizilor, bazelor şi sărurilor în apă</t>
  </si>
  <si>
    <t>PORTRETE CHIMISTI CELEBRI</t>
  </si>
  <si>
    <t>CUIER PENTRU HARTI SI PLANSE</t>
  </si>
  <si>
    <t xml:space="preserve">Cristalizor din sticlă borosilicată. Dimensiuni: Volum 300 ml </t>
  </si>
  <si>
    <t xml:space="preserve">Echipament pentru asigurarea securității </t>
  </si>
  <si>
    <t>Halat de protecție  pentru elevi tip laborator, unisex,
croi cu mâneca lungă, 1 buzunar la piept, 2 buzunare laterale</t>
  </si>
  <si>
    <t xml:space="preserve">Halat de protecție pentru profesor și laborant tip laborator, unisex,
croi cu mâneca lungă, 1 buzunar la talie, închidere în față cu nasturi. </t>
  </si>
  <si>
    <t>Mănuși de protecție pentru elevi, profesor, laborant.
Mănuși din latex, de unică folosință, ambidextre, cu pudră pentru
protecția pielii.</t>
  </si>
  <si>
    <t>Ochelari de protecție cu vedere largă pentru elevi, profesor,
laborant</t>
  </si>
  <si>
    <t>Set 20 portrete color pentru laboratoarele școlare, dimensiuni min. 285x385 mm, laminate silk, suport carton min. 2 mm, în rame, cu sistem de prindere pe perete. Personalități: Svante Arrhenius, Amedeo Avogadro, Marcelin Berthelot, Jacob Berzelius, Aleksandr Butlerov, Henry Le Châtelier, Marie Skłodowska-Curie, John Dalton, Humphry Davy. Emil Fischer, Friedrich Kekulé, Antoine Lavoisier, Mihail Lomonosov, Dmitrii Mendeleev, Alfred Nobel, Linus Pauling, Joseph Louis Proust, Ernest Rutherford. Jacobus Van’t Hoff, Nikolai Zelinski</t>
  </si>
  <si>
    <t>Cilindru gradat din plastic, 50 ml, forma înaltă, cu cioc,
cu gradație în relief, gradație 1ml, cu suport polipropilena (PP)</t>
  </si>
  <si>
    <t>Cilindru gradat din plastic</t>
  </si>
  <si>
    <t>Pahar Berzelius din plastic</t>
  </si>
  <si>
    <t>Pâlnie de filtrare</t>
  </si>
  <si>
    <t>Flacoane pentru soluții</t>
  </si>
  <si>
    <t>Flacoane pentru soluții din polipropilenă transparentă, cu volumul de 100 ml, cu gât îngust, cu capac filetat și pipetă integrată;
diametrul de 28-30 mm.</t>
  </si>
  <si>
    <t>Flacoane pentru substanțe solide</t>
  </si>
  <si>
    <t>Pisetă pentru apă distilată</t>
  </si>
  <si>
    <t>Capsulă de porțelan</t>
  </si>
  <si>
    <t>Mojar și pistil din porțelan</t>
  </si>
  <si>
    <t>Clemă pentru fixarea eprubetelor</t>
  </si>
  <si>
    <t xml:space="preserve"> Spatulă dublă</t>
  </si>
  <si>
    <t xml:space="preserve"> Para de cauciuc</t>
  </si>
  <si>
    <t>Perie pentru eprubete</t>
  </si>
  <si>
    <t>Stativ pentru eprubete</t>
  </si>
  <si>
    <t xml:space="preserve"> Stativ pentru uscarea eprubetelor</t>
  </si>
  <si>
    <t>Boxă cu capac pentru reactivi, vase chimice, ustensile de laborator Dimensiuni L x l x H (mm) 20 x 25 x 18-20. Formă: dreptunghiulară, netedă. Material: Polipropilenă</t>
  </si>
  <si>
    <t>Boxă cu capac pentru reactivi</t>
  </si>
  <si>
    <t>Spirtieră de laborator. Sticlă termorezistentă sau inox. Componente: rezervor pentru alcool cu bază stabilă, tub cu disc, fitil de bază și de rezervă, capac. Capacitatea rezervorului de alcool: 100 -150 ml.</t>
  </si>
  <si>
    <t>Spirtieră de laborator</t>
  </si>
  <si>
    <t>Stativ de laborator (cu talpa masiva din oțel sau fontă cu dimensiuni minime de 120 x 200 x 5 mm , cu tija verticala de oțel cu acoperire anticorozivă cu lungime de minim 600 si diametrul de 10-12 mm, fixată prin filet perpendicular pe talpă, cu cel puțin două mufe, un inel (diametrul min. 50 mm ) și un clește )</t>
  </si>
  <si>
    <t xml:space="preserve"> Stativ de laborator</t>
  </si>
  <si>
    <t>Stativ pentru uscarea eprubetelor cu Ø 14 -20 mm. Număr de locașuri 30, dimensiuni L x l x H (mm) 100 x 100 x 70. Culoare: albă</t>
  </si>
  <si>
    <t>Stativ pentru eprubete, dreptunghiular, cu suport plin, capacitate: 20-30 eprubete. din aluminiu, diametrul găurii: 18-20 mm</t>
  </si>
  <si>
    <t>Încărcare maximă, capacitate 0-1000 g, precizie de min. 0,1 g, afișaj LCD, tara zero, țava de cântărire din oțel inoxidabil, încărcător la rețeaua de alimentare, 220 V.</t>
  </si>
  <si>
    <t>Balanță cu două brațe egale, sensibilitate min. 20 mg, cu set de mase marcate de 150 - 200g</t>
  </si>
  <si>
    <t>Distilator apă, automat cu rezervor de stocare incorporat, cu debit de 1 -2 litri/ora, din otel inoxidabil. Alimentare 220V. Capacitate rezervor 5 - 10 l
Cablu pentru conectarea la rețea cu ștecher.</t>
  </si>
  <si>
    <t>Reșou electric (diametru reșou minim 10 cm maxim 20 cm, tensiune alimentare 220 V , putere minimă 400 W, cu selector de putere).</t>
  </si>
  <si>
    <t>pH- metru de masă, domeniu de măsurare: 0,00 – 14,00 pH. Rezoluție 0,01 pH, Combinație electrod pH şi accesorii, sursă alimentare curent electric, 220 V.</t>
  </si>
  <si>
    <t>Termometru, interval: - 10 la 110 ° C, precizia 1 ° C, umplut cu alcool (roșu),</t>
  </si>
  <si>
    <t>Termometru</t>
  </si>
  <si>
    <t>Colecția fibre naturale, artificiale și sintetice. In, lână, mătasă, acetat, viscoză, lavsan, nitron, capron.</t>
  </si>
  <si>
    <t>Colecția mase plastice. Polipropilenă, poliamid, PTFE, polistirenă, copolimer al stirenei şi butadienei</t>
  </si>
  <si>
    <t>Colecția minerale – materii prime. Bauxită, casiterit, hematit, pirită, fosforit, bainită, siderit, wolframit.</t>
  </si>
  <si>
    <t>Colecția scara durității: Talc, Ghips, Calcit, Fluorină, Apatit, Ortoclaz, Cuarț, Topaz, Corindon.</t>
  </si>
  <si>
    <t>Colecția sticlă și ciment. Materii prime pentru fabricarea sticlei, sticlă suflată, sticlă specială, sticlă turnată în forme și cimentului.</t>
  </si>
  <si>
    <t>Conținut: Sistemul periodic al elementelor chimice, conform IUPAC, în limba română: numărul de ordine, masa atomică relativă, simbolurile și denumirile elementelor chimice cu Z=1-18, perioadele și grupele, delimitarea metalelor de nemetale printr-o linie pronunțată și prin culorile simbolurilor, sub tabel formulele generale ale oxizilor superiori și ale compușilor cu hidrogenul, în 4 culori pentru a distinge elemente -s, -p,-d, -f, dimensiuni: 130-140 x 100-110 cm.</t>
  </si>
  <si>
    <t>Lățimea 70 cm, lungimea 100 cm. Conținut:10 reguli de securitate a muncii în laboratorul de chimie, însoțite de pictograme.</t>
  </si>
  <si>
    <t>Lățimea 140 cm, lungimea 100 cm. Conținut: Tabelul solubilității acizilor, bazelor şi sărurilor în apă, conform Curriculum-ului în vigoare</t>
  </si>
  <si>
    <t>Lățimea 20 cm, lungimea 140 cm. Conținut: Seria electrochimică a tensiunii metalelor</t>
  </si>
  <si>
    <t>Baghetă din sticlă borosilicată, cu lungimea de 150 mm, diametrul de 6 mm, cu ambele capete rotunjite; Cantitate: 100 bucăți</t>
  </si>
  <si>
    <t>Balon Erlenmeyer 100 ml</t>
  </si>
  <si>
    <t>Balon Erlenmeyer 250 ml</t>
  </si>
  <si>
    <t>Balon cotat, clasa A, din sticlă transparentă, cu fund plat, șlif 14/23, cu dop de polipropilenă, marcaj , capacitatea 100 ml, toleranța ± 0,1ml.</t>
  </si>
  <si>
    <t>Balon cotat</t>
  </si>
  <si>
    <t>Balon cu fund plat</t>
  </si>
  <si>
    <t>Capacitate: 25 ml, Acuratete: ± 0,05 ml, Gradatie: 0,1 ml</t>
  </si>
  <si>
    <t>Biuretă</t>
  </si>
  <si>
    <t>Cilindru de sticlă gradat</t>
  </si>
  <si>
    <t>Eprubete gradate din sticlă borosilicată, termorezistentă,
grosimea peretelui 0,8-1 mm, diametrul de 14-15mm, gradate.</t>
  </si>
  <si>
    <t>Eprubete gradate</t>
  </si>
  <si>
    <t xml:space="preserve">Cristalizor </t>
  </si>
  <si>
    <t>Eprubete negradat</t>
  </si>
  <si>
    <t>Lamele din sticlă termorezistentă</t>
  </si>
  <si>
    <t>Pahar Berzelius</t>
  </si>
  <si>
    <t>Pipetă gradată, 25 ml din sticla borosilicatică. Clasa A Gradații pe suprafața pipetei, capacitate: 25 ml. Calibrată de la 0 până la marcajul de gradare, o diviziune de 0,2 ml.</t>
  </si>
  <si>
    <t>Pipetă gradată, 10 ml din sticla borosilicatică. Clasa A Gradații pe suprafața pipetei, capacitate: 10 ml. Calibrată de la 0 până la marcajul de gradare, o diviziune de 0,2 ml.</t>
  </si>
  <si>
    <t>Pipetă gradată 25 ml</t>
  </si>
  <si>
    <t xml:space="preserve">Pipetă gradată 10 ml </t>
  </si>
  <si>
    <t>Pâlnie de separare</t>
  </si>
  <si>
    <t>Pipeta volumetrică</t>
  </si>
  <si>
    <t>Recipient din sticlă</t>
  </si>
  <si>
    <t>Tub de sticlă</t>
  </si>
  <si>
    <t>Suport/cuier în formă de colțar. Latura verticală 180-200 mm cu min. 2 șuruburi pentru prindere de perete. Latura orizontală 250-300 mm cu 5-7 cuiere pentru agățarea planșelor. Material: metal vopsit în câmp electrostatic.</t>
  </si>
  <si>
    <t>Senzorii pot fi cu fir, sau fără fir, conectați prin interfață sau direct la calculator, cu soft de conectare inclus indiferent de modul de conectare. Softul descărcabil gratuit, compatibil cu sistemele de operare MS Windows, Linux sau Android, trebuie să conțină funcții de achiziție și stocare a datelor, prelucrare – interpolare, extrapolare, construirea graficelor, calculare a coeficienților relevanți din grafic. Dacă senzorii necesită o interfață hard (Data logger, USB module, RF Communication module, Graphic Display Module ş.a.), pentru conectarea la calculator acestea trebuie să fie INCLUSE în costul total al setului de senzori, fără plătă suplimentară, de rând cu softurile corespunzătoare. Cel puțin doi senzori să poată fi conectați în același timp. Se acceptă senzori multifuncționali (combinați din mai mulți senzori incluși în set).
Pentru compatibilitate, senzorii pot fi doar în set de la același producător cu același soft de prelucare a datelor.</t>
  </si>
  <si>
    <t>În scopul utilizării eficiente a senzorilor de către beneficiari, setul va conține un Manual (Ghid) de utilizare a senzorilor de către elev/profesor, cu indicarea posibilităților acestora:
- lista experimentelor posibile;  - echipamentul necesar pentru fiecare experiment;
- modalitatea de achiziție și stocare a datelor;  - modalitatea de prelucrare a datelor (interpolare, extrapolare, construirea graficelor, calcularea coeficienților relevanți din grafic etc.);
Manualul (Ghidul) va fi elaborat în limba engleză și tradus în limba română.
Toate echipamentele, inclusiv, senzorii, trebuie să aibă o perioadă de garanție de cel puțin, cinci ani. Senzorii fără fir (wireless) trebuie să aibă baterie electrică autonomă inclusă în costul total al senzorului și posibilitatea de achiziție a datelor măsurate cu stocare pe termen de minim 3 luni și cu posibilitate de descărcare a datelor în calculator.</t>
  </si>
  <si>
    <t>Determină conținutul ionic al unei soluții apoase prin măsurarea conductivității sale electrice. Domeniu de măsurare: 0 până la 20.000 μS/cm (0 până la 10.000 mg/L). Rezoluție: 0,1-0,2 μS/cm;</t>
  </si>
  <si>
    <t>Determină pH-ul soluțiilor apoase. Interval: pH 0-14. Acuratețea: ±0,1-0,3 unități pH. Intervalul de temperatură: între 5 și 80 ° C;</t>
  </si>
  <si>
    <t>Determină cantitatea de oxigen intr-un amestec de gaze. Celulă electrochimică. Interval: 0-100% (0-1000000 ppm) O2. Precizie (la presiunea standard de 760 mm Hg): ± 1-2% volum O2. Rezoluție: 0,03 -0,05% O2;
Umeditatea: 0÷100% fără condesat</t>
  </si>
  <si>
    <t>Determină temeperatura în mediu lichid și gazos. Interval: -40 la + 125 ° C. Rezoluție: 0,01 – 0,03 ° C. Precizie: ± 0,5-0,8 ° C. Timp de răspuns (pentru o schimbare de citire de 90%): 10 -15 secunde în apă cu agitare</t>
  </si>
  <si>
    <t>Determină cantitatea totală de săruri dizolvate într-o soluție apoasă.
Domeniu de senzor de salinitate: 1 până la 50000 ppm Precizie cu ajutorul calibrării personalizate: ±1 % din citirea completă a scalei. Compensarea temperaturii: automat de la 5 la 45°C. Interval de temperatură (poate fi introdus): 0 până la 50 ° C.</t>
  </si>
  <si>
    <t>Determină cantitatea ionului nitrat într-o soluției apoasă. Intervalul (concentrația): 1 până la 15000 mg/L (sau ppm). Ionii interferanți: ClO4-, I-, ClO3-, F-  Intervalul pH: 2,5-11</t>
  </si>
  <si>
    <t>Determină cantitatea de CO2 intr-un amestec de gaze.
Domeniu de masurare: 0 ÷100.000 ppm CO2 cu rezoluţia de până la 4 ppm, acuratețea ± (5÷15)% CO2. Temperatură de funcționare normală: 5°C ÷45°C.</t>
  </si>
  <si>
    <t>Set planșe tematice la Chimie</t>
  </si>
  <si>
    <t>Set planșe tematice, minim 8 titluri (CORELAREA MARIMILOR FIZICO-CHIMICE, ACIZI, BAZE, SĂRURI, OXIZI, SUBSTANŢE SIMPLE., METALE, STRUCTURA MATERIEI  etc.) Planșe duo, silk dublu laminat, folie 25 microni, şipci de lemn, format 700x1000 mm</t>
  </si>
  <si>
    <t>Cu componentele modulului se pot construi modelele tuturor substanțelor cu care se întâlnesc elevii în studiul chimiei. Conținut: Setul compus din bile colorate, cu dimensiuni diferite (prevăzute cu găuri, conform orientării spațiale a valențelor ) şi 2 tipuri de legături, mici şi mari:
• atomi de hidrogen (bile albe, cu o gaură)   • atomi de carbon (bile negre, cu 4 găuri)   • atomi de oxigen (bile roșii, cu 2 găuri)   • atomi de clor (bile verzi, cu 7 găuri)   • atomi de sulf (bile galbene, cu 6 găuri)   • atomi de azot (bile albastre, cu 5 găuri)   • atomi de metal alcalin (bile gri, cu o gaură)
• legături medii, gri   • legături mari lungi, flexibile, gri.
Setul va conține minimum 140 de bile. Caracteristici tehnice: Modelele atomice sunt realizate din material plastic de înaltă calitate. Setul este plasat într-o cutie de plastic, secționată pentru fiecare tip de bile și legături.</t>
  </si>
  <si>
    <t>Specificații tehnice</t>
  </si>
  <si>
    <t>Cod CPV 38000000-5 - Echipamente de laborator, optice şi de precizie</t>
  </si>
  <si>
    <t>Senzor de conductivitate
(Intră în set Item 44)</t>
  </si>
  <si>
    <t>Senzor pH
(Intră în set Item 44)</t>
  </si>
  <si>
    <t>Senzor de oxigen
(Intră în set Item 44)</t>
  </si>
  <si>
    <t>Senzor de temperatură
(Intră în set Item 44)</t>
  </si>
  <si>
    <t>Senzor de salinitate
(Intră în set Item 44)</t>
  </si>
  <si>
    <t>Senzor NO3
(Intră în set Item 44)</t>
  </si>
  <si>
    <t>Senzor CO2
(Intră în set Item 44)</t>
  </si>
  <si>
    <t>Cantit.</t>
  </si>
  <si>
    <t>Colecția Roci și minerale 49 de tipuri</t>
  </si>
  <si>
    <t>Set reprezentativ din 49 tipuri de roci și minerale: Grafit, Galenã, Sfalerit, Cinabru, Staniu, Molibden, Piritã, Cupru, Fluorinã, Hematitã, Casiterit, Cuarț, Wolframit, Magnetit, Bauxitã, Talc, Asbest, Caolinit, Muscovitã, Ortoclaz, Calcit, Dolomitã, Baritinã, Gips fibrilos, Gips îngheþat, Anhidrit, Apatitã, Serpentinã, Wollastonit, Gabro, Bazalt, Dioritã, Riolit, Granit, Alaschit, Andezit, Conglomerat, Piatrã de nisip, Argilã, Marnã, Travertitã, Marmurã, Cuarþit, Gresie, Pietriș, Skarn, Gnais.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</si>
</sst>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0"/>
      <name val="Calibri"/>
      <family val="2"/>
      <scheme val="minor"/>
    </font>
    <font>
      <b/>
      <sz val="11"/>
      <color rgb="FFFF0000"/>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15"/>
      <color rgb="FFFF0000"/>
      <name val="Calibri"/>
      <family val="2"/>
      <scheme val="minor"/>
    </font>
    <font>
      <b/>
      <sz val="10"/>
      <color theme="1"/>
      <name val="Calibri"/>
      <family val="2"/>
      <scheme val="minor"/>
    </font>
    <font>
      <sz val="10"/>
      <color theme="1"/>
      <name val="Calibri"/>
      <family val="2"/>
      <scheme val="minor"/>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41">
    <xf numFmtId="0" fontId="0" fillId="0" borderId="0" xfId="0"/>
    <xf numFmtId="3" fontId="0" fillId="0" borderId="0" xfId="0" applyNumberFormat="1" applyFont="1" applyAlignment="1">
      <alignment horizontal="center" vertical="center" wrapText="1"/>
    </xf>
    <xf numFmtId="0" fontId="0" fillId="0" borderId="0" xfId="0" applyFont="1"/>
    <xf numFmtId="3" fontId="0" fillId="0" borderId="0" xfId="0" applyNumberFormat="1" applyFont="1" applyFill="1" applyBorder="1" applyAlignment="1">
      <alignment horizontal="center" vertical="center"/>
    </xf>
    <xf numFmtId="0" fontId="8" fillId="0" borderId="0" xfId="0" applyNumberFormat="1" applyFont="1" applyBorder="1" applyAlignment="1">
      <alignment horizontal="left" vertical="top" wrapText="1"/>
    </xf>
    <xf numFmtId="3" fontId="7" fillId="0" borderId="1" xfId="2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xf>
    <xf numFmtId="3" fontId="7" fillId="0" borderId="2" xfId="20" applyNumberFormat="1"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3" fontId="10" fillId="0" borderId="0" xfId="0" applyNumberFormat="1" applyFont="1" applyAlignment="1">
      <alignment horizontal="center" vertical="center"/>
    </xf>
    <xf numFmtId="3" fontId="7" fillId="0" borderId="0" xfId="0" applyNumberFormat="1" applyFont="1" applyAlignment="1">
      <alignment horizontal="left" vertical="center"/>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1" fontId="9" fillId="0" borderId="0"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7" fillId="0" borderId="0" xfId="0" applyFont="1" applyBorder="1" applyAlignment="1">
      <alignment horizontal="left" vertical="top"/>
    </xf>
    <xf numFmtId="0" fontId="4" fillId="0" borderId="0" xfId="20" applyFont="1" applyBorder="1" applyAlignment="1">
      <alignment horizontal="center" vertical="center" wrapText="1"/>
    </xf>
    <xf numFmtId="0" fontId="4" fillId="0" borderId="1" xfId="20" applyFont="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0" xfId="0" applyNumberFormat="1" applyFont="1" applyBorder="1" applyAlignment="1">
      <alignment horizontal="center" vertical="center"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3" fontId="0" fillId="0" borderId="0" xfId="0" applyNumberFormat="1" applyFont="1" applyBorder="1" applyAlignment="1">
      <alignment horizontal="center" vertical="center" wrapText="1"/>
    </xf>
    <xf numFmtId="3" fontId="0" fillId="0" borderId="1" xfId="0" applyNumberFormat="1" applyFont="1" applyFill="1" applyBorder="1" applyAlignment="1">
      <alignment horizontal="center" vertical="center"/>
    </xf>
    <xf numFmtId="3" fontId="0" fillId="0" borderId="1"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right" vertical="top" wrapText="1"/>
    </xf>
    <xf numFmtId="0" fontId="6" fillId="0" borderId="0" xfId="0" applyFont="1" applyBorder="1" applyAlignment="1">
      <alignment horizontal="right" vertical="top" wrapText="1"/>
    </xf>
    <xf numFmtId="0" fontId="5" fillId="0" borderId="1" xfId="0" applyFont="1" applyBorder="1" applyAlignment="1">
      <alignment horizontal="left" vertical="top" wrapText="1"/>
    </xf>
    <xf numFmtId="1" fontId="7" fillId="0" borderId="0"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0" fillId="0" borderId="0" xfId="0" applyFont="1"/>
    <xf numFmtId="1" fontId="2" fillId="0" borderId="0" xfId="0" applyNumberFormat="1" applyFont="1" applyAlignment="1">
      <alignment horizontal="center" vertical="center" wrapText="1"/>
    </xf>
    <xf numFmtId="0" fontId="12" fillId="0" borderId="1" xfId="0" applyFont="1" applyBorder="1" applyAlignment="1">
      <alignment wrapText="1"/>
    </xf>
    <xf numFmtId="0" fontId="11" fillId="0" borderId="0" xfId="0" applyFont="1" applyAlignment="1">
      <alignment vertical="top" wrapText="1"/>
    </xf>
  </cellXfs>
  <cellStyles count="7">
    <cellStyle name="Normal" xfId="0"/>
    <cellStyle name="Percent" xfId="15"/>
    <cellStyle name="Currency" xfId="16"/>
    <cellStyle name="Currency [0]" xfId="17"/>
    <cellStyle name="Comma" xfId="18"/>
    <cellStyle name="Comma [0]" xfId="19"/>
    <cellStyle name="Гиперссылка"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304800" cy="304800"/>
    <xdr:sp macro="" textlink="">
      <xdr:nvSpPr>
        <xdr:cNvPr id="1027" name="AutoShape 3" descr="MODUL EXTENSIE CHIUVETA CERAMICA PENTRU LABORATOR"/>
        <xdr:cNvSpPr>
          <a:spLocks noChangeAspect="1" noChangeArrowheads="1"/>
        </xdr:cNvSpPr>
      </xdr:nvSpPr>
      <xdr:spPr bwMode="auto">
        <a:xfrm>
          <a:off x="5886450" y="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0</xdr:row>
      <xdr:rowOff>0</xdr:rowOff>
    </xdr:from>
    <xdr:ext cx="304800" cy="304800"/>
    <xdr:sp macro="" textlink="">
      <xdr:nvSpPr>
        <xdr:cNvPr id="1028" name="AutoShape 4" descr="Imagini pentru Dulap de laborator cu chiuvetÄ"/>
        <xdr:cNvSpPr>
          <a:spLocks noChangeAspect="1" noChangeArrowheads="1"/>
        </xdr:cNvSpPr>
      </xdr:nvSpPr>
      <xdr:spPr bwMode="auto">
        <a:xfrm>
          <a:off x="5886450" y="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84</xdr:row>
      <xdr:rowOff>0</xdr:rowOff>
    </xdr:from>
    <xdr:ext cx="304800" cy="304800"/>
    <xdr:sp macro="" textlink="">
      <xdr:nvSpPr>
        <xdr:cNvPr id="1025" name="AutoShape 1" descr="Stand metalic pentru umerase cu roti, inaltime reglabila 900-1600 mm"/>
        <xdr:cNvSpPr>
          <a:spLocks noChangeAspect="1" noChangeArrowheads="1"/>
        </xdr:cNvSpPr>
      </xdr:nvSpPr>
      <xdr:spPr bwMode="auto">
        <a:xfrm>
          <a:off x="5886450" y="448056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abSelected="1" workbookViewId="0" topLeftCell="A68">
      <selection activeCell="C71" sqref="C71:C73"/>
    </sheetView>
  </sheetViews>
  <sheetFormatPr defaultColWidth="9.140625" defaultRowHeight="15"/>
  <cols>
    <col min="1" max="1" width="4.421875" style="38" bestFit="1" customWidth="1"/>
    <col min="2" max="2" width="22.00390625" style="8" customWidth="1"/>
    <col min="3" max="3" width="51.140625" style="8" customWidth="1"/>
    <col min="4" max="4" width="10.7109375" style="28" customWidth="1"/>
    <col min="5" max="8" width="9.140625" style="1" customWidth="1"/>
    <col min="9" max="9" width="9.140625" style="2" customWidth="1"/>
    <col min="10" max="10" width="15.421875" style="2" customWidth="1"/>
    <col min="11" max="16384" width="9.140625" style="2" customWidth="1"/>
  </cols>
  <sheetData>
    <row r="1" spans="1:4" ht="15">
      <c r="A1" s="34"/>
      <c r="B1" s="9"/>
      <c r="C1" s="9"/>
      <c r="D1" s="24"/>
    </row>
    <row r="2" spans="1:4" ht="19.5">
      <c r="A2" s="34"/>
      <c r="B2" s="10" t="s">
        <v>4</v>
      </c>
      <c r="C2" s="11" t="s">
        <v>130</v>
      </c>
      <c r="D2" s="24"/>
    </row>
    <row r="3" spans="1:4" ht="15">
      <c r="A3" s="34"/>
      <c r="B3" s="9"/>
      <c r="C3" s="9"/>
      <c r="D3" s="24"/>
    </row>
    <row r="4" spans="1:4" ht="30">
      <c r="A4" s="35"/>
      <c r="B4" s="33"/>
      <c r="C4" s="30" t="s">
        <v>129</v>
      </c>
      <c r="D4" s="29" t="s">
        <v>138</v>
      </c>
    </row>
    <row r="5" spans="1:4" ht="38.25">
      <c r="A5" s="36">
        <v>1</v>
      </c>
      <c r="B5" s="22" t="s">
        <v>5</v>
      </c>
      <c r="C5" s="23" t="s">
        <v>93</v>
      </c>
      <c r="D5" s="25">
        <v>1</v>
      </c>
    </row>
    <row r="6" spans="1:4" ht="30">
      <c r="A6" s="36">
        <v>2</v>
      </c>
      <c r="B6" s="22" t="s">
        <v>94</v>
      </c>
      <c r="C6" s="23" t="s">
        <v>6</v>
      </c>
      <c r="D6" s="25">
        <v>15</v>
      </c>
    </row>
    <row r="7" spans="1:4" ht="30">
      <c r="A7" s="36">
        <v>3</v>
      </c>
      <c r="B7" s="22" t="s">
        <v>95</v>
      </c>
      <c r="C7" s="23" t="s">
        <v>7</v>
      </c>
      <c r="D7" s="25">
        <v>15</v>
      </c>
    </row>
    <row r="8" spans="1:4" ht="38.25">
      <c r="A8" s="36">
        <v>4</v>
      </c>
      <c r="B8" s="22" t="s">
        <v>97</v>
      </c>
      <c r="C8" s="23" t="s">
        <v>96</v>
      </c>
      <c r="D8" s="25">
        <v>15</v>
      </c>
    </row>
    <row r="9" spans="1:4" ht="25.5">
      <c r="A9" s="36">
        <v>5</v>
      </c>
      <c r="B9" s="22" t="s">
        <v>98</v>
      </c>
      <c r="C9" s="23" t="s">
        <v>8</v>
      </c>
      <c r="D9" s="25">
        <v>15</v>
      </c>
    </row>
    <row r="10" spans="1:4" ht="15">
      <c r="A10" s="36">
        <v>6</v>
      </c>
      <c r="B10" s="22" t="s">
        <v>100</v>
      </c>
      <c r="C10" s="23" t="s">
        <v>99</v>
      </c>
      <c r="D10" s="25">
        <v>15</v>
      </c>
    </row>
    <row r="11" spans="1:4" ht="30">
      <c r="A11" s="36">
        <v>7</v>
      </c>
      <c r="B11" s="22" t="s">
        <v>101</v>
      </c>
      <c r="C11" s="23" t="s">
        <v>9</v>
      </c>
      <c r="D11" s="25">
        <v>15</v>
      </c>
    </row>
    <row r="12" spans="1:4" ht="15">
      <c r="A12" s="36">
        <v>8</v>
      </c>
      <c r="B12" s="22" t="s">
        <v>104</v>
      </c>
      <c r="C12" s="23" t="s">
        <v>46</v>
      </c>
      <c r="D12" s="25">
        <v>3</v>
      </c>
    </row>
    <row r="13" spans="1:4" ht="25.5">
      <c r="A13" s="36">
        <v>9</v>
      </c>
      <c r="B13" s="22" t="s">
        <v>103</v>
      </c>
      <c r="C13" s="23" t="s">
        <v>102</v>
      </c>
      <c r="D13" s="25">
        <v>150</v>
      </c>
    </row>
    <row r="14" spans="1:4" ht="38.25">
      <c r="A14" s="36">
        <v>10</v>
      </c>
      <c r="B14" s="22" t="s">
        <v>105</v>
      </c>
      <c r="C14" s="23" t="s">
        <v>10</v>
      </c>
      <c r="D14" s="25">
        <v>150</v>
      </c>
    </row>
    <row r="15" spans="1:4" ht="38.25">
      <c r="A15" s="36">
        <v>11</v>
      </c>
      <c r="B15" s="22" t="s">
        <v>57</v>
      </c>
      <c r="C15" s="23" t="s">
        <v>11</v>
      </c>
      <c r="D15" s="25">
        <v>100</v>
      </c>
    </row>
    <row r="16" spans="1:4" ht="30">
      <c r="A16" s="36">
        <v>12</v>
      </c>
      <c r="B16" s="22" t="s">
        <v>106</v>
      </c>
      <c r="C16" s="23" t="s">
        <v>12</v>
      </c>
      <c r="D16" s="25">
        <v>100</v>
      </c>
    </row>
    <row r="17" spans="1:4" ht="25.5">
      <c r="A17" s="36">
        <v>13</v>
      </c>
      <c r="B17" s="22" t="s">
        <v>107</v>
      </c>
      <c r="C17" s="23" t="s">
        <v>13</v>
      </c>
      <c r="D17" s="25">
        <v>15</v>
      </c>
    </row>
    <row r="18" spans="1:4" ht="25.5">
      <c r="A18" s="36">
        <v>14</v>
      </c>
      <c r="B18" s="22" t="s">
        <v>56</v>
      </c>
      <c r="C18" s="23" t="s">
        <v>14</v>
      </c>
      <c r="D18" s="25">
        <v>15</v>
      </c>
    </row>
    <row r="19" spans="1:4" ht="25.5">
      <c r="A19" s="36">
        <v>15</v>
      </c>
      <c r="B19" s="22" t="s">
        <v>112</v>
      </c>
      <c r="C19" s="23" t="s">
        <v>15</v>
      </c>
      <c r="D19" s="25">
        <v>5</v>
      </c>
    </row>
    <row r="20" spans="1:4" ht="38.25">
      <c r="A20" s="36">
        <v>16</v>
      </c>
      <c r="B20" s="22" t="s">
        <v>110</v>
      </c>
      <c r="C20" s="23" t="s">
        <v>108</v>
      </c>
      <c r="D20" s="25">
        <v>15</v>
      </c>
    </row>
    <row r="21" spans="1:4" ht="38.25">
      <c r="A21" s="36">
        <v>17</v>
      </c>
      <c r="B21" s="22" t="s">
        <v>111</v>
      </c>
      <c r="C21" s="23" t="s">
        <v>109</v>
      </c>
      <c r="D21" s="25">
        <v>15</v>
      </c>
    </row>
    <row r="22" spans="1:4" ht="25.5">
      <c r="A22" s="36">
        <v>18</v>
      </c>
      <c r="B22" s="22" t="s">
        <v>113</v>
      </c>
      <c r="C22" s="23" t="s">
        <v>16</v>
      </c>
      <c r="D22" s="25">
        <v>15</v>
      </c>
    </row>
    <row r="23" spans="1:4" ht="25.5">
      <c r="A23" s="36">
        <v>19</v>
      </c>
      <c r="B23" s="22" t="s">
        <v>114</v>
      </c>
      <c r="C23" s="23" t="s">
        <v>17</v>
      </c>
      <c r="D23" s="25">
        <v>150</v>
      </c>
    </row>
    <row r="24" spans="1:4" ht="25.5">
      <c r="A24" s="36">
        <v>20</v>
      </c>
      <c r="B24" s="22" t="s">
        <v>115</v>
      </c>
      <c r="C24" s="23" t="s">
        <v>18</v>
      </c>
      <c r="D24" s="25">
        <v>75</v>
      </c>
    </row>
    <row r="25" spans="1:4" ht="38.25">
      <c r="A25" s="36">
        <v>21</v>
      </c>
      <c r="B25" s="22" t="s">
        <v>54</v>
      </c>
      <c r="C25" s="23" t="s">
        <v>53</v>
      </c>
      <c r="D25" s="25">
        <v>15</v>
      </c>
    </row>
    <row r="26" spans="1:4" ht="38.25">
      <c r="A26" s="36">
        <v>22</v>
      </c>
      <c r="B26" s="22" t="s">
        <v>55</v>
      </c>
      <c r="C26" s="23" t="s">
        <v>19</v>
      </c>
      <c r="D26" s="25">
        <v>15</v>
      </c>
    </row>
    <row r="27" spans="1:4" ht="38.25">
      <c r="A27" s="36">
        <v>23</v>
      </c>
      <c r="B27" s="22" t="s">
        <v>56</v>
      </c>
      <c r="C27" s="23" t="s">
        <v>20</v>
      </c>
      <c r="D27" s="25">
        <v>15</v>
      </c>
    </row>
    <row r="28" spans="1:4" ht="51">
      <c r="A28" s="36">
        <v>24</v>
      </c>
      <c r="B28" s="22" t="s">
        <v>57</v>
      </c>
      <c r="C28" s="23" t="s">
        <v>58</v>
      </c>
      <c r="D28" s="25">
        <v>150</v>
      </c>
    </row>
    <row r="29" spans="1:4" ht="63.75">
      <c r="A29" s="36">
        <v>25</v>
      </c>
      <c r="B29" s="22" t="s">
        <v>59</v>
      </c>
      <c r="C29" s="23" t="s">
        <v>21</v>
      </c>
      <c r="D29" s="25">
        <v>300</v>
      </c>
    </row>
    <row r="30" spans="1:4" ht="38.25">
      <c r="A30" s="36">
        <v>26</v>
      </c>
      <c r="B30" s="22" t="s">
        <v>60</v>
      </c>
      <c r="C30" s="23" t="s">
        <v>22</v>
      </c>
      <c r="D30" s="25">
        <v>15</v>
      </c>
    </row>
    <row r="31" spans="1:4" ht="38.25">
      <c r="A31" s="36">
        <v>27</v>
      </c>
      <c r="B31" s="22" t="s">
        <v>61</v>
      </c>
      <c r="C31" s="23" t="s">
        <v>23</v>
      </c>
      <c r="D31" s="25">
        <v>15</v>
      </c>
    </row>
    <row r="32" spans="1:4" ht="30">
      <c r="A32" s="36">
        <v>28</v>
      </c>
      <c r="B32" s="22" t="s">
        <v>62</v>
      </c>
      <c r="C32" s="23" t="s">
        <v>24</v>
      </c>
      <c r="D32" s="25">
        <v>2</v>
      </c>
    </row>
    <row r="33" spans="1:4" ht="30">
      <c r="A33" s="36">
        <v>29</v>
      </c>
      <c r="B33" s="22" t="s">
        <v>63</v>
      </c>
      <c r="C33" s="23" t="s">
        <v>25</v>
      </c>
      <c r="D33" s="25">
        <v>30</v>
      </c>
    </row>
    <row r="34" spans="1:4" ht="38.25">
      <c r="A34" s="36">
        <v>30</v>
      </c>
      <c r="B34" s="22" t="s">
        <v>64</v>
      </c>
      <c r="C34" s="23" t="s">
        <v>26</v>
      </c>
      <c r="D34" s="25">
        <v>15</v>
      </c>
    </row>
    <row r="35" spans="1:4" ht="38.25">
      <c r="A35" s="36">
        <v>31</v>
      </c>
      <c r="B35" s="22" t="s">
        <v>65</v>
      </c>
      <c r="C35" s="23" t="s">
        <v>27</v>
      </c>
      <c r="D35" s="25">
        <v>15</v>
      </c>
    </row>
    <row r="36" spans="1:4" ht="38.25">
      <c r="A36" s="36">
        <v>32</v>
      </c>
      <c r="B36" s="22" t="s">
        <v>66</v>
      </c>
      <c r="C36" s="23" t="s">
        <v>76</v>
      </c>
      <c r="D36" s="25">
        <v>15</v>
      </c>
    </row>
    <row r="37" spans="1:4" ht="38.25">
      <c r="A37" s="36">
        <v>33</v>
      </c>
      <c r="B37" s="22" t="s">
        <v>67</v>
      </c>
      <c r="C37" s="23" t="s">
        <v>28</v>
      </c>
      <c r="D37" s="25">
        <v>15</v>
      </c>
    </row>
    <row r="38" spans="1:4" ht="38.25">
      <c r="A38" s="36">
        <v>34</v>
      </c>
      <c r="B38" s="22" t="s">
        <v>68</v>
      </c>
      <c r="C38" s="23" t="s">
        <v>75</v>
      </c>
      <c r="D38" s="25">
        <v>15</v>
      </c>
    </row>
    <row r="39" spans="1:4" ht="38.25">
      <c r="A39" s="36">
        <v>35</v>
      </c>
      <c r="B39" s="22" t="s">
        <v>70</v>
      </c>
      <c r="C39" s="23" t="s">
        <v>69</v>
      </c>
      <c r="D39" s="25">
        <v>15</v>
      </c>
    </row>
    <row r="40" spans="1:4" ht="51">
      <c r="A40" s="36">
        <v>36</v>
      </c>
      <c r="B40" s="22" t="s">
        <v>72</v>
      </c>
      <c r="C40" s="23" t="s">
        <v>71</v>
      </c>
      <c r="D40" s="25">
        <v>15</v>
      </c>
    </row>
    <row r="41" spans="1:4" ht="76.5">
      <c r="A41" s="36">
        <v>37</v>
      </c>
      <c r="B41" s="22" t="s">
        <v>74</v>
      </c>
      <c r="C41" s="23" t="s">
        <v>73</v>
      </c>
      <c r="D41" s="25">
        <v>15</v>
      </c>
    </row>
    <row r="42" spans="1:4" ht="38.25">
      <c r="A42" s="36">
        <v>38</v>
      </c>
      <c r="B42" s="22" t="s">
        <v>29</v>
      </c>
      <c r="C42" s="23" t="s">
        <v>77</v>
      </c>
      <c r="D42" s="25">
        <v>2</v>
      </c>
    </row>
    <row r="43" spans="1:4" ht="30">
      <c r="A43" s="36">
        <v>39</v>
      </c>
      <c r="B43" s="22" t="s">
        <v>30</v>
      </c>
      <c r="C43" s="23" t="s">
        <v>78</v>
      </c>
      <c r="D43" s="25">
        <v>5</v>
      </c>
    </row>
    <row r="44" spans="1:4" ht="51">
      <c r="A44" s="36">
        <v>40</v>
      </c>
      <c r="B44" s="22" t="s">
        <v>31</v>
      </c>
      <c r="C44" s="23" t="s">
        <v>79</v>
      </c>
      <c r="D44" s="25">
        <v>1</v>
      </c>
    </row>
    <row r="45" spans="1:4" ht="38.25">
      <c r="A45" s="36">
        <v>41</v>
      </c>
      <c r="B45" s="22" t="s">
        <v>32</v>
      </c>
      <c r="C45" s="23" t="s">
        <v>80</v>
      </c>
      <c r="D45" s="25">
        <v>1</v>
      </c>
    </row>
    <row r="46" spans="1:4" ht="38.25">
      <c r="A46" s="36">
        <v>42</v>
      </c>
      <c r="B46" s="22" t="s">
        <v>33</v>
      </c>
      <c r="C46" s="23" t="s">
        <v>81</v>
      </c>
      <c r="D46" s="25">
        <v>1</v>
      </c>
    </row>
    <row r="47" spans="1:4" ht="25.5">
      <c r="A47" s="36">
        <v>43</v>
      </c>
      <c r="B47" s="22" t="s">
        <v>83</v>
      </c>
      <c r="C47" s="23" t="s">
        <v>82</v>
      </c>
      <c r="D47" s="25">
        <v>15</v>
      </c>
    </row>
    <row r="48" spans="1:4" ht="204">
      <c r="A48" s="36">
        <v>44</v>
      </c>
      <c r="B48" s="22" t="s">
        <v>34</v>
      </c>
      <c r="C48" s="23" t="s">
        <v>117</v>
      </c>
      <c r="D48" s="26">
        <v>1</v>
      </c>
    </row>
    <row r="49" spans="1:4" ht="204">
      <c r="A49" s="36"/>
      <c r="B49" s="22"/>
      <c r="C49" s="23" t="s">
        <v>118</v>
      </c>
      <c r="D49" s="26"/>
    </row>
    <row r="50" spans="1:4" ht="51">
      <c r="A50" s="35"/>
      <c r="B50" s="16" t="s">
        <v>131</v>
      </c>
      <c r="C50" s="23" t="s">
        <v>119</v>
      </c>
      <c r="D50" s="25"/>
    </row>
    <row r="51" spans="1:4" ht="38.25">
      <c r="A51" s="35"/>
      <c r="B51" s="16" t="s">
        <v>132</v>
      </c>
      <c r="C51" s="23" t="s">
        <v>120</v>
      </c>
      <c r="D51" s="25"/>
    </row>
    <row r="52" spans="1:4" ht="63.75">
      <c r="A52" s="35"/>
      <c r="B52" s="16" t="s">
        <v>133</v>
      </c>
      <c r="C52" s="23" t="s">
        <v>121</v>
      </c>
      <c r="D52" s="25"/>
    </row>
    <row r="53" spans="1:4" ht="51">
      <c r="A53" s="35"/>
      <c r="B53" s="16" t="s">
        <v>134</v>
      </c>
      <c r="C53" s="23" t="s">
        <v>122</v>
      </c>
      <c r="D53" s="25"/>
    </row>
    <row r="54" spans="1:4" ht="89.25">
      <c r="A54" s="35"/>
      <c r="B54" s="16" t="s">
        <v>135</v>
      </c>
      <c r="C54" s="23" t="s">
        <v>123</v>
      </c>
      <c r="D54" s="25"/>
    </row>
    <row r="55" spans="1:4" ht="38.25">
      <c r="A55" s="35"/>
      <c r="B55" s="16" t="s">
        <v>136</v>
      </c>
      <c r="C55" s="23" t="s">
        <v>124</v>
      </c>
      <c r="D55" s="25"/>
    </row>
    <row r="56" spans="1:4" ht="51">
      <c r="A56" s="35"/>
      <c r="B56" s="16" t="s">
        <v>137</v>
      </c>
      <c r="C56" s="23" t="s">
        <v>125</v>
      </c>
      <c r="D56" s="25"/>
    </row>
    <row r="57" spans="1:4" ht="191.25">
      <c r="A57" s="36">
        <v>45</v>
      </c>
      <c r="B57" s="22" t="s">
        <v>35</v>
      </c>
      <c r="C57" s="23" t="s">
        <v>128</v>
      </c>
      <c r="D57" s="25">
        <v>5</v>
      </c>
    </row>
    <row r="58" spans="1:4" ht="30">
      <c r="A58" s="36">
        <v>46</v>
      </c>
      <c r="B58" s="22" t="s">
        <v>36</v>
      </c>
      <c r="C58" s="23" t="s">
        <v>84</v>
      </c>
      <c r="D58" s="25">
        <v>1</v>
      </c>
    </row>
    <row r="59" spans="1:4" ht="25.5">
      <c r="A59" s="36">
        <v>47</v>
      </c>
      <c r="B59" s="22" t="s">
        <v>37</v>
      </c>
      <c r="C59" s="23" t="s">
        <v>85</v>
      </c>
      <c r="D59" s="25">
        <v>1</v>
      </c>
    </row>
    <row r="60" spans="1:4" ht="30">
      <c r="A60" s="36">
        <v>48</v>
      </c>
      <c r="B60" s="22" t="s">
        <v>38</v>
      </c>
      <c r="C60" s="23" t="s">
        <v>86</v>
      </c>
      <c r="D60" s="25">
        <v>1</v>
      </c>
    </row>
    <row r="61" spans="1:4" ht="115.5">
      <c r="A61" s="36">
        <v>49</v>
      </c>
      <c r="B61" s="40" t="s">
        <v>139</v>
      </c>
      <c r="C61" s="39" t="s">
        <v>140</v>
      </c>
      <c r="D61" s="25">
        <v>1</v>
      </c>
    </row>
    <row r="62" spans="1:4" ht="25.5">
      <c r="A62" s="36">
        <v>50</v>
      </c>
      <c r="B62" s="22" t="s">
        <v>39</v>
      </c>
      <c r="C62" s="23" t="s">
        <v>87</v>
      </c>
      <c r="D62" s="25">
        <v>1</v>
      </c>
    </row>
    <row r="63" spans="1:4" ht="38.25">
      <c r="A63" s="36">
        <v>51</v>
      </c>
      <c r="B63" s="22" t="s">
        <v>40</v>
      </c>
      <c r="C63" s="23" t="s">
        <v>88</v>
      </c>
      <c r="D63" s="25">
        <v>1</v>
      </c>
    </row>
    <row r="64" spans="1:4" ht="102">
      <c r="A64" s="36">
        <v>52</v>
      </c>
      <c r="B64" s="22" t="s">
        <v>41</v>
      </c>
      <c r="C64" s="23" t="s">
        <v>89</v>
      </c>
      <c r="D64" s="25">
        <v>1</v>
      </c>
    </row>
    <row r="65" spans="1:4" ht="45">
      <c r="A65" s="36">
        <v>53</v>
      </c>
      <c r="B65" s="22" t="s">
        <v>42</v>
      </c>
      <c r="C65" s="23" t="s">
        <v>90</v>
      </c>
      <c r="D65" s="25">
        <v>1</v>
      </c>
    </row>
    <row r="66" spans="1:4" ht="45">
      <c r="A66" s="36">
        <v>54</v>
      </c>
      <c r="B66" s="22" t="s">
        <v>43</v>
      </c>
      <c r="C66" s="23" t="s">
        <v>91</v>
      </c>
      <c r="D66" s="25">
        <v>1</v>
      </c>
    </row>
    <row r="67" spans="1:4" ht="30">
      <c r="A67" s="36">
        <v>55</v>
      </c>
      <c r="B67" s="22" t="s">
        <v>3</v>
      </c>
      <c r="C67" s="23" t="s">
        <v>92</v>
      </c>
      <c r="D67" s="25">
        <v>1</v>
      </c>
    </row>
    <row r="68" spans="1:4" ht="127.5">
      <c r="A68" s="36">
        <v>56</v>
      </c>
      <c r="B68" s="22" t="s">
        <v>44</v>
      </c>
      <c r="C68" s="23" t="s">
        <v>52</v>
      </c>
      <c r="D68" s="25">
        <v>1</v>
      </c>
    </row>
    <row r="69" spans="1:4" ht="63.75">
      <c r="A69" s="36">
        <v>57</v>
      </c>
      <c r="B69" s="22" t="s">
        <v>126</v>
      </c>
      <c r="C69" s="23" t="s">
        <v>127</v>
      </c>
      <c r="D69" s="25">
        <v>1</v>
      </c>
    </row>
    <row r="70" spans="1:4" ht="51">
      <c r="A70" s="36">
        <v>58</v>
      </c>
      <c r="B70" s="22" t="s">
        <v>45</v>
      </c>
      <c r="C70" s="23" t="s">
        <v>116</v>
      </c>
      <c r="D70" s="25">
        <v>1</v>
      </c>
    </row>
    <row r="71" spans="1:4" ht="15">
      <c r="A71" s="34"/>
      <c r="B71" s="13"/>
      <c r="C71" s="31"/>
      <c r="D71" s="24"/>
    </row>
    <row r="72" spans="1:4" ht="15">
      <c r="A72" s="34"/>
      <c r="B72" s="17"/>
      <c r="C72" s="17"/>
      <c r="D72" s="24"/>
    </row>
    <row r="73" spans="1:4" ht="15">
      <c r="A73" s="37"/>
      <c r="B73" s="2"/>
      <c r="C73" s="32"/>
      <c r="D73" s="27"/>
    </row>
    <row r="74" spans="1:4" ht="15">
      <c r="A74" s="37"/>
      <c r="B74" s="2"/>
      <c r="C74" s="2"/>
      <c r="D74" s="27"/>
    </row>
    <row r="75" spans="1:4" ht="15">
      <c r="A75" s="37"/>
      <c r="B75" s="2"/>
      <c r="C75" s="2"/>
      <c r="D75" s="27"/>
    </row>
    <row r="76" spans="1:4" ht="15">
      <c r="A76" s="37"/>
      <c r="B76" s="2"/>
      <c r="C76" s="2"/>
      <c r="D76" s="27"/>
    </row>
    <row r="77" spans="1:4" ht="15">
      <c r="A77" s="37"/>
      <c r="B77" s="2"/>
      <c r="C77" s="2"/>
      <c r="D77" s="27"/>
    </row>
    <row r="78" spans="1:4" ht="15">
      <c r="A78" s="37"/>
      <c r="B78" s="2"/>
      <c r="C78" s="2"/>
      <c r="D78" s="27"/>
    </row>
    <row r="79" spans="1:4" ht="15">
      <c r="A79" s="37"/>
      <c r="B79" s="2"/>
      <c r="C79" s="2"/>
      <c r="D79" s="27"/>
    </row>
    <row r="80" spans="1:4" ht="15">
      <c r="A80" s="37"/>
      <c r="B80" s="2"/>
      <c r="C80" s="2"/>
      <c r="D80" s="27"/>
    </row>
    <row r="81" spans="1:4" ht="15">
      <c r="A81" s="37"/>
      <c r="B81" s="2"/>
      <c r="C81" s="2"/>
      <c r="D81" s="27"/>
    </row>
    <row r="82" spans="1:4" ht="15">
      <c r="A82" s="34"/>
      <c r="B82" s="13"/>
      <c r="C82" s="13"/>
      <c r="D82" s="24"/>
    </row>
    <row r="83" spans="1:4" ht="15">
      <c r="A83" s="34"/>
      <c r="B83" s="13"/>
      <c r="C83" s="13"/>
      <c r="D83" s="24"/>
    </row>
    <row r="84" spans="1:4" ht="15">
      <c r="A84" s="34"/>
      <c r="B84" s="9"/>
      <c r="C84" s="9"/>
      <c r="D84" s="24"/>
    </row>
  </sheetData>
  <printOptions/>
  <pageMargins left="0.25" right="0.25"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2"/>
  <sheetViews>
    <sheetView workbookViewId="0" topLeftCell="A1">
      <selection activeCell="M7" sqref="M7"/>
    </sheetView>
  </sheetViews>
  <sheetFormatPr defaultColWidth="9.140625" defaultRowHeight="15"/>
  <sheetData>
    <row r="4" spans="3:8" ht="105">
      <c r="C4" s="14"/>
      <c r="D4" s="12" t="s">
        <v>47</v>
      </c>
      <c r="E4" s="4"/>
      <c r="F4" s="18"/>
      <c r="G4" s="3"/>
      <c r="H4" s="2"/>
    </row>
    <row r="5" spans="3:8" ht="75">
      <c r="C5" s="15"/>
      <c r="D5" s="16" t="s">
        <v>0</v>
      </c>
      <c r="E5" s="6">
        <v>2</v>
      </c>
      <c r="F5" s="19">
        <v>500</v>
      </c>
      <c r="G5" s="6">
        <f aca="true" t="shared" si="0" ref="G5:G11">E5*F5</f>
        <v>1000</v>
      </c>
      <c r="H5" s="21"/>
    </row>
    <row r="6" spans="3:8" ht="60">
      <c r="C6" s="15"/>
      <c r="D6" s="16" t="s">
        <v>1</v>
      </c>
      <c r="E6" s="6">
        <v>1</v>
      </c>
      <c r="F6" s="19">
        <v>400</v>
      </c>
      <c r="G6" s="6">
        <f t="shared" si="0"/>
        <v>400</v>
      </c>
      <c r="H6" s="21"/>
    </row>
    <row r="7" spans="3:8" ht="270">
      <c r="C7" s="15"/>
      <c r="D7" s="16" t="s">
        <v>49</v>
      </c>
      <c r="E7" s="6">
        <v>2</v>
      </c>
      <c r="F7" s="19">
        <v>180</v>
      </c>
      <c r="G7" s="6">
        <f t="shared" si="0"/>
        <v>360</v>
      </c>
      <c r="H7" s="21"/>
    </row>
    <row r="8" spans="3:8" ht="225">
      <c r="C8" s="15"/>
      <c r="D8" s="16" t="s">
        <v>48</v>
      </c>
      <c r="E8" s="6">
        <v>30</v>
      </c>
      <c r="F8" s="19">
        <v>180</v>
      </c>
      <c r="G8" s="6">
        <f t="shared" si="0"/>
        <v>5400</v>
      </c>
      <c r="H8" s="21"/>
    </row>
    <row r="9" spans="3:8" ht="285">
      <c r="C9" s="15"/>
      <c r="D9" s="16" t="s">
        <v>50</v>
      </c>
      <c r="E9" s="6">
        <v>2</v>
      </c>
      <c r="F9" s="5">
        <v>95</v>
      </c>
      <c r="G9" s="6">
        <f t="shared" si="0"/>
        <v>190</v>
      </c>
      <c r="H9" s="21"/>
    </row>
    <row r="10" spans="3:8" ht="150">
      <c r="C10" s="15"/>
      <c r="D10" s="16" t="s">
        <v>51</v>
      </c>
      <c r="E10" s="6">
        <v>32</v>
      </c>
      <c r="F10" s="5">
        <v>32</v>
      </c>
      <c r="G10" s="6">
        <f t="shared" si="0"/>
        <v>1024</v>
      </c>
      <c r="H10" s="21"/>
    </row>
    <row r="11" spans="3:8" ht="30.75" thickBot="1">
      <c r="C11" s="15"/>
      <c r="D11" s="16" t="s">
        <v>2</v>
      </c>
      <c r="E11" s="6">
        <v>1</v>
      </c>
      <c r="F11" s="7">
        <v>340</v>
      </c>
      <c r="G11" s="6">
        <f t="shared" si="0"/>
        <v>340</v>
      </c>
      <c r="H11" s="21"/>
    </row>
    <row r="12" spans="3:8" ht="15">
      <c r="C12" s="14"/>
      <c r="D12" s="13"/>
      <c r="E12" s="4"/>
      <c r="F12" s="18"/>
      <c r="G12" s="2"/>
      <c r="H12" s="20">
        <f>SUM(G5:G11)</f>
        <v>8714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2019-08-07T09:34:44Z</dcterms:modified>
  <cp:category/>
  <cp:version/>
  <cp:contentType/>
  <cp:contentStatus/>
</cp:coreProperties>
</file>