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 activeTab="1"/>
  </bookViews>
  <sheets>
    <sheet name="AMSA-22" sheetId="1" r:id="rId1"/>
    <sheet name="AMSA-23" sheetId="2" r:id="rId2"/>
    <sheet name="Лист1" sheetId="3" r:id="rId3"/>
  </sheets>
  <calcPr calcId="144525"/>
</workbook>
</file>

<file path=xl/calcChain.xml><?xml version="1.0" encoding="utf-8"?>
<calcChain xmlns="http://schemas.openxmlformats.org/spreadsheetml/2006/main">
  <c r="G13" i="2" l="1"/>
  <c r="G14" i="2"/>
  <c r="G17" i="2" s="1"/>
  <c r="G15" i="2"/>
  <c r="G16" i="2"/>
  <c r="G18" i="2"/>
  <c r="G19" i="2"/>
  <c r="G20" i="2"/>
  <c r="G21" i="2"/>
  <c r="G12" i="2"/>
  <c r="H13" i="2"/>
  <c r="H14" i="2"/>
  <c r="H15" i="2"/>
  <c r="H16" i="2"/>
  <c r="H18" i="2"/>
  <c r="H19" i="2"/>
  <c r="H20" i="2"/>
  <c r="H21" i="2"/>
  <c r="H12" i="2"/>
  <c r="H22" i="2" l="1"/>
  <c r="G22" i="2"/>
</calcChain>
</file>

<file path=xl/sharedStrings.xml><?xml version="1.0" encoding="utf-8"?>
<sst xmlns="http://schemas.openxmlformats.org/spreadsheetml/2006/main" count="100" uniqueCount="49">
  <si>
    <t>Anexa 22</t>
  </si>
  <si>
    <t>Specificaţii tehnice</t>
  </si>
  <si>
    <t>[Acest tabel va fi completat de către ofertant în coloanele 2, 3, 4, 6, 7, iar de către autoritatea contractantă – în coloanele 1, 5,]</t>
  </si>
  <si>
    <t xml:space="preserve">Numărul procedurii de achiziție   </t>
  </si>
  <si>
    <t>Nr. Lot</t>
  </si>
  <si>
    <t>Cod serviciu</t>
  </si>
  <si>
    <t>Denumirea bunurilor/serviciilor</t>
  </si>
  <si>
    <t>Denumirea modelului bunului/ serviciului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</si>
  <si>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</si>
  <si>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</si>
  <si>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</si>
  <si>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</si>
  <si>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</si>
  <si>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Semnat:_________ ______ Numele, Prenumele:_____________________________ În calitate de: ________________</t>
  </si>
  <si>
    <t>Ofertantul: _______________________ Adresa: __________________________</t>
  </si>
  <si>
    <t>Anexa 23</t>
  </si>
  <si>
    <t>Unitatea de măsură</t>
  </si>
  <si>
    <t>Canti-tatea</t>
  </si>
  <si>
    <t>Preţ unitar (fără TVA)</t>
  </si>
  <si>
    <t>Preţ unitar (cu TVA)</t>
  </si>
  <si>
    <t xml:space="preserve">Suma
fără TVA
</t>
  </si>
  <si>
    <t xml:space="preserve">Suma
cu TVA
</t>
  </si>
  <si>
    <t xml:space="preserve">Termenul de 
livrare/ prestare 
</t>
  </si>
  <si>
    <t>Clasificație bugetară    (IBAN)</t>
  </si>
  <si>
    <t xml:space="preserve">Discount
%
</t>
  </si>
  <si>
    <t>4</t>
  </si>
  <si>
    <t>Specificaţii de preț</t>
  </si>
  <si>
    <t>[Acest tabel va fi completat de către ofertant în coloanele 5,6,7,8 și 11 la necesitate, iar de către autoritatea contractantă – în coloanele 1,2,3,4,9,10]</t>
  </si>
  <si>
    <t>TOTAL</t>
  </si>
  <si>
    <t>889.</t>
  </si>
  <si>
    <t>890.</t>
  </si>
  <si>
    <t>923.</t>
  </si>
  <si>
    <t>924.</t>
  </si>
  <si>
    <t>examinare</t>
  </si>
  <si>
    <t>Lotul 1.1. Tomografia computerizată cerebrală fără contrast</t>
  </si>
  <si>
    <t>Lotul 1.2. Tomografia computerizată a toracelui și mediastinului fără contrast</t>
  </si>
  <si>
    <t>Lotul 1.3. Tomografia computerizată a abdomenului fără contrast</t>
  </si>
  <si>
    <t>Lotul 1.4. Tomografia computerizată a bazinului fără contrast</t>
  </si>
  <si>
    <t>Lotul 1.5. Tomografia computerizată a bazinului cu contrast</t>
  </si>
  <si>
    <t xml:space="preserve">Obiectul achiziției:  Investigații medicale </t>
  </si>
  <si>
    <t>Obiectul achiziției:  Investigații medicale</t>
  </si>
  <si>
    <t>20.02.2025-31.12.2025</t>
  </si>
  <si>
    <t>MD64TRPCCV518430A00224AA</t>
  </si>
  <si>
    <t>MD19TRPCCV518430B00224AA</t>
  </si>
  <si>
    <t>Total Lotul 1</t>
  </si>
  <si>
    <t>Lotul 2.  Monitorizarea ambulatorie ECG (Holter) până la 24 ore</t>
  </si>
  <si>
    <t>Lotul 3. Monitorizarea tensiunii arteriale până la 24 ore</t>
  </si>
  <si>
    <t>Lotul 4. Osteodensitometrie computerizată</t>
  </si>
  <si>
    <t>Lotul 5. Osteodensitometrie cu ultrasunet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</si>
</sst>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b/>
      <sz val="14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8"/>
      <color indexed="6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</font>
    <font>
      <b/>
      <sz val="10"/>
      <color theme="4" tint="-0.249977111117893"/>
      <name val="Times New Roman"/>
      <family val="1"/>
      <charset val="204"/>
    </font>
    <font>
      <b/>
      <sz val="14"/>
      <color theme="4" tint="-0.249977111117893"/>
      <name val="Times New Roman"/>
      <family val="1"/>
      <charset val="204"/>
    </font>
    <font>
      <sz val="7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2" fillId="0" borderId="0"/>
  </cellStyleXfs>
  <cellXfs count="1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1" fillId="0" borderId="0" xfId="0" applyFont="1" applyAlignment="1">
      <alignment vertical="distributed"/>
    </xf>
    <xf numFmtId="0" fontId="9" fillId="3" borderId="1" xfId="0" applyFont="1" applyFill="1" applyBorder="1" applyAlignment="1">
      <alignment horizontal="justify" vertical="top" wrapText="1"/>
    </xf>
    <xf numFmtId="0" fontId="10" fillId="3" borderId="1" xfId="0" applyFont="1" applyFill="1" applyBorder="1" applyAlignment="1">
      <alignment horizontal="justify" vertical="top"/>
    </xf>
    <xf numFmtId="0" fontId="11" fillId="3" borderId="1" xfId="0" applyFont="1" applyFill="1" applyBorder="1" applyAlignment="1">
      <alignment horizontal="justify" vertical="top" wrapText="1"/>
    </xf>
    <xf numFmtId="0" fontId="10" fillId="3" borderId="1" xfId="0" applyFont="1" applyFill="1" applyBorder="1" applyAlignment="1">
      <alignment horizontal="justify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justify" vertical="top"/>
    </xf>
    <xf numFmtId="0" fontId="11" fillId="3" borderId="2" xfId="0" applyFont="1" applyFill="1" applyBorder="1" applyAlignment="1">
      <alignment horizontal="justify" vertical="top" wrapText="1"/>
    </xf>
    <xf numFmtId="0" fontId="10" fillId="3" borderId="2" xfId="0" applyFont="1" applyFill="1" applyBorder="1" applyAlignment="1">
      <alignment horizontal="justify" vertical="top" wrapText="1"/>
    </xf>
    <xf numFmtId="0" fontId="10" fillId="3" borderId="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vertical="center"/>
    </xf>
    <xf numFmtId="0" fontId="13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distributed"/>
    </xf>
    <xf numFmtId="0" fontId="1" fillId="0" borderId="0" xfId="0" applyFont="1"/>
    <xf numFmtId="0" fontId="3" fillId="3" borderId="1" xfId="0" applyFont="1" applyFill="1" applyBorder="1" applyAlignment="1">
      <alignment horizontal="justify" vertical="top"/>
    </xf>
    <xf numFmtId="0" fontId="1" fillId="0" borderId="1" xfId="0" applyFont="1" applyBorder="1" applyAlignment="1">
      <alignment vertical="distributed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6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justify" vertical="top" wrapText="1"/>
    </xf>
    <xf numFmtId="0" fontId="17" fillId="2" borderId="0" xfId="0" applyFont="1" applyFill="1" applyAlignment="1">
      <alignment vertical="distributed"/>
    </xf>
    <xf numFmtId="0" fontId="17" fillId="2" borderId="0" xfId="0" applyFont="1" applyFill="1" applyAlignment="1">
      <alignment vertical="center"/>
    </xf>
    <xf numFmtId="0" fontId="18" fillId="4" borderId="1" xfId="0" applyFont="1" applyFill="1" applyBorder="1" applyAlignment="1" applyProtection="1">
      <alignment horizontal="left" vertical="center" wrapText="1"/>
      <protection hidden="1"/>
    </xf>
    <xf numFmtId="0" fontId="20" fillId="2" borderId="0" xfId="0" applyFont="1" applyFill="1" applyAlignment="1">
      <alignment vertical="distributed"/>
    </xf>
    <xf numFmtId="0" fontId="20" fillId="2" borderId="0" xfId="0" applyFont="1" applyFill="1" applyAlignment="1">
      <alignment horizontal="center" vertical="distributed"/>
    </xf>
    <xf numFmtId="0" fontId="21" fillId="2" borderId="0" xfId="0" applyFont="1" applyFill="1" applyAlignment="1">
      <alignment horizontal="left"/>
    </xf>
    <xf numFmtId="0" fontId="22" fillId="3" borderId="1" xfId="0" applyFont="1" applyFill="1" applyBorder="1" applyAlignment="1">
      <alignment horizontal="center" vertical="top" wrapText="1"/>
    </xf>
    <xf numFmtId="0" fontId="22" fillId="3" borderId="2" xfId="0" applyFont="1" applyFill="1" applyBorder="1" applyAlignment="1">
      <alignment horizontal="center" vertical="top" wrapText="1"/>
    </xf>
    <xf numFmtId="0" fontId="23" fillId="2" borderId="0" xfId="0" applyFont="1" applyFill="1" applyAlignment="1">
      <alignment vertical="distributed"/>
    </xf>
    <xf numFmtId="0" fontId="20" fillId="2" borderId="0" xfId="0" applyFont="1" applyFill="1" applyAlignment="1">
      <alignment horizontal="center"/>
    </xf>
    <xf numFmtId="0" fontId="23" fillId="2" borderId="0" xfId="0" applyFont="1" applyFill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vertical="distributed"/>
    </xf>
    <xf numFmtId="0" fontId="24" fillId="4" borderId="0" xfId="0" applyFont="1" applyFill="1"/>
    <xf numFmtId="0" fontId="24" fillId="4" borderId="0" xfId="0" applyFont="1" applyFill="1" applyAlignment="1">
      <alignment horizontal="center"/>
    </xf>
    <xf numFmtId="0" fontId="27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9" fillId="0" borderId="0" xfId="0" applyFont="1"/>
    <xf numFmtId="0" fontId="18" fillId="4" borderId="1" xfId="0" applyFont="1" applyFill="1" applyBorder="1" applyAlignment="1" applyProtection="1">
      <alignment horizontal="center" vertical="center" wrapText="1"/>
      <protection hidden="1"/>
    </xf>
    <xf numFmtId="0" fontId="19" fillId="4" borderId="0" xfId="0" applyFont="1" applyFill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49" fontId="29" fillId="3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 applyProtection="1">
      <alignment horizontal="center" vertical="center" wrapText="1"/>
      <protection locked="0" hidden="1"/>
    </xf>
    <xf numFmtId="0" fontId="30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1" xfId="0" applyFont="1" applyBorder="1"/>
    <xf numFmtId="0" fontId="9" fillId="3" borderId="6" xfId="0" applyFont="1" applyFill="1" applyBorder="1" applyAlignment="1">
      <alignment horizontal="justify" vertical="top" wrapText="1"/>
    </xf>
    <xf numFmtId="0" fontId="10" fillId="3" borderId="6" xfId="0" applyFont="1" applyFill="1" applyBorder="1" applyAlignment="1">
      <alignment horizontal="justify" vertical="top"/>
    </xf>
    <xf numFmtId="0" fontId="22" fillId="3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  <protection hidden="1"/>
    </xf>
    <xf numFmtId="0" fontId="12" fillId="5" borderId="1" xfId="1" applyFont="1" applyFill="1" applyBorder="1" applyAlignment="1" applyProtection="1">
      <alignment horizontal="center" vertical="center" wrapText="1"/>
      <protection hidden="1"/>
    </xf>
    <xf numFmtId="0" fontId="12" fillId="5" borderId="1" xfId="1" applyFont="1" applyFill="1" applyBorder="1" applyAlignment="1" applyProtection="1">
      <alignment horizontal="left" vertical="center" wrapText="1"/>
      <protection hidden="1"/>
    </xf>
    <xf numFmtId="0" fontId="12" fillId="6" borderId="3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0" fillId="6" borderId="1" xfId="0" applyFill="1" applyBorder="1"/>
    <xf numFmtId="0" fontId="2" fillId="6" borderId="1" xfId="0" applyFont="1" applyFill="1" applyBorder="1" applyAlignment="1">
      <alignment vertical="center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14" fillId="7" borderId="1" xfId="0" applyFont="1" applyFill="1" applyBorder="1" applyAlignment="1" applyProtection="1">
      <alignment horizontal="center" vertical="center" wrapText="1"/>
      <protection hidden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/>
    </xf>
    <xf numFmtId="0" fontId="0" fillId="8" borderId="2" xfId="0" applyFill="1" applyBorder="1"/>
    <xf numFmtId="0" fontId="2" fillId="8" borderId="2" xfId="0" applyFont="1" applyFill="1" applyBorder="1" applyAlignment="1">
      <alignment vertical="center"/>
    </xf>
    <xf numFmtId="0" fontId="12" fillId="8" borderId="3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/>
    </xf>
    <xf numFmtId="0" fontId="0" fillId="8" borderId="1" xfId="0" applyFill="1" applyBorder="1"/>
    <xf numFmtId="0" fontId="2" fillId="8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justify" vertical="top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justify" vertical="top" wrapText="1"/>
    </xf>
    <xf numFmtId="49" fontId="20" fillId="0" borderId="5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top" wrapText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3" fontId="18" fillId="4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Border="1" applyAlignment="1">
      <alignment vertical="center"/>
    </xf>
    <xf numFmtId="4" fontId="12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5" fillId="4" borderId="0" xfId="0" applyFont="1" applyFill="1" applyAlignment="1">
      <alignment horizontal="right"/>
    </xf>
    <xf numFmtId="0" fontId="26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9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topLeftCell="A4" workbookViewId="0">
      <selection activeCell="H16" sqref="H16:H19"/>
    </sheetView>
  </sheetViews>
  <sheetFormatPr defaultRowHeight="15" x14ac:dyDescent="0.25"/>
  <cols>
    <col min="1" max="1" width="5.85546875" customWidth="1"/>
    <col min="2" max="2" width="4.5703125" style="1" customWidth="1"/>
    <col min="3" max="3" width="7.7109375" style="1" customWidth="1"/>
    <col min="4" max="4" width="37" style="48" customWidth="1"/>
    <col min="5" max="5" width="9.28515625" style="2" customWidth="1"/>
    <col min="6" max="6" width="6.28515625" style="2" customWidth="1"/>
    <col min="7" max="7" width="6.140625" style="3" customWidth="1"/>
    <col min="8" max="8" width="34.5703125" style="50" customWidth="1"/>
    <col min="9" max="9" width="30" style="4" customWidth="1"/>
    <col min="10" max="10" width="10.85546875" style="4" customWidth="1"/>
  </cols>
  <sheetData>
    <row r="2" spans="2:10" ht="24.75" customHeight="1" x14ac:dyDescent="0.25">
      <c r="B2" s="5"/>
      <c r="C2" s="5"/>
      <c r="D2" s="43"/>
      <c r="E2" s="5"/>
      <c r="F2" s="6"/>
      <c r="G2" s="6"/>
      <c r="H2" s="49"/>
      <c r="I2" s="108" t="s">
        <v>0</v>
      </c>
      <c r="J2" s="108"/>
    </row>
    <row r="3" spans="2:10" ht="15" customHeight="1" x14ac:dyDescent="0.3">
      <c r="B3" s="109" t="s">
        <v>1</v>
      </c>
      <c r="C3" s="109"/>
      <c r="D3" s="109"/>
      <c r="E3" s="109"/>
      <c r="F3" s="109"/>
      <c r="G3" s="109"/>
      <c r="H3" s="109"/>
      <c r="I3" s="109"/>
    </row>
    <row r="4" spans="2:10" ht="15" customHeight="1" x14ac:dyDescent="0.25">
      <c r="B4" s="110" t="s">
        <v>2</v>
      </c>
      <c r="C4" s="110"/>
      <c r="D4" s="110"/>
      <c r="E4" s="110"/>
      <c r="F4" s="110"/>
      <c r="G4" s="110"/>
      <c r="H4" s="110"/>
      <c r="I4" s="110"/>
    </row>
    <row r="5" spans="2:10" ht="15" customHeight="1" x14ac:dyDescent="0.25">
      <c r="B5" s="5"/>
      <c r="C5" s="5"/>
      <c r="D5" s="44"/>
      <c r="E5" s="7"/>
      <c r="F5" s="7"/>
      <c r="G5" s="7"/>
      <c r="H5" s="49"/>
      <c r="I5" s="7"/>
    </row>
    <row r="6" spans="2:10" ht="15" customHeight="1" x14ac:dyDescent="0.25">
      <c r="B6" s="107" t="s">
        <v>3</v>
      </c>
      <c r="C6" s="107"/>
      <c r="D6" s="107"/>
      <c r="E6" s="107"/>
      <c r="F6" s="107"/>
      <c r="G6" s="107"/>
      <c r="H6" s="107"/>
      <c r="I6" s="107"/>
    </row>
    <row r="7" spans="2:10" ht="15" customHeight="1" x14ac:dyDescent="0.25">
      <c r="B7" s="111" t="s">
        <v>39</v>
      </c>
      <c r="C7" s="111"/>
      <c r="D7" s="111"/>
      <c r="E7" s="111"/>
      <c r="F7" s="111"/>
      <c r="G7" s="111"/>
      <c r="H7" s="111"/>
      <c r="I7" s="111"/>
    </row>
    <row r="8" spans="2:10" ht="15" customHeight="1" x14ac:dyDescent="0.25">
      <c r="B8" s="9"/>
      <c r="C8" s="9"/>
      <c r="D8" s="45"/>
      <c r="E8" s="8"/>
      <c r="F8" s="8"/>
      <c r="G8" s="8"/>
      <c r="H8" s="45"/>
      <c r="I8" s="8"/>
    </row>
    <row r="9" spans="2:10" s="10" customFormat="1" ht="47.25" customHeight="1" x14ac:dyDescent="0.25">
      <c r="B9" s="11" t="s">
        <v>4</v>
      </c>
      <c r="C9" s="12" t="s">
        <v>5</v>
      </c>
      <c r="D9" s="46" t="s">
        <v>6</v>
      </c>
      <c r="E9" s="13" t="s">
        <v>7</v>
      </c>
      <c r="F9" s="14" t="s">
        <v>8</v>
      </c>
      <c r="G9" s="12" t="s">
        <v>9</v>
      </c>
      <c r="H9" s="46" t="s">
        <v>10</v>
      </c>
      <c r="I9" s="15" t="s">
        <v>11</v>
      </c>
      <c r="J9" s="12" t="s">
        <v>12</v>
      </c>
    </row>
    <row r="10" spans="2:10" s="10" customFormat="1" ht="14.25" customHeight="1" x14ac:dyDescent="0.25">
      <c r="B10" s="67"/>
      <c r="C10" s="68">
        <v>0</v>
      </c>
      <c r="D10" s="69">
        <v>1</v>
      </c>
      <c r="E10" s="17">
        <v>2</v>
      </c>
      <c r="F10" s="18">
        <v>3</v>
      </c>
      <c r="G10" s="16">
        <v>4</v>
      </c>
      <c r="H10" s="47">
        <v>5</v>
      </c>
      <c r="I10" s="19">
        <v>6</v>
      </c>
      <c r="J10" s="16">
        <v>7</v>
      </c>
    </row>
    <row r="11" spans="2:10" ht="26.25" customHeight="1" x14ac:dyDescent="0.25">
      <c r="B11" s="80">
        <v>1</v>
      </c>
      <c r="C11" s="81">
        <v>1233</v>
      </c>
      <c r="D11" s="82" t="s">
        <v>34</v>
      </c>
      <c r="E11" s="83"/>
      <c r="F11" s="84"/>
      <c r="G11" s="85"/>
      <c r="H11" s="82" t="s">
        <v>34</v>
      </c>
      <c r="I11" s="86"/>
      <c r="J11" s="87"/>
    </row>
    <row r="12" spans="2:10" ht="26.25" customHeight="1" x14ac:dyDescent="0.25">
      <c r="B12" s="80">
        <v>1</v>
      </c>
      <c r="C12" s="81">
        <v>1236</v>
      </c>
      <c r="D12" s="82" t="s">
        <v>35</v>
      </c>
      <c r="E12" s="88"/>
      <c r="F12" s="89"/>
      <c r="G12" s="90"/>
      <c r="H12" s="82" t="s">
        <v>35</v>
      </c>
      <c r="I12" s="91"/>
      <c r="J12" s="92"/>
    </row>
    <row r="13" spans="2:10" ht="26.25" customHeight="1" x14ac:dyDescent="0.25">
      <c r="B13" s="80">
        <v>1</v>
      </c>
      <c r="C13" s="81">
        <v>1239</v>
      </c>
      <c r="D13" s="82" t="s">
        <v>36</v>
      </c>
      <c r="E13" s="88"/>
      <c r="F13" s="89"/>
      <c r="G13" s="90"/>
      <c r="H13" s="82" t="s">
        <v>36</v>
      </c>
      <c r="I13" s="91"/>
      <c r="J13" s="92"/>
    </row>
    <row r="14" spans="2:10" ht="26.25" customHeight="1" x14ac:dyDescent="0.25">
      <c r="B14" s="80">
        <v>1</v>
      </c>
      <c r="C14" s="81">
        <v>1242</v>
      </c>
      <c r="D14" s="82" t="s">
        <v>37</v>
      </c>
      <c r="E14" s="88"/>
      <c r="F14" s="89"/>
      <c r="G14" s="90"/>
      <c r="H14" s="82" t="s">
        <v>37</v>
      </c>
      <c r="I14" s="91"/>
      <c r="J14" s="92"/>
    </row>
    <row r="15" spans="2:10" ht="26.25" customHeight="1" x14ac:dyDescent="0.25">
      <c r="B15" s="80">
        <v>1</v>
      </c>
      <c r="C15" s="81">
        <v>1243</v>
      </c>
      <c r="D15" s="82" t="s">
        <v>38</v>
      </c>
      <c r="E15" s="88"/>
      <c r="F15" s="89"/>
      <c r="G15" s="90"/>
      <c r="H15" s="82" t="s">
        <v>38</v>
      </c>
      <c r="I15" s="91"/>
      <c r="J15" s="92"/>
    </row>
    <row r="16" spans="2:10" ht="26.25" customHeight="1" x14ac:dyDescent="0.25">
      <c r="B16" s="71">
        <v>2</v>
      </c>
      <c r="C16" s="72" t="s">
        <v>29</v>
      </c>
      <c r="D16" s="73" t="s">
        <v>45</v>
      </c>
      <c r="E16" s="74"/>
      <c r="F16" s="75"/>
      <c r="G16" s="76"/>
      <c r="H16" s="73" t="s">
        <v>45</v>
      </c>
      <c r="I16" s="77"/>
      <c r="J16" s="78"/>
    </row>
    <row r="17" spans="2:10" ht="26.25" customHeight="1" x14ac:dyDescent="0.25">
      <c r="B17" s="79">
        <v>3</v>
      </c>
      <c r="C17" s="72" t="s">
        <v>30</v>
      </c>
      <c r="D17" s="73" t="s">
        <v>46</v>
      </c>
      <c r="E17" s="74"/>
      <c r="F17" s="75"/>
      <c r="G17" s="76"/>
      <c r="H17" s="73" t="s">
        <v>46</v>
      </c>
      <c r="I17" s="77"/>
      <c r="J17" s="78"/>
    </row>
    <row r="18" spans="2:10" ht="26.25" customHeight="1" x14ac:dyDescent="0.25">
      <c r="B18" s="79">
        <v>4</v>
      </c>
      <c r="C18" s="72" t="s">
        <v>31</v>
      </c>
      <c r="D18" s="73" t="s">
        <v>47</v>
      </c>
      <c r="E18" s="74"/>
      <c r="F18" s="75"/>
      <c r="G18" s="76"/>
      <c r="H18" s="73" t="s">
        <v>47</v>
      </c>
      <c r="I18" s="77"/>
      <c r="J18" s="78"/>
    </row>
    <row r="19" spans="2:10" ht="26.25" customHeight="1" x14ac:dyDescent="0.25">
      <c r="B19" s="71">
        <v>5</v>
      </c>
      <c r="C19" s="72" t="s">
        <v>32</v>
      </c>
      <c r="D19" s="73" t="s">
        <v>48</v>
      </c>
      <c r="E19" s="74"/>
      <c r="F19" s="75"/>
      <c r="G19" s="76"/>
      <c r="H19" s="73" t="s">
        <v>48</v>
      </c>
      <c r="I19" s="77"/>
      <c r="J19" s="78"/>
    </row>
    <row r="20" spans="2:10" ht="26.25" customHeight="1" x14ac:dyDescent="0.25">
      <c r="B20" s="58"/>
      <c r="C20" s="58"/>
      <c r="D20" s="42"/>
      <c r="E20" s="20"/>
      <c r="F20" s="20"/>
      <c r="G20" s="21"/>
      <c r="H20" s="42"/>
      <c r="I20" s="22"/>
      <c r="J20" s="23"/>
    </row>
    <row r="22" spans="2:10" ht="15.75" x14ac:dyDescent="0.25">
      <c r="C22" s="106" t="s">
        <v>13</v>
      </c>
      <c r="D22" s="106"/>
      <c r="E22" s="106"/>
      <c r="F22" s="106"/>
      <c r="G22" s="106"/>
      <c r="H22" s="106"/>
      <c r="I22" s="106"/>
      <c r="J22" s="106"/>
    </row>
    <row r="23" spans="2:10" ht="15.75" x14ac:dyDescent="0.25">
      <c r="C23" s="107" t="s">
        <v>14</v>
      </c>
      <c r="D23" s="107"/>
      <c r="E23" s="107"/>
      <c r="F23" s="107"/>
      <c r="G23" s="107"/>
      <c r="H23" s="107"/>
      <c r="I23" s="107"/>
      <c r="J23" s="107"/>
    </row>
  </sheetData>
  <mergeCells count="7">
    <mergeCell ref="C22:J22"/>
    <mergeCell ref="C23:J23"/>
    <mergeCell ref="I2:J2"/>
    <mergeCell ref="B3:I3"/>
    <mergeCell ref="B4:I4"/>
    <mergeCell ref="B6:I6"/>
    <mergeCell ref="B7:I7"/>
  </mergeCells>
  <pageMargins left="0.42000000000000004" right="0.31" top="0.48000000000000004" bottom="0.3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tabSelected="1" topLeftCell="A10" zoomScale="150" zoomScaleNormal="150" workbookViewId="0">
      <selection activeCell="A18" sqref="A18:C21"/>
    </sheetView>
  </sheetViews>
  <sheetFormatPr defaultRowHeight="15" x14ac:dyDescent="0.25"/>
  <cols>
    <col min="1" max="1" width="4.5703125" style="24" customWidth="1"/>
    <col min="2" max="2" width="7.7109375" style="24" customWidth="1"/>
    <col min="3" max="3" width="38" style="24" customWidth="1"/>
    <col min="4" max="4" width="9.140625" style="24"/>
    <col min="5" max="5" width="8.28515625" style="65" customWidth="1"/>
    <col min="7" max="8" width="7.85546875" customWidth="1"/>
    <col min="9" max="9" width="6" customWidth="1"/>
    <col min="11" max="11" width="12.85546875" customWidth="1"/>
  </cols>
  <sheetData>
    <row r="3" spans="1:12" x14ac:dyDescent="0.25">
      <c r="A3" s="38"/>
      <c r="B3" s="51"/>
      <c r="C3" s="51"/>
      <c r="D3" s="52"/>
      <c r="E3" s="59"/>
      <c r="F3" s="53"/>
      <c r="G3" s="53"/>
      <c r="H3" s="54"/>
      <c r="I3" s="112"/>
      <c r="J3" s="112"/>
      <c r="K3" s="112" t="s">
        <v>15</v>
      </c>
      <c r="L3" s="112"/>
    </row>
    <row r="4" spans="1:12" ht="18.75" x14ac:dyDescent="0.3">
      <c r="A4" s="38"/>
      <c r="B4" s="113" t="s">
        <v>26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2" x14ac:dyDescent="0.25">
      <c r="A5" s="38"/>
      <c r="B5" s="114" t="s">
        <v>27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25">
      <c r="A6" s="38"/>
      <c r="B6" s="55"/>
      <c r="C6" s="56"/>
      <c r="D6" s="56"/>
      <c r="E6" s="60"/>
      <c r="F6" s="56"/>
      <c r="G6" s="56"/>
      <c r="H6" s="56"/>
      <c r="I6" s="56"/>
      <c r="J6" s="57"/>
      <c r="K6" s="57"/>
      <c r="L6" s="57"/>
    </row>
    <row r="7" spans="1:12" ht="15.75" x14ac:dyDescent="0.25">
      <c r="A7" s="38"/>
      <c r="B7" s="115" t="s">
        <v>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ht="15.75" x14ac:dyDescent="0.25">
      <c r="A8" s="38"/>
      <c r="B8" s="115" t="s">
        <v>40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.75" x14ac:dyDescent="0.25">
      <c r="A9" s="38"/>
      <c r="B9" s="5"/>
      <c r="C9" s="37"/>
      <c r="D9" s="37"/>
      <c r="E9" s="61"/>
      <c r="F9" s="8"/>
      <c r="G9" s="8"/>
      <c r="H9" s="8"/>
      <c r="I9" s="4"/>
    </row>
    <row r="10" spans="1:12" ht="57" x14ac:dyDescent="0.25">
      <c r="A10" s="39" t="s">
        <v>4</v>
      </c>
      <c r="B10" s="12" t="s">
        <v>5</v>
      </c>
      <c r="C10" s="15" t="s">
        <v>6</v>
      </c>
      <c r="D10" s="26" t="s">
        <v>16</v>
      </c>
      <c r="E10" s="62" t="s">
        <v>17</v>
      </c>
      <c r="F10" s="25" t="s">
        <v>18</v>
      </c>
      <c r="G10" s="25" t="s">
        <v>19</v>
      </c>
      <c r="H10" s="26" t="s">
        <v>20</v>
      </c>
      <c r="I10" s="27" t="s">
        <v>21</v>
      </c>
      <c r="J10" s="28" t="s">
        <v>22</v>
      </c>
      <c r="K10" s="29" t="s">
        <v>23</v>
      </c>
      <c r="L10" s="28" t="s">
        <v>24</v>
      </c>
    </row>
    <row r="11" spans="1:12" s="30" customFormat="1" ht="13.5" thickBot="1" x14ac:dyDescent="0.25">
      <c r="A11" s="93">
        <v>1</v>
      </c>
      <c r="B11" s="94">
        <v>1</v>
      </c>
      <c r="C11" s="95">
        <v>2</v>
      </c>
      <c r="D11" s="96">
        <v>3</v>
      </c>
      <c r="E11" s="97" t="s">
        <v>25</v>
      </c>
      <c r="F11" s="98">
        <v>5</v>
      </c>
      <c r="G11" s="95">
        <v>6</v>
      </c>
      <c r="H11" s="31">
        <v>7</v>
      </c>
      <c r="I11" s="32">
        <v>8</v>
      </c>
      <c r="J11" s="32">
        <v>9</v>
      </c>
      <c r="K11" s="32">
        <v>10</v>
      </c>
      <c r="L11" s="32">
        <v>11</v>
      </c>
    </row>
    <row r="12" spans="1:12" s="30" customFormat="1" ht="25.5" customHeight="1" thickBot="1" x14ac:dyDescent="0.25">
      <c r="A12" s="80">
        <v>1</v>
      </c>
      <c r="B12" s="81">
        <v>1233</v>
      </c>
      <c r="C12" s="82" t="s">
        <v>34</v>
      </c>
      <c r="D12" s="99" t="s">
        <v>33</v>
      </c>
      <c r="E12" s="70">
        <v>200</v>
      </c>
      <c r="F12" s="103">
        <v>900</v>
      </c>
      <c r="G12" s="101">
        <f>+E12*F12</f>
        <v>180000</v>
      </c>
      <c r="H12" s="33">
        <f>+E12*F12</f>
        <v>180000</v>
      </c>
      <c r="I12" s="34"/>
      <c r="J12" s="35" t="s">
        <v>41</v>
      </c>
      <c r="K12" s="66" t="s">
        <v>42</v>
      </c>
      <c r="L12" s="36"/>
    </row>
    <row r="13" spans="1:12" s="30" customFormat="1" ht="25.5" customHeight="1" thickBot="1" x14ac:dyDescent="0.25">
      <c r="A13" s="80">
        <v>1</v>
      </c>
      <c r="B13" s="81">
        <v>1236</v>
      </c>
      <c r="C13" s="82" t="s">
        <v>35</v>
      </c>
      <c r="D13" s="99" t="s">
        <v>33</v>
      </c>
      <c r="E13" s="70">
        <v>10</v>
      </c>
      <c r="F13" s="104">
        <v>970</v>
      </c>
      <c r="G13" s="101">
        <f t="shared" ref="G13:G21" si="0">+E13*F13</f>
        <v>9700</v>
      </c>
      <c r="H13" s="33">
        <f t="shared" ref="H13:H21" si="1">+E13*F13</f>
        <v>9700</v>
      </c>
      <c r="I13" s="34"/>
      <c r="J13" s="35" t="s">
        <v>41</v>
      </c>
      <c r="K13" s="66" t="s">
        <v>42</v>
      </c>
      <c r="L13" s="36"/>
    </row>
    <row r="14" spans="1:12" s="30" customFormat="1" ht="25.5" customHeight="1" thickBot="1" x14ac:dyDescent="0.25">
      <c r="A14" s="80">
        <v>1</v>
      </c>
      <c r="B14" s="81">
        <v>1239</v>
      </c>
      <c r="C14" s="82" t="s">
        <v>36</v>
      </c>
      <c r="D14" s="99" t="s">
        <v>33</v>
      </c>
      <c r="E14" s="70">
        <v>15</v>
      </c>
      <c r="F14" s="104">
        <v>930</v>
      </c>
      <c r="G14" s="101">
        <f t="shared" si="0"/>
        <v>13950</v>
      </c>
      <c r="H14" s="33">
        <f t="shared" si="1"/>
        <v>13950</v>
      </c>
      <c r="I14" s="34"/>
      <c r="J14" s="35" t="s">
        <v>41</v>
      </c>
      <c r="K14" s="66" t="s">
        <v>42</v>
      </c>
      <c r="L14" s="36"/>
    </row>
    <row r="15" spans="1:12" s="30" customFormat="1" ht="25.5" customHeight="1" thickBot="1" x14ac:dyDescent="0.25">
      <c r="A15" s="80">
        <v>1</v>
      </c>
      <c r="B15" s="81">
        <v>1242</v>
      </c>
      <c r="C15" s="82" t="s">
        <v>37</v>
      </c>
      <c r="D15" s="99" t="s">
        <v>33</v>
      </c>
      <c r="E15" s="70">
        <v>10</v>
      </c>
      <c r="F15" s="104">
        <v>900</v>
      </c>
      <c r="G15" s="101">
        <f t="shared" si="0"/>
        <v>9000</v>
      </c>
      <c r="H15" s="33">
        <f t="shared" si="1"/>
        <v>9000</v>
      </c>
      <c r="I15" s="34"/>
      <c r="J15" s="35" t="s">
        <v>41</v>
      </c>
      <c r="K15" s="66" t="s">
        <v>42</v>
      </c>
      <c r="L15" s="36"/>
    </row>
    <row r="16" spans="1:12" s="30" customFormat="1" ht="25.5" customHeight="1" thickBot="1" x14ac:dyDescent="0.25">
      <c r="A16" s="80">
        <v>1</v>
      </c>
      <c r="B16" s="81">
        <v>1243</v>
      </c>
      <c r="C16" s="82" t="s">
        <v>38</v>
      </c>
      <c r="D16" s="99" t="s">
        <v>33</v>
      </c>
      <c r="E16" s="70">
        <v>10</v>
      </c>
      <c r="F16" s="104">
        <v>1545</v>
      </c>
      <c r="G16" s="101">
        <f t="shared" si="0"/>
        <v>15450</v>
      </c>
      <c r="H16" s="33">
        <f t="shared" si="1"/>
        <v>15450</v>
      </c>
      <c r="I16" s="34"/>
      <c r="J16" s="35" t="s">
        <v>41</v>
      </c>
      <c r="K16" s="66" t="s">
        <v>42</v>
      </c>
      <c r="L16" s="36"/>
    </row>
    <row r="17" spans="1:12" s="30" customFormat="1" ht="25.5" customHeight="1" x14ac:dyDescent="0.2">
      <c r="A17" s="80"/>
      <c r="B17" s="81"/>
      <c r="C17" s="82" t="s">
        <v>44</v>
      </c>
      <c r="D17" s="99"/>
      <c r="E17" s="70"/>
      <c r="F17" s="105"/>
      <c r="G17" s="101">
        <f>SUM(G12:G16)</f>
        <v>228100</v>
      </c>
      <c r="H17" s="33"/>
      <c r="I17" s="34"/>
      <c r="J17" s="35"/>
      <c r="K17" s="66"/>
      <c r="L17" s="36"/>
    </row>
    <row r="18" spans="1:12" s="30" customFormat="1" ht="25.5" customHeight="1" x14ac:dyDescent="0.2">
      <c r="A18" s="71">
        <v>2</v>
      </c>
      <c r="B18" s="72" t="s">
        <v>29</v>
      </c>
      <c r="C18" s="73" t="s">
        <v>45</v>
      </c>
      <c r="D18" s="99" t="s">
        <v>33</v>
      </c>
      <c r="E18" s="100">
        <v>150</v>
      </c>
      <c r="F18" s="102">
        <v>445</v>
      </c>
      <c r="G18" s="101">
        <f t="shared" si="0"/>
        <v>66750</v>
      </c>
      <c r="H18" s="33">
        <f t="shared" si="1"/>
        <v>66750</v>
      </c>
      <c r="I18" s="34"/>
      <c r="J18" s="35" t="s">
        <v>41</v>
      </c>
      <c r="K18" s="66" t="s">
        <v>43</v>
      </c>
      <c r="L18" s="36"/>
    </row>
    <row r="19" spans="1:12" s="30" customFormat="1" ht="25.5" customHeight="1" x14ac:dyDescent="0.2">
      <c r="A19" s="79">
        <v>3</v>
      </c>
      <c r="B19" s="72" t="s">
        <v>30</v>
      </c>
      <c r="C19" s="73" t="s">
        <v>46</v>
      </c>
      <c r="D19" s="99" t="s">
        <v>33</v>
      </c>
      <c r="E19" s="100">
        <v>250</v>
      </c>
      <c r="F19" s="102">
        <v>350</v>
      </c>
      <c r="G19" s="101">
        <f t="shared" si="0"/>
        <v>87500</v>
      </c>
      <c r="H19" s="33">
        <f t="shared" si="1"/>
        <v>87500</v>
      </c>
      <c r="I19" s="34"/>
      <c r="J19" s="35" t="s">
        <v>41</v>
      </c>
      <c r="K19" s="66" t="s">
        <v>43</v>
      </c>
      <c r="L19" s="36"/>
    </row>
    <row r="20" spans="1:12" s="30" customFormat="1" ht="25.5" customHeight="1" x14ac:dyDescent="0.2">
      <c r="A20" s="79">
        <v>4</v>
      </c>
      <c r="B20" s="72" t="s">
        <v>31</v>
      </c>
      <c r="C20" s="73" t="s">
        <v>47</v>
      </c>
      <c r="D20" s="99" t="s">
        <v>33</v>
      </c>
      <c r="E20" s="63">
        <v>150</v>
      </c>
      <c r="F20" s="102">
        <v>178</v>
      </c>
      <c r="G20" s="101">
        <f t="shared" si="0"/>
        <v>26700</v>
      </c>
      <c r="H20" s="33">
        <f t="shared" si="1"/>
        <v>26700</v>
      </c>
      <c r="I20" s="34"/>
      <c r="J20" s="35" t="s">
        <v>41</v>
      </c>
      <c r="K20" s="66" t="s">
        <v>43</v>
      </c>
      <c r="L20" s="36"/>
    </row>
    <row r="21" spans="1:12" s="30" customFormat="1" ht="25.5" customHeight="1" x14ac:dyDescent="0.2">
      <c r="A21" s="71">
        <v>5</v>
      </c>
      <c r="B21" s="72" t="s">
        <v>32</v>
      </c>
      <c r="C21" s="73" t="s">
        <v>48</v>
      </c>
      <c r="D21" s="99" t="s">
        <v>33</v>
      </c>
      <c r="E21" s="63">
        <v>150</v>
      </c>
      <c r="F21" s="102">
        <v>296</v>
      </c>
      <c r="G21" s="101">
        <f t="shared" si="0"/>
        <v>44400</v>
      </c>
      <c r="H21" s="33">
        <f t="shared" si="1"/>
        <v>44400</v>
      </c>
      <c r="I21" s="34"/>
      <c r="J21" s="35" t="s">
        <v>41</v>
      </c>
      <c r="K21" s="66" t="s">
        <v>43</v>
      </c>
      <c r="L21" s="36"/>
    </row>
    <row r="22" spans="1:12" s="30" customFormat="1" ht="25.5" customHeight="1" x14ac:dyDescent="0.2">
      <c r="A22" s="58"/>
      <c r="B22" s="58"/>
      <c r="C22" s="116" t="s">
        <v>28</v>
      </c>
      <c r="D22" s="117"/>
      <c r="E22" s="63"/>
      <c r="F22" s="21"/>
      <c r="G22" s="20">
        <f>SUM(G12:G21)</f>
        <v>681550</v>
      </c>
      <c r="H22" s="33">
        <f>SUM(H12:H21)</f>
        <v>453450</v>
      </c>
      <c r="I22" s="34"/>
      <c r="J22" s="35"/>
      <c r="K22" s="66"/>
      <c r="L22" s="36"/>
    </row>
    <row r="23" spans="1:12" x14ac:dyDescent="0.25">
      <c r="A23" s="38"/>
      <c r="B23" s="38"/>
      <c r="C23" s="40"/>
      <c r="D23" s="41"/>
      <c r="E23" s="64"/>
      <c r="F23" s="3"/>
      <c r="G23" s="2"/>
      <c r="H23" s="4"/>
      <c r="I23" s="4"/>
    </row>
    <row r="24" spans="1:12" ht="15.75" x14ac:dyDescent="0.25">
      <c r="A24" s="38"/>
      <c r="B24" s="106" t="s">
        <v>13</v>
      </c>
      <c r="C24" s="106"/>
      <c r="D24" s="106"/>
      <c r="E24" s="106"/>
      <c r="F24" s="106"/>
      <c r="G24" s="106"/>
      <c r="H24" s="106"/>
      <c r="I24" s="106"/>
    </row>
    <row r="25" spans="1:12" ht="15.75" x14ac:dyDescent="0.25">
      <c r="A25" s="38"/>
      <c r="B25" s="107" t="s">
        <v>14</v>
      </c>
      <c r="C25" s="107"/>
      <c r="D25" s="107"/>
      <c r="E25" s="107"/>
      <c r="F25" s="107"/>
      <c r="G25" s="107"/>
      <c r="H25" s="107"/>
      <c r="I25" s="107"/>
    </row>
  </sheetData>
  <mergeCells count="9">
    <mergeCell ref="B24:I24"/>
    <mergeCell ref="B25:I25"/>
    <mergeCell ref="I3:J3"/>
    <mergeCell ref="K3:L3"/>
    <mergeCell ref="B4:L4"/>
    <mergeCell ref="B5:L5"/>
    <mergeCell ref="B7:L7"/>
    <mergeCell ref="B8:L8"/>
    <mergeCell ref="C22:D2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82"/>
  <sheetViews>
    <sheetView topLeftCell="A171" workbookViewId="0">
      <selection activeCell="A171" sqref="A1:H1048576"/>
    </sheetView>
  </sheetViews>
  <sheetFormatPr defaultRowHeight="15" x14ac:dyDescent="0.25"/>
  <sheetData>
    <row r="3" ht="33" customHeight="1" x14ac:dyDescent="0.25"/>
    <row r="4" ht="18" customHeight="1" x14ac:dyDescent="0.25"/>
    <row r="5" ht="21" customHeight="1" x14ac:dyDescent="0.25"/>
    <row r="6" ht="21" customHeight="1" x14ac:dyDescent="0.25"/>
    <row r="7" ht="21" customHeight="1" x14ac:dyDescent="0.25"/>
    <row r="8" ht="21" customHeight="1" x14ac:dyDescent="0.25"/>
    <row r="9" ht="21" customHeight="1" x14ac:dyDescent="0.25"/>
    <row r="10" ht="27" customHeight="1" x14ac:dyDescent="0.25"/>
    <row r="11" ht="33" customHeight="1" x14ac:dyDescent="0.25"/>
    <row r="12" ht="33" customHeight="1" x14ac:dyDescent="0.25"/>
    <row r="13" ht="33" customHeight="1" x14ac:dyDescent="0.25"/>
    <row r="14" ht="33" customHeight="1" x14ac:dyDescent="0.25"/>
    <row r="15" ht="33" customHeight="1" x14ac:dyDescent="0.25"/>
    <row r="16" ht="33" customHeight="1" x14ac:dyDescent="0.25"/>
    <row r="17" ht="33" customHeight="1" x14ac:dyDescent="0.25"/>
    <row r="18" ht="33" customHeight="1" x14ac:dyDescent="0.25"/>
    <row r="19" ht="33" customHeight="1" x14ac:dyDescent="0.25"/>
    <row r="20" ht="33" customHeight="1" x14ac:dyDescent="0.25"/>
    <row r="21" ht="33" customHeight="1" x14ac:dyDescent="0.25"/>
    <row r="22" ht="33" customHeight="1" x14ac:dyDescent="0.25"/>
    <row r="23" ht="33" customHeight="1" x14ac:dyDescent="0.25"/>
    <row r="24" ht="33" customHeight="1" x14ac:dyDescent="0.25"/>
    <row r="25" ht="33" customHeight="1" x14ac:dyDescent="0.25"/>
    <row r="26" ht="33" customHeight="1" x14ac:dyDescent="0.25"/>
    <row r="27" ht="33" customHeight="1" x14ac:dyDescent="0.25"/>
    <row r="28" ht="33" customHeight="1" x14ac:dyDescent="0.25"/>
    <row r="29" ht="33" customHeight="1" x14ac:dyDescent="0.25"/>
    <row r="30" ht="33" customHeight="1" x14ac:dyDescent="0.25"/>
    <row r="31" ht="33" customHeight="1" x14ac:dyDescent="0.25"/>
    <row r="32" ht="33" customHeight="1" x14ac:dyDescent="0.25"/>
    <row r="33" ht="33" customHeight="1" x14ac:dyDescent="0.25"/>
    <row r="34" ht="33" customHeight="1" x14ac:dyDescent="0.25"/>
    <row r="35" ht="33" customHeight="1" x14ac:dyDescent="0.25"/>
    <row r="36" ht="33" customHeight="1" x14ac:dyDescent="0.25"/>
    <row r="37" ht="33" customHeight="1" x14ac:dyDescent="0.25"/>
    <row r="38" ht="33" customHeight="1" x14ac:dyDescent="0.25"/>
    <row r="39" ht="33" customHeight="1" x14ac:dyDescent="0.25"/>
    <row r="40" ht="33" customHeight="1" x14ac:dyDescent="0.25"/>
    <row r="41" ht="33" customHeight="1" x14ac:dyDescent="0.25"/>
    <row r="42" ht="33" customHeight="1" x14ac:dyDescent="0.25"/>
    <row r="43" ht="33" customHeight="1" x14ac:dyDescent="0.25"/>
    <row r="44" ht="33" customHeight="1" x14ac:dyDescent="0.25"/>
    <row r="45" ht="33" customHeight="1" x14ac:dyDescent="0.25"/>
    <row r="46" ht="33" customHeight="1" x14ac:dyDescent="0.25"/>
    <row r="47" ht="33" customHeight="1" x14ac:dyDescent="0.25"/>
    <row r="48" ht="33" customHeight="1" x14ac:dyDescent="0.25"/>
    <row r="49" ht="33" customHeight="1" x14ac:dyDescent="0.25"/>
    <row r="50" ht="33" customHeight="1" x14ac:dyDescent="0.25"/>
    <row r="51" ht="33" customHeight="1" x14ac:dyDescent="0.25"/>
    <row r="52" ht="33" customHeight="1" x14ac:dyDescent="0.25"/>
    <row r="53" ht="33" customHeight="1" x14ac:dyDescent="0.25"/>
    <row r="54" ht="33" customHeight="1" x14ac:dyDescent="0.25"/>
    <row r="55" ht="33" customHeight="1" x14ac:dyDescent="0.25"/>
    <row r="56" ht="33" customHeight="1" x14ac:dyDescent="0.25"/>
    <row r="57" ht="33" customHeight="1" x14ac:dyDescent="0.25"/>
    <row r="58" ht="33" customHeight="1" x14ac:dyDescent="0.25"/>
    <row r="59" ht="33" customHeight="1" x14ac:dyDescent="0.25"/>
    <row r="60" ht="33" customHeight="1" x14ac:dyDescent="0.25"/>
    <row r="61" ht="33" customHeight="1" x14ac:dyDescent="0.25"/>
    <row r="62" ht="33" customHeight="1" x14ac:dyDescent="0.25"/>
    <row r="63" ht="33" customHeight="1" x14ac:dyDescent="0.25"/>
    <row r="64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  <row r="75" ht="33" customHeight="1" x14ac:dyDescent="0.25"/>
    <row r="76" ht="33" customHeight="1" x14ac:dyDescent="0.25"/>
    <row r="77" ht="33" customHeight="1" x14ac:dyDescent="0.25"/>
    <row r="78" ht="33" customHeight="1" x14ac:dyDescent="0.25"/>
    <row r="79" ht="33" customHeight="1" x14ac:dyDescent="0.25"/>
    <row r="80" ht="33" customHeight="1" x14ac:dyDescent="0.25"/>
    <row r="81" ht="33" customHeight="1" x14ac:dyDescent="0.25"/>
    <row r="82" ht="33" customHeight="1" x14ac:dyDescent="0.25"/>
    <row r="83" ht="33" customHeight="1" x14ac:dyDescent="0.25"/>
    <row r="84" ht="33" customHeight="1" x14ac:dyDescent="0.25"/>
    <row r="85" ht="33" customHeight="1" x14ac:dyDescent="0.25"/>
    <row r="86" ht="33" customHeight="1" x14ac:dyDescent="0.25"/>
    <row r="87" ht="33" customHeight="1" x14ac:dyDescent="0.25"/>
    <row r="88" ht="33" customHeight="1" x14ac:dyDescent="0.25"/>
    <row r="89" ht="33" customHeight="1" x14ac:dyDescent="0.25"/>
    <row r="90" ht="33" customHeight="1" x14ac:dyDescent="0.25"/>
    <row r="91" ht="33" customHeight="1" x14ac:dyDescent="0.25"/>
    <row r="92" ht="33" customHeight="1" x14ac:dyDescent="0.25"/>
    <row r="93" ht="33" customHeight="1" x14ac:dyDescent="0.25"/>
    <row r="94" ht="33" customHeight="1" x14ac:dyDescent="0.25"/>
    <row r="95" ht="33" customHeight="1" x14ac:dyDescent="0.25"/>
    <row r="96" ht="33" customHeight="1" x14ac:dyDescent="0.25"/>
    <row r="97" ht="33" customHeight="1" x14ac:dyDescent="0.25"/>
    <row r="98" ht="33" customHeight="1" x14ac:dyDescent="0.25"/>
    <row r="99" ht="33" customHeight="1" x14ac:dyDescent="0.25"/>
    <row r="100" ht="33" customHeight="1" x14ac:dyDescent="0.25"/>
    <row r="101" ht="33" customHeight="1" x14ac:dyDescent="0.25"/>
    <row r="102" ht="33" customHeight="1" x14ac:dyDescent="0.25"/>
    <row r="103" ht="33" customHeight="1" x14ac:dyDescent="0.25"/>
    <row r="104" ht="33" customHeight="1" x14ac:dyDescent="0.25"/>
    <row r="105" ht="33" customHeight="1" x14ac:dyDescent="0.25"/>
    <row r="106" ht="33" customHeight="1" x14ac:dyDescent="0.25"/>
    <row r="107" ht="33" customHeight="1" x14ac:dyDescent="0.25"/>
    <row r="108" ht="33" customHeight="1" x14ac:dyDescent="0.25"/>
    <row r="109" ht="33" customHeight="1" x14ac:dyDescent="0.25"/>
    <row r="110" ht="33" customHeight="1" x14ac:dyDescent="0.25"/>
    <row r="111" ht="33" customHeight="1" x14ac:dyDescent="0.25"/>
    <row r="112" ht="33" customHeight="1" x14ac:dyDescent="0.25"/>
    <row r="113" ht="33" customHeight="1" x14ac:dyDescent="0.25"/>
    <row r="114" ht="33" customHeight="1" x14ac:dyDescent="0.25"/>
    <row r="115" ht="33" customHeight="1" x14ac:dyDescent="0.25"/>
    <row r="116" ht="33" customHeight="1" x14ac:dyDescent="0.25"/>
    <row r="117" ht="33" customHeight="1" x14ac:dyDescent="0.25"/>
    <row r="118" ht="33" customHeight="1" x14ac:dyDescent="0.25"/>
    <row r="119" ht="33" customHeight="1" x14ac:dyDescent="0.25"/>
    <row r="120" ht="33" customHeight="1" x14ac:dyDescent="0.25"/>
    <row r="121" ht="33" customHeight="1" x14ac:dyDescent="0.25"/>
    <row r="122" ht="33" customHeight="1" x14ac:dyDescent="0.25"/>
    <row r="123" ht="33" customHeight="1" x14ac:dyDescent="0.25"/>
    <row r="124" ht="33" customHeight="1" x14ac:dyDescent="0.25"/>
    <row r="125" ht="33" customHeight="1" x14ac:dyDescent="0.25"/>
    <row r="126" ht="33" customHeight="1" x14ac:dyDescent="0.25"/>
    <row r="127" ht="33" customHeight="1" x14ac:dyDescent="0.25"/>
    <row r="128" ht="33" customHeight="1" x14ac:dyDescent="0.25"/>
    <row r="129" ht="33" customHeight="1" x14ac:dyDescent="0.25"/>
    <row r="130" ht="33" customHeight="1" x14ac:dyDescent="0.25"/>
    <row r="131" ht="33" customHeight="1" x14ac:dyDescent="0.25"/>
    <row r="132" ht="33" customHeight="1" x14ac:dyDescent="0.25"/>
    <row r="133" ht="33" customHeight="1" x14ac:dyDescent="0.25"/>
    <row r="134" ht="33" customHeight="1" x14ac:dyDescent="0.25"/>
    <row r="135" ht="33" customHeight="1" x14ac:dyDescent="0.25"/>
    <row r="136" ht="33" customHeight="1" x14ac:dyDescent="0.25"/>
    <row r="137" ht="33" customHeight="1" x14ac:dyDescent="0.25"/>
    <row r="138" ht="33" customHeight="1" x14ac:dyDescent="0.25"/>
    <row r="139" ht="33" customHeight="1" x14ac:dyDescent="0.25"/>
    <row r="140" ht="33" customHeight="1" x14ac:dyDescent="0.25"/>
    <row r="141" ht="33" customHeight="1" x14ac:dyDescent="0.25"/>
    <row r="142" ht="33" customHeight="1" x14ac:dyDescent="0.25"/>
    <row r="143" ht="33" customHeight="1" x14ac:dyDescent="0.25"/>
    <row r="144" ht="33" customHeight="1" x14ac:dyDescent="0.25"/>
    <row r="145" ht="33" customHeight="1" x14ac:dyDescent="0.25"/>
    <row r="146" ht="33" customHeight="1" x14ac:dyDescent="0.25"/>
    <row r="147" ht="33" customHeight="1" x14ac:dyDescent="0.25"/>
    <row r="148" ht="33" customHeight="1" x14ac:dyDescent="0.25"/>
    <row r="149" ht="33" customHeight="1" x14ac:dyDescent="0.25"/>
    <row r="150" ht="33" customHeight="1" x14ac:dyDescent="0.25"/>
    <row r="151" ht="33" customHeight="1" x14ac:dyDescent="0.25"/>
    <row r="152" ht="33" customHeight="1" x14ac:dyDescent="0.25"/>
    <row r="153" ht="33" customHeight="1" x14ac:dyDescent="0.25"/>
    <row r="154" ht="33" customHeight="1" x14ac:dyDescent="0.25"/>
    <row r="155" ht="33" customHeight="1" x14ac:dyDescent="0.25"/>
    <row r="156" ht="33" customHeight="1" x14ac:dyDescent="0.25"/>
    <row r="157" ht="33" customHeight="1" x14ac:dyDescent="0.25"/>
    <row r="158" ht="33" customHeight="1" x14ac:dyDescent="0.25"/>
    <row r="159" ht="33" customHeight="1" x14ac:dyDescent="0.25"/>
    <row r="160" ht="33" customHeight="1" x14ac:dyDescent="0.25"/>
    <row r="161" ht="33" customHeight="1" x14ac:dyDescent="0.25"/>
    <row r="162" ht="33" customHeight="1" x14ac:dyDescent="0.25"/>
    <row r="163" ht="33" customHeight="1" x14ac:dyDescent="0.25"/>
    <row r="164" ht="33" customHeight="1" x14ac:dyDescent="0.25"/>
    <row r="165" ht="33" customHeight="1" x14ac:dyDescent="0.25"/>
    <row r="166" ht="33" customHeight="1" x14ac:dyDescent="0.25"/>
    <row r="167" ht="33" customHeight="1" x14ac:dyDescent="0.25"/>
    <row r="168" ht="33" customHeight="1" x14ac:dyDescent="0.25"/>
    <row r="169" ht="33" customHeight="1" x14ac:dyDescent="0.25"/>
    <row r="170" ht="33" customHeight="1" x14ac:dyDescent="0.25"/>
    <row r="171" ht="33" customHeight="1" x14ac:dyDescent="0.25"/>
    <row r="172" ht="33" customHeight="1" x14ac:dyDescent="0.25"/>
    <row r="173" ht="33" customHeight="1" x14ac:dyDescent="0.25"/>
    <row r="174" ht="33" customHeight="1" x14ac:dyDescent="0.25"/>
    <row r="175" ht="33" customHeight="1" x14ac:dyDescent="0.25"/>
    <row r="176" ht="33" customHeight="1" x14ac:dyDescent="0.25"/>
    <row r="177" ht="33" customHeight="1" x14ac:dyDescent="0.25"/>
    <row r="178" ht="33" customHeight="1" x14ac:dyDescent="0.25"/>
    <row r="179" ht="33" customHeight="1" x14ac:dyDescent="0.25"/>
    <row r="180" ht="33" customHeight="1" x14ac:dyDescent="0.25"/>
    <row r="181" ht="33" customHeight="1" x14ac:dyDescent="0.25"/>
    <row r="182" ht="33" customHeight="1" x14ac:dyDescent="0.25"/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AMSA-22</vt:lpstr>
      <vt:lpstr>AMSA-23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cp:revision>1</cp:revision>
  <cp:lastPrinted>2025-02-10T12:20:30Z</cp:lastPrinted>
  <dcterms:created xsi:type="dcterms:W3CDTF">2006-09-28T05:33:49Z</dcterms:created>
  <dcterms:modified xsi:type="dcterms:W3CDTF">2025-02-11T08:38:38Z</dcterms:modified>
</cp:coreProperties>
</file>