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110.2\Dispozitive\+LP ADM 2026\+PROCEDURI CENTRALIZATE\21471211 SUTURA MECANICA 2026\Modificari 24.10.2025\"/>
    </mc:Choice>
  </mc:AlternateContent>
  <xr:revisionPtr revIDLastSave="0" documentId="13_ncr:1_{28235DD1-4977-4828-B3E2-0C91D0DA09AA}"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6" i="5"/>
  <c r="K76" i="5"/>
  <c r="J77" i="5"/>
  <c r="K77" i="5"/>
  <c r="J78" i="5"/>
  <c r="K78" i="5"/>
  <c r="J79" i="5"/>
  <c r="K79" i="5"/>
  <c r="J81" i="5"/>
  <c r="K81" i="5"/>
  <c r="J82" i="5"/>
  <c r="K82" i="5"/>
  <c r="J83" i="5"/>
  <c r="K83" i="5"/>
  <c r="J84" i="5"/>
  <c r="K84" i="5"/>
  <c r="J86" i="5"/>
  <c r="K86" i="5"/>
  <c r="J87" i="5"/>
  <c r="K87" i="5"/>
  <c r="J88" i="5"/>
  <c r="K88" i="5"/>
  <c r="J90" i="5"/>
  <c r="K90" i="5"/>
  <c r="J91" i="5"/>
  <c r="K91" i="5"/>
  <c r="J92" i="5"/>
  <c r="K92" i="5"/>
  <c r="J9" i="5"/>
  <c r="K9" i="5"/>
  <c r="J10" i="5"/>
  <c r="K10" i="5"/>
  <c r="J11" i="5"/>
  <c r="K11" i="5"/>
  <c r="J12" i="5"/>
  <c r="K12" i="5"/>
  <c r="J13" i="5"/>
  <c r="K13" i="5"/>
  <c r="J14" i="5"/>
  <c r="K14" i="5"/>
  <c r="J15" i="5"/>
  <c r="K15" i="5"/>
  <c r="J16" i="5"/>
  <c r="K16" i="5"/>
  <c r="J17" i="5"/>
  <c r="K17" i="5"/>
  <c r="J93" i="5" l="1"/>
  <c r="K93" i="5"/>
  <c r="K12" i="7"/>
  <c r="J12" i="7"/>
</calcChain>
</file>

<file path=xl/sharedStrings.xml><?xml version="1.0" encoding="utf-8"?>
<sst xmlns="http://schemas.openxmlformats.org/spreadsheetml/2006/main" count="912" uniqueCount="200">
  <si>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</si>
  <si>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</si>
  <si>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</si>
  <si>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</si>
  <si>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</si>
  <si>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</si>
  <si>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</si>
  <si>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</si>
  <si>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</si>
  <si>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</si>
  <si>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</si>
  <si>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</si>
  <si>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</si>
  <si>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</si>
  <si>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</si>
  <si>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</si>
  <si>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</si>
  <si>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</si>
  <si>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</si>
  <si>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</si>
  <si>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</si>
  <si>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</si>
  <si>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</si>
  <si>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</si>
  <si>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</si>
  <si>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</si>
  <si>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</si>
  <si>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</si>
  <si>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</si>
  <si>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</si>
  <si>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</si>
  <si>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</si>
  <si>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</si>
  <si>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</si>
  <si>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</si>
  <si>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</si>
  <si>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Achiziționarea centralizată a Materialelor de sutură Mecanică conform necesităților insituțiilor medico-sanitare publice pentru anul 2026</t>
  </si>
  <si>
    <t>Aparat(stepler) pentru sutura mecanica, liniara, endoscopic, reincarcabil tip  EndoGIA ULTRA  (echivalent) universal XL -25,5 cm (EGIAUXL)</t>
  </si>
  <si>
    <t>2 Instrumente pentru intervenții chirurgicale laparoscopice (EndoGIA)</t>
  </si>
  <si>
    <t>2.1 Aparat(stepler) pentru sutura mecanica, liniara, endoscopic, reincarcabil tip  EndoGIA (echivalent) -6cm (EGIAUSHORT)</t>
  </si>
  <si>
    <t>3 Instrumente pentru intervenții chirurgicale laparoscopice</t>
  </si>
  <si>
    <t>3.3 Cartus pentru sutura mecanica tesutului medie (001838 )</t>
  </si>
  <si>
    <t xml:space="preserve"> 3.5 Cartus pentru aparat de sutura mecanica, liniara drept, endoscopic 60-4.8mm tip Endo GIA ( 001840 )</t>
  </si>
  <si>
    <t xml:space="preserve"> 7.2 Cartuș pentru aparat de sutura mecanică, liniara  tip TA Premium 90-3,5mm ( 001845 )</t>
  </si>
  <si>
    <t xml:space="preserve"> 7.3 Cartuș pentru aparat de sutura mecanică, liniara  tip TA Premium 90-4,8mm ( 001846 )</t>
  </si>
  <si>
    <t>8 Aparat (stepler) și cartuș pentru sutura liniara  tip TA</t>
  </si>
  <si>
    <t>8.1 Aparat(stepler) pentru sutura mecanica liniara, reincarcabil, de unica folosinta, tip TA seria DST(30mm) ( 001847)</t>
  </si>
  <si>
    <t xml:space="preserve"> 8.2 Cartuș pentru aparat de sutura mecanică, liniara tip TA Premium 30 x 4,7- 4,8mm. ( 001848 )</t>
  </si>
  <si>
    <t>9 Instrumente pentru intervenții chirurgicale deschise, h -4,8mm</t>
  </si>
  <si>
    <t xml:space="preserve"> 9.1 Aparat(stepler) pentru sutura mecanica, liniara, reincarcabil, unică folosință (80 mm+-5 mm). Tehnologie tip GIA Seria DST sau echivalentul (GIA8048S)</t>
  </si>
  <si>
    <t>9.2 Cartuș pentru aparat de sutura mecanică, liniara- operatii deschise (80 mm+-5 mm). Tehnologie tip GIA Seria DST sau echivalentul ( GIA8048L )</t>
  </si>
  <si>
    <t>10 Instrumente pentru intervenții chirurgicale deschise, h -3,8-3,85mm, lungime 75-80mm</t>
  </si>
  <si>
    <t xml:space="preserve"> 10.1 Aparat(stepler) pentru sutura mecanica, liniara, reincarcabil, unică folosință(80mm-3,8mm). Tehnologie tip GIA Seria DST. (GIA8038S )</t>
  </si>
  <si>
    <t>10.2 Cartuș pentru aparat de sutura mecanică, liniara- operatii   deschise (75-80mm x 3,8-3.85mm). Tehnologie tip GIA Seria DST. (GIA8038L )</t>
  </si>
  <si>
    <t>11 Instrumente pentru intervenții chirurgicale deschise, h -3,8-3,85mm, lungime 60mm</t>
  </si>
  <si>
    <t xml:space="preserve"> 11.1 Aparat(stepler) pentru sutura mecanica, liniara, reincarcabil, unică folosință(60mm-3,8-3.85mm). Tehnologie tip GIA Seria DST. ( GIA6038S )</t>
  </si>
  <si>
    <t xml:space="preserve"> 11.2 Cartuș pentru aparat de sutura mecanică, liniara- operatii   deschise (55-60mmx 3,8mm). Tehnologie tip GIA Seria DST. ( GIA6038L)</t>
  </si>
  <si>
    <t>Miner tip Ligasure -pentru operatii laparascopice tip Maryland 13 Miner tip Ligasure -pentru operatii laparascopice tip Maryland ( 001855 )</t>
  </si>
  <si>
    <t>Aparat reuzabil pentru anastomoza intestinala (GIA – gastro-intestinal anastomosis + DST - Directional Stapling Technology) lungimea suturii de 80 ± 2 mm  ( 001857 )</t>
  </si>
  <si>
    <t>Aparat reuzabil pentru anastomoza intestinala (GIA – gastro-intestinal anastomosis + DST - Directional Stapling Technology) cu lungimea suturii de 60 ± 2 mm  ( 001858 )</t>
  </si>
  <si>
    <t>15 Aparat(stepler) și cartuș pentru sutura mecanica, liniara, reincarcabil, lungimea 60mm. Tehnologie tip Tri-staple</t>
  </si>
  <si>
    <t>15.1 Aparat(stepler) pentru sutura mecanica, liniara, reincarcabil, lungimea 60mm. Tehnologie tip Tri-staple (001859 )</t>
  </si>
  <si>
    <t>15.2. Cartuș pentru aparat de sutura mecanică, liniara- operatii deschise lungimea 60mm. Tehnologie tip Tri-staple. ( 001860 )</t>
  </si>
  <si>
    <t>16. Aparat(stepler) și cartuș pentru sutura mecanica, liniara, reincarcabil, lungimea 75-80mm. Tehnologie tip Tri-staple</t>
  </si>
  <si>
    <t xml:space="preserve"> 16.1 Aparat(stepler) pentru sutura mecanica, liniara, reincarcabil, lungimea 75-80mm. Tehnologie tip Tri-staple ( 001861 )</t>
  </si>
  <si>
    <t>16.2 Cartuș pentru aparat de sutura mecanică, liniara- operatii deschise  lungimea 75-80mm. Tehnologie tip Tri-staple. ( 001862 )</t>
  </si>
  <si>
    <t xml:space="preserve">19. Stapler universal și Caseta compatibile pentru stapler universal, operatii toracoscopice </t>
  </si>
  <si>
    <t>19.1 Stapler universal pentru operatii toracoscopice (EGIAUSTND )</t>
  </si>
  <si>
    <t>19.4 Caseta pentru stapler universal pentru operatii toracoscopice compatibila cu Stapler universal pentru operatii toracoscopice cu lungimea de 45 mm., cu clame 2,5 mm ( 001868 )</t>
  </si>
  <si>
    <t>22. Clipaplicator și clipse hemostatice endoscopice  (001876 )</t>
  </si>
  <si>
    <t>22.1 Clipaplicator Hx 110-UR</t>
  </si>
  <si>
    <t>23 Clip-aplicator pentru clipuri  mărime mică  (echivalent LT-100) și clipuri din titan</t>
  </si>
  <si>
    <t>23.1 Clip-aplicator pentru clipuri LT-100  ( 001877 ) (echivalent)</t>
  </si>
  <si>
    <t>23.2 Clipuri din titan LT-100 ( 001878 ) (echivalent)</t>
  </si>
  <si>
    <t>24.  Clip-aplicator pentru clipuri mărime medium  (echivalent LT-200) și clipuri din titan</t>
  </si>
  <si>
    <t>24.1 Clip-aplicator  cu lungimea de 20 cm pentru clipuri LT-200  ( 001879 ) (echivalent)</t>
  </si>
  <si>
    <t>24.2 Clip-aplicator  cu lungimea de 26 cm pentru clipuri LT-200  ( 001880 ) (echivalent)</t>
  </si>
  <si>
    <t>24.3 Clipuri din titan LT-200 ( 001881 ) (echivalent)</t>
  </si>
  <si>
    <t xml:space="preserve">25. Clip-aplicator pentru clipuri mărime medium-large (echivalent LT-300) și clipuri din titan
</t>
  </si>
  <si>
    <t xml:space="preserve"> 25.1 Clip-aplicator pentru clipuri LT-300 ( 001882 ) (echivalent)</t>
  </si>
  <si>
    <t xml:space="preserve"> 25.2 Clipuri din titan LT-300 ( 001883) (echivalent)</t>
  </si>
  <si>
    <t xml:space="preserve">35. Aplicator de capse  in chirurgia cardiaca minim-invaziva cu clipse de fixare </t>
  </si>
  <si>
    <t xml:space="preserve">35.2 Capse de fixare a firelor pentru aplicatorul  in chirurgia cardiaca  minim-invaziva, echivalent  "COR-KNOT" </t>
  </si>
  <si>
    <t>Cartus pentru sutura mecanica tesutului medie ( 001838 ), cartuș pentru aparat de sutură mecanică, liniar, roticulator, lungime -aprox. 60 mm, pentru tesut medie, 6 rînduri cu clame inaltimi de 3.5-3.6 mm,  cu dispozitivul de tăiere încorporat.(Coviden/Medtronic cod  30458 sau echivalentul), Bucată</t>
  </si>
  <si>
    <t>Aparat(stepler) pentru sutura mecanica liniara, reincarcabil, de unica folosinta, tip TA seria DST(30mm) 8. Aparat(stepler) pentru sutura mecanica liniara, reincarcabil, de unica folosinta, tip TA seria DST(30mm) ( 001847 ), Aparat(stepler) pentru sutura mecanica, liniara, reincarcabil,   Tip TA  30mm, pentru cartuș lungime 30mm,  de unică folosință. Cu tehnologie tip tip DST (Clame confectionate din firul de profilul dreptunghiular a sectiunii transversale p/u o inchidere ferma la plasare si formarea unei anastomozei sigure) ., Bucată</t>
  </si>
  <si>
    <t>Miner tip Ligasure -pentru operatii laparascopice tip Maryland 13 Miner tip Ligasure -pentru operatii laparascopice tip Maryland ( 001855 ), Instrument laparoscopic disector-ligaturare tip Maryland, lungime 37cm, falcile  5mm. Echivalent cu Coviden RF LF1937 . Pentru aparatul Valleylab™ LS10 Generator |.Medtronic aflat în dotare in instituție.Steril.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</si>
  <si>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 xml:space="preserve"> Caseta pentru stapler universal pentru operatii toracoscopice compatibila cu Stapler universal pentru operatii toracoscopice cu lungimea de 60 mm., cu clame 3,5 mm. ( 001866 ), Caseta cu mecanizm de rotație cu lungimea de 60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</si>
  <si>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2,5 mm ( 001868 ), Caseta cu mecanizm de rotație cu lungimea de 45 mm., cu clame 2,5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</si>
  <si>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45 mm., cu clame 3,5 mm ( 001869 ), Caseta cu mecanizm de rotație cu lungimea de 45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</si>
  <si>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2,5 mm ( 001871 ), Caseta cu mecanizm de rotație cu lungimea de 30 mm., cu clame 2,5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</si>
  <si>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3.5 mm ( 001872 ), Caseta cu mecanizm de rotație cu lungimea de 30 mm., cu clame 3.5 mm. înălțime, plasate în 6 rînduri, cu mecanizm de tăiere cu o închidere ferma la plasare si formarea unei anastomoze ϖ, Bucată</t>
  </si>
  <si>
    <t>Casete compatibile  pentru stepler Endo GIA™ (Toracică)  ( 001875 ), Casete Universal drept 60-4.8; 15 mm, de unică folosință, steril., Bucată</t>
  </si>
  <si>
    <t xml:space="preserve"> Clipaplicator Hx 110-UR echivalent clipaplicatorului olimpus cu l=2300mm,  reutilizabil, diametru canalului 2.8mm</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</si>
  <si>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</si>
  <si>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</si>
  <si>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</si>
  <si>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</si>
  <si>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</si>
  <si>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</si>
  <si>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</si>
  <si>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 Module (cartușe, cartridge) pentru aparat chirurgical de sutură mecanică (Care pot fi utilizat în chirurgie toraco-abdominală deschisă) LINIARĂ (stapler) de multiplă utilizare de 30-45 mm, inclusiv aparat chirurgical de sutură mecanică LINIARĂ (stapler) de multiplă utilizare, compatibil cu modulile solicitate în cantitatea prevăzută cu numărul de utilizări a cantitatii totale de Module (cartușe, cartridge)
Cu prezentarea prealabilă mostre, Bucată</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</si>
  <si>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 Module (cartușe, cartridge) pentru aparat chirurgical de sutură mecanică (Care pot fi utilizat în chirurgie toraco-abdominală deschisă) LINIARĂ (stapler) de multiplă utilizare de 55-60 mm, inclusiv aparat chirurgical de sutură mecanică LINIARĂ (stapler) de multiplă utilizare, compatibil cu modulile solicitate în cantitatea prevăzută de numărul de utilizări a cantitatii totale de Module (cartușe, cartridge)
Cu prezentarea prealabilă mostre, Bucată</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</si>
  <si>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28-29 mm, cu clame de titan 4,8-5,2 mm, cu tehnologia tip DST sau echivalentul, cu dispozitiv de tăiere încorporat.</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</si>
  <si>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31-32 mm, cu clame de titan 4,8-5,2 mm, cu tehnologia tip DST sau echivalentul, cu dispozitiv de tăiere încorporat.</t>
  </si>
  <si>
    <t>cartuș pentru aparat de sutură mecanică,liniar,roticulator, lungime -aprox. 45 mm, pentru tesut medie, 6 rînduri de clame de diferite inaltimi (min 3 valori in diapazonul 3-0-4.0 mm),  cu dispozitivul de tăiere încorporat(Coviden/Medtronic cod- EGIA45AMT sau echivalentul )</t>
  </si>
  <si>
    <t>Dispozitiv de fixare laparascopica a plasei - 5mm in diametru ; partea functionala de 320mm , de unica folosinta , cu 30 tackuri neabsorbabile din titan, echivalent cu  ABSTACK 30</t>
  </si>
  <si>
    <t xml:space="preserve">Medium Large 10 mm.; Suprafata interna cu canale transversale ,pentru fixarea sigura şi atraumatica în aplicator. Firul din titan de forma inimii  în secţiune . Aplicator cu şanturi pentru fixarea sigură a clipului, fără zimţi de fixare. </t>
  </si>
  <si>
    <t>Casete (cartușe, cartridge) pentru aparat chirurgical de sutură mecanică liniară de multiplă utilizare  de 30 mm +  2 buc. Stapler compatibil cu cartuse (gratis)</t>
  </si>
  <si>
    <t>Casete (cartușe, cartridge) pentru aparat chirurgical de sutură mecanică liniară de multiplă utilizare  de 60 mm +  3 buc. Stapler compatibil cu cartuse (gratis)</t>
  </si>
  <si>
    <t>Casete (cartușe, cartridge) pentru aparat chirurgical de sutură mecanică liniară de multiplă utilizare  de 90 mm +  2 buc. Stapler compatibil cu cartuse (gratis)</t>
  </si>
  <si>
    <t>Clipuri plastice echivalent cu tipul HEMOLOK-XXL. Polimer Non-absorbabile 10 mm printr-un port</t>
  </si>
  <si>
    <t xml:space="preserve">Aparat(stepler) pentru sutura mecanica, liniara, endoscopic, reincarcabil tip  EndoGIA ULTRA  (echivalent) universal XL -25,5 cm  (EGIAUXL), Aparat pentru sutura mecanica liniara, diam.-12mm, lungime-min 25,5 cm, cu mecanizm de rotire si indoire pina la unghi de 45, a cartusului de sutura in 6 rînduri diferite lungimi. Cu posibilitatea de a se roti sub unghi 45. Steril. Reincarcabil min 25 ori. Universal (utilizabil) pentru cartuse de lungimi 30-45-60 mm  (cod referință:Coviden/Medtronic cod EGIAUXL sau echivalentul), Bucată </t>
  </si>
  <si>
    <t>Aparat(stepler) scurt (6 cm.)pentru sutura mecanica, liniara, endoscopic, reincarcabil, diam.-12mm, lungime-6-12 cm, cu mecanizm de rotire si indoire la unghi de 45, a cartusului de sutura in 6 rînduri. Cu posibilitatea de a roti trunchi la 360 grade. Steril. Reincarcabil min 12 ori.  Pentru cartuse de lungimi 30-45-60mm. Designul dispozitivului cu efectuarea tuturor manipulărilor cu o singură mână. Retragerea lamei se realizează cu ajutorul manetei de capsare în orice moment al intervenției chirurgicale. (cod referință: EGIAUSHORT  sau echivalent).</t>
  </si>
  <si>
    <t xml:space="preserve"> 2.2 Cartuș pentru aparat de sutura mecanică, liniară, roticulator, endoscopic , tip EndoGIA echivalent curbat, 30mm. Vascular/medie  SIG30CTAVM   echivalent.</t>
  </si>
  <si>
    <t xml:space="preserve"> Cartuș pentru aparat de sutura mecanică, liniară, roticulator, endoscopic , tip EndoGIA sau echivalent curbat, 30mm. Vascular/medie (echivalent codului de referință: SIG30CTAVM) cartuș pentru aparat de sutură mecanică,liniar,roticulator, lungime - 30 mm, vascular/medie, 6 rînduri de clame de diferite inaltimi (min 3 valori in diapazonul 2-0-3.0 mm)  cu dispozitivul de tăiere încorporat.Cu varful inclinat si ghidul tubulat atasabil., Bucată</t>
  </si>
  <si>
    <t>2.3 Cartuș pentru aparat de sutura mecanică, liniară, roticulator, endoscopic, tip EndoGIA curbat echivalent, 30mm. Vascular SIG30CTAV  echivalent</t>
  </si>
  <si>
    <t xml:space="preserve"> Cartuș pentru aparat de sutura mecanică, liniară, roticulator, endoscopic , tip EndoGIA curbat sau echivalent, 30mm. Vascular (echivalent codului de referință:SIG30CTAV), cartuș pentru aparat de sutură mecanică,liniar,roticulator, lungime - 30 mm, vascular, 6 rînduri de clame 2-0 cu dispozitivul de tăiere încorporat.Cu varful inclinat si ghidul tubulat atasabil., Bucată</t>
  </si>
  <si>
    <t xml:space="preserve"> 2.4 Cartuș pentru aparat de sutura mecanică, liniară, roticulator, endoscopic , tip EndoGIA curbat echivalent, 45mm. Vascular   SIG45CTAV  echivalent</t>
  </si>
  <si>
    <t xml:space="preserve"> Cartuș pentru aparat de sutura mecanică, liniară, roticulator, endoscopic , tip EndoGIA curbat  sau echivalent, 45mm. Vascular  (echivalent codului de referință:SIG45CTAV), cartuș pentru aparat de sutură mecanică,liniar,roticulator, lungime - 45 mm, vascular, 6 rînduri de clame 2-0 cu dispozitivul de tăiere încorporat.Cu varful inclinat si ghidul tubulat atasabil., Bucată</t>
  </si>
  <si>
    <t xml:space="preserve"> 2.5 Cartuș pentru aparat de sutura mecanică, liniară, roticulator, endoscopic , tip EndoGIA curbat echivalent, 60mm. Medie/groasa SIG60CTAT echivalent</t>
  </si>
  <si>
    <t xml:space="preserve">Cartuș pentru aparat de sutura mecanică, liniară, roticulator, endoscopic , tip EndoGIA curbat  sau echivalent, 60mm. Medie/groasa (echivalent codului de referință: SIG60CTAT  pentru aparat de sutură mecanică, liniar, roticulator, lungime -aprox. 60 mm, pentru tesut mediu, 6 rînduri de clame de diferite inaltimi (min 3 valori in diapazonul 3-0-4.0 mm),  cu dispozitivul de tăiere încorporat. Cu varful inclinat si ghidul tubulat atasabil. </t>
  </si>
  <si>
    <t xml:space="preserve"> 3.1 Cartus pentru sutura mecanica tesutului extra gros SIG60AXT  echivalent</t>
  </si>
  <si>
    <t xml:space="preserve"> Cartus pentru sutura mecanica tesutului extra gros  (echivalent codului de referință: SIG60AX), cartuș pentru aparat de sutură mecanică,liniar, articulat/rotator, lungime -aprox. 60 mm, pentru tesut gros, 6 rînduri de clame ( in diapazonul 4,2-5.5 mm),  cu dispozitivul de tăiere încorporat. (Coviden/Medtronic cod SIG60AXT sau echivalentul), Bucată</t>
  </si>
  <si>
    <t xml:space="preserve"> 3.2 Cartus performant pentru sutura mecanica tesutului medie/groasa  SIG60AMT  echivalent</t>
  </si>
  <si>
    <t xml:space="preserve"> Cartus performant pentru sutura mecanica tesutului medie/groasa   (echivalent codului de referință: SIG60AMT), cartuș pentru aparat de sutură mecanică,liniar,roticulator, lungime -aprox. 60 mm, pentru tesut medie, 6 rînduri de clame de diferite inaltimi (min 3 valori in diapazonul 3.0-4.1 mm),  cu dispozitivul de tăiere încorporat., Bucată</t>
  </si>
  <si>
    <t xml:space="preserve"> 3.4 Cartus pentru aparat de sutura mecanica, liniara rot., endoscopic, 60mm-4.8mm, tip Endo Gia  echivalent ( 001839 )</t>
  </si>
  <si>
    <t xml:space="preserve"> Cartus pentru aparat de sutura mecanica, liniara rot., endoscopic, 60mm-4.8mm, tip Endo Gia sau echivalent ( 001839 ), cartuș pentru aparat de sutură mecanică,liniar,roticulator, lungime -aprox. 60 mm, pentru tesut medie, 6 rînduri cu clame inaltimi de 4,2-4.8 mm,  cu dispozitivul de tăiere încorporat (tip Covidien/ Medtronic cod 30459 sau echivalentul)., Bucată</t>
  </si>
  <si>
    <t>Cartus pentru aparat de sutura mecanica, liniara drept, endoscopic 60-4.8mm tip Endo GIA sau echivalent ( 001840 ), cartuș pentru aparat de sutură mecanică,liniară drept, lungime -aprox. 60 mm, pentru tesut medie, 6 rînduri cu clame inaltimi de 4.8 mm,  cu dispozitivul de tăiere încorporat., Bucată</t>
  </si>
  <si>
    <t>Aparat(stepler) pentru sutura circulara (EEA – en dto-end anastomosis diametru 25-26mm). Tehnologie tip Seria DST sau echivalentul 4 Aparat(stepler) pentru sutura circulara (EEA – en dto-end anastomosis diametru 25-26mm). Tehnologie tip Seria DST sau echivalentul ( 001841 )</t>
  </si>
  <si>
    <t xml:space="preserve"> Aparat(stepler) pentru sutura circulara (EEA – en dto-end anastomosis diametru 25-26mm). Tehnologie tip Seria DST sau echivalentul ( 001841 ),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diametrul- 25-26 mm, cu clame titan h-4.8-5.5mm, cu tehnologie Seria DST sau echivalentul , cu dispozitiv tăiere încorporat. Cu capul foldabil pentru extragerea atraumatica a instrumentului. ( echivalent codului de referință: Coviden/Medtronic  EEA25), Bucată</t>
  </si>
  <si>
    <t>Aparat (stepler) pentru sutura circulara (EEA – end to-end anastomosis diametru 28-29 mm). Tehnologie tip Seria DST sau echivalentul 6 Aparat (stepler) pentru sutura circulara (EEA – end to-end anastomosis diametru 28-29mm). Tehnologie tip Seria DST sau echivalentul ( 001843 )</t>
  </si>
  <si>
    <t xml:space="preserve"> Aparat (stepler) pentru sutura circulara (EEA – end to-end anastomosis diametru 28-29mm). Tehnologie tip Seria DST sau echivalentul ( 001843 ),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28-29 mm, cu clame titan h-4.8mm, cu tehnologie Seria DST sau echivalentul, cu dispozitiv tăiere încorporat. Cu capul foldabil pentru extragerea atraumatica a instrumentului (Echivalent codului de referință: Coviden/Medtronic EEA28), Bucată</t>
  </si>
  <si>
    <t>7  Instrumente pentru intervenții chirurgicale deschise,  Tip TA  90mm echivalent</t>
  </si>
  <si>
    <t xml:space="preserve"> 7.1 Aparat(stepler) pentru sutura mecanica liniara, reincarcabil, de unica folosinta, tip TA seria DST(90mm), TA9048S ( 001844 ) echivalent</t>
  </si>
  <si>
    <t xml:space="preserve"> Aparat(stepler) pentru sutura mecanica liniara, reincarcabil, de unica folosinta, tip TA seria DST(90mm)  ( 001844 ), Aparat(stepler) pentru sutura mecanica, liniara, reincarcabil,   Tip TA  90mm  sau echivalent, pentru cartuș lungime 90mm,  reincarcabil. Cu tehnologie tip DST sau echivalent (Clame confectionate din firul de profilul dreptunghiular a sectiunii transversale p/u o inchidere ferma la plasare si formarea unei anastomozei sigure) (Echivalent codului de referință: TA9048S)., Bucată</t>
  </si>
  <si>
    <t xml:space="preserve"> Cartuș pentru aparat de sutura mecanică, liniara  tip TA Premium 90-3,5mm ( 001845 ), Cartuș pentru aparat de sutura mecanică, liniara cu tehnologie tip DST (Clame confectionate din firul de profilul dreptunghiular a sectiunii transversale p/u o inchidere ferma la plasare si formarea unei anastomozei sigure)  cu lungimea 90mm, cu clame titan h-3,5mm.  Steril. Unică folosință., Bucată</t>
  </si>
  <si>
    <t xml:space="preserve"> Cartuș pentru aparat de sutura mecanică, liniara  tip TA Premium 90-4,8mm ( 001846 ), Cartuș pentru aparat de sutura mecanică, liniara cu tehnologie tip DST (Clame confectionate din firul de profilul dreptunghiular a sectiunii transversale p/u o inchidere ferma la plasare si formarea unei anastomozei sigure)  cu lungimea 90mm, cu clame titan h-4,8mm.  Steril. Unică folosință., Bucată</t>
  </si>
  <si>
    <t xml:space="preserve"> Cartuș pentru aparat de sutura mecanică, liniara tip TA Premium 30 x 4,7- 4,8mm. ( 001848 ), Cartuș pentru aparat de sutura mecanică, liniara cu tehnologie tip TA, lungimea 30mm, cu clame titan h-4,7-4,8mm. Steril. Unică folosință. Cu tehnologie tip  DST (Clame confectionate din firul de profilul dreptunghiular a sectiunii transversale p/u o inchidere ferma la plasare si formarea unei anastomozei sigure) ., Bucată</t>
  </si>
  <si>
    <t>Aparat(stepler) pentru sutura mecanica, liniara, reincarcabil, unică folosință (80 mm+-5 mm). Tehnologie tip GIA Seria DST sau echivalentul ( codului de referință: GIA8048S ).
Aparat(stepler) pentru sutura mecanica liniara. Bransa de lucru lungime 80 mm+-5 mm,  pentru cartuș cu clame titan  h -4-5mm. Cu tehnologie tip Seria DST (Clame confectionate din firul de profilul dreptunghiular a sectiunii transversale p/u o inchidere ferma la plasare si formarea unei anastomozei sigure),  Steril. Unică folosință. Pentru intervenții chirurgicale deschise. (echivalent codului de referință: GIA8048S), Bucată</t>
  </si>
  <si>
    <t xml:space="preserve"> Cartuș pentru aparat de sutura mecanică, liniara- operatii deschise (80 mm+-5 mm). Tehnologie tip GIA Seria DST sau echivalentul ( codului de referință GIA8048L ), Cartuș pentru aparat de sutura mecanică, liniar  operatii  deschise lungime 80mm+-5mm, cu clame titan h-4,8mm. Cu tehnologie tip GIA Seria DST(Clame confectionate din firu l de profilul dreptunghiular a sectiunii transversale p/u o inchidere ferma la plasare si formarea unei anastomozei sigure), cu dispozitiv tăiere încorporat. Steril. Unică folosință ( echivalent  cod  de referintă Coviden/Medtronic GIA8048L), Bucată</t>
  </si>
  <si>
    <t xml:space="preserve"> Aparat(stepler) pentru sutura mecanica, liniara, reincarcabil, unică folosință( lungime75-80mm, h 3,8-3,85mm). Tehnologie tip GIA Seria DST. (echivalent codului de referință GIA8038S),  Bransa de lucru lungime (75-80 mm,  pentru cartuș cu clame titan  h -3,8-3,85mm. Cu tehnologie tip Seria DST (Clame confectionate din firul de profilul dreptunghiular a sectiunii transversale p/u o inchidere ferma la plasare si formarea unei anastomozei sigure),  Steril. Unică folosință. Pentru intervenții chirurgicale deschise., Bucată</t>
  </si>
  <si>
    <t xml:space="preserve"> Cartuș pentru aparat de sutura mecanică, liniara- operatii   deschise (75-80mm x 3,8-3.85mm). Tehnologie tip GIA Seria DST. ( echivalent codului de referință GIA8038L), Cartuș pentru aparat de sutura mecanică, liniar  operatii  deschise lungime 75mm-80mm, cu clame titan h-3,8-3,85mm. Cu tehnologie tip GIA Seria DST(Clame confectionate din firul de profilul dreptunghiular a sectiunii transversale p/u o inchidere ferma la plasare si formarea unei anastomozei sigure), cu dispozitiv tăiere încorporat. Steril. Unică folosință. (echivalent  cod de referintă Covidien/ Medtronic GIA8038L), Bucată</t>
  </si>
  <si>
    <t xml:space="preserve"> Aparat(stepler) pentru sutura mecanica, liniara, reincarcabil, unică folosință(60mm-3,8-3.85mm). Tehnologie tip GIA Seria DST . ( echivalent codului de referință  GIA6038S ) , aparat(stepler) pentru sutura mecanica liniara. Bransa de lucru lungime  60 mm,  pentru cartuș cu clame titan h -3,8-3,85mm. Cu tehnologie Seria DST sau echivalent, deSteril. Unică folosință. Pentru intervenții chirurgicale deschise.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</si>
  <si>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Cartuș pentru aparat de sutura mecanică, liniara- operatii   deschise (55-60mmx 3,8mm). Tehnologie tip GIA Seria DST. ( echivalent codului de referință GIA6038L ), Cartuș pentru aparat de sutura mecanică, liniar  operatii  deschise lungime 55mm-60mm, cu clame titan h-3,8-3,85mm. Cu tehnologie tip GIA Seria DST sau echivalent, cu dispozitiv tăiere încorporat.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</si>
  <si>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Aparat reuzabil pentru anastomoza intestinala (GIA – gastro-intestinal anastomosis + DST - Directional Stapling Technology) lungimea suturii de 80 ± 2 mm  ( 001857 ), Aparat de sutură, reîncărcabil, steril, pentru sutura a 8 ± 1 casete, cu lungimea suturii de 80 ± 2 mm, pentru operatii deschise, tehnologie tip GIA, seria DST sau echivalentul, aparatul este inițial ambalat cu un cartuș încărcat și gata de declanșare, care conține scoabe cu înălțimea scoabei de 3,8 -3,85mm, dispuse pe 2 rânduri duble eșalonate într-un model șah, cu cuțit intre rânduri, materialul scoabei titan., Bucată</t>
  </si>
  <si>
    <t>Aparat reuzabil pentru anastomoza intestinala (GIA – gastro-intestinal anastomosis + DST - Directional Stapling Technology) cu lungimea suturii de 60 ± 2 mm  ( 001858 ), Aparat de sutură, reîncărcabil, steril, pentru sutura a 8 ± 1 casete, cu lungimea suturii de 60 ± 2 mm, pentru operatii deschise, tehnologie tip GIA, seria DST sau echivalentul, aparatul este inițial ambalat cu un cartuș încărcat și gata de declanșare, care conține scoabe cu înălțimea scoabei de 3,8 - 3,85 mm, dispuse pe 2 rânduri duble eșalonate într-un model șah, cu cuțit intre rânduri, materialul scoabei titan., Bucată</t>
  </si>
  <si>
    <t xml:space="preserve"> Aparat(stepler) pentru sutura mecanica, liniara, reincarcabil, lungimea 60mm. Tehnologie tip Tri-staple  sau echivalentul ( 001859 ), Aparat(stepler) pentru sutura mecanica liniara. Bransa de lucru lungime 60 samm,  cu cartuș  de 6 randuri de clame titan de diferite inaltimi  min 3 valori in diapazonul 4.0-5.0 mm sau  3.0-4.0 mm la alegerea.  Cu dispozitiv de tăiere încorporat. Steril. Reincarcabil. Pentru intervenții chirurgicale deschise., Bucată</t>
  </si>
  <si>
    <t xml:space="preserve"> Cartuș pentru aparat de sutura mecanică, liniara- operatii deschise lungimea 60mm. Tehnologie tip Tri-staple sau echivalentul. ( 001860 ), Cartuș pentru aparat de sutura mecanică, liniar  operatii  deschise lungime 60 mm, cu 6 randuri cu clame titan de diferite inaltimi  min 3 valori in diapazonul 4-0-5.0 mm sau  3-0-4.0 mm la alegerea. Cu dispozitiv de tăiere încorporat. Steril. Unică folosință. Compatibil cu stapler respectiv de aceeasi lungime, Bucată</t>
  </si>
  <si>
    <t>Aparat(stepler) pentru sutura mecanica, liniara, reincarcabil, lungimea 75-80mm. Tehnologie tip Tri-staple sau echivalentul ( 001861 ), Aparat(stepler) pentru sutura mecanica liniara. Bransa de lucru lungime 75-80 mm,  cu cartuș  de 6 randuri de clame titan de diferite inaltimi  min 3 valori in diapazonul 4-0-5.0 mm sau  3-0-4.0 mm la alegerea.  Cu dispozitiv de tăiere încorporat.  Steril. Reincarcabil. Pentru intervenții chirurgicale deschise, Bucată</t>
  </si>
  <si>
    <t>Cartuș pentru aparat de sutura mecanică, liniara- operatii deschise  lungimea 75-80mm. Tehnologie tip Tri-staple sau echivalentul. ( 001862 ), Cartuș pentru aparat de sutura mecanică, liniar  operatii  deschise lungime 75-80 mm, cu 6 randuri cu clame titan de diferite inaltimi  min 3 valori in diapazonul 4-0-5.0 mm sau  3-0-4.0 mm la alegerea. Cu dispozitiv de tăiere încorporat. Steril. Unică folosință. Compatibil cu stapler respectiv de aceeasi lungime, Bucată</t>
  </si>
  <si>
    <t>Anulat</t>
  </si>
  <si>
    <t>anulat</t>
  </si>
  <si>
    <t>Stapler universal pentru operatii toracoscopice  ( echivalent EGIAUSTND ), Instrumentul de cusut liniar endo Universal cu mecanism de rotire și îndoire a piesei de lucru în trei planuri pentru toate tipurile de casete cu lungimea brațului de 120-160 mm. care poate fi aplicat prin cilindrul troacarului cu diametrul de 12-15 mm, Bucată</t>
  </si>
  <si>
    <r>
      <t xml:space="preserve"> 19.2 Caseta pentru stapler universal pentru operatii toracoscopice compatibila cu Stapler universal pentru operatii toracoscopice cu lungimea de </t>
    </r>
    <r>
      <rPr>
        <b/>
        <sz val="8"/>
        <color theme="1"/>
        <rFont val="Times New Roman"/>
        <family val="1"/>
      </rPr>
      <t>60</t>
    </r>
    <r>
      <rPr>
        <sz val="8"/>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</si>
  <si>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8"/>
        <color theme="1"/>
        <rFont val="Times New Roman"/>
        <family val="1"/>
      </rPr>
      <t xml:space="preserve"> 60</t>
    </r>
    <r>
      <rPr>
        <sz val="8"/>
        <color theme="1"/>
        <rFont val="Times New Roman"/>
        <family val="1"/>
      </rPr>
      <t xml:space="preserve"> mm., cu clame 4,8 mm </t>
    </r>
  </si>
  <si>
    <t>Caseta pentru stapler universal pentru operatii toracoscopice compatibila cu Stapler universal pentru operatii toracoscopice  cu lungimea de 60 mm., cu clame 4,8 mm,( 001867 )  Caseta cu mecanizm de rotație cu lungimea de 60 mm., cu clame 4,8 mm. înălțime, plasate în 6 rînduri, cu mecanizm de tăiere cu o închidere ferma la plasare si formarea unei anastomoze ϖ, Bucată</t>
  </si>
  <si>
    <r>
      <t xml:space="preserve">19.5  Caseta pentru stapler universal pentru operatii toracoscopice compatibila cu Stapler universal pentru operatii toracoscopice cu lungimea de </t>
    </r>
    <r>
      <rPr>
        <b/>
        <sz val="8"/>
        <color theme="1"/>
        <rFont val="Times New Roman"/>
        <family val="1"/>
      </rPr>
      <t xml:space="preserve">45 </t>
    </r>
    <r>
      <rPr>
        <sz val="8"/>
        <color theme="1"/>
        <rFont val="Times New Roman"/>
        <family val="1"/>
      </rPr>
      <t>mm., cu clame 3,5 mm ( 001869 )</t>
    </r>
  </si>
  <si>
    <r>
      <t xml:space="preserve">19.6 Caseta pentru stapler universal pentru operatii toracoscopice compatibila cu Stapler universal pentru operatii toracoscopice cu lungimea de </t>
    </r>
    <r>
      <rPr>
        <b/>
        <sz val="8"/>
        <color theme="1"/>
        <rFont val="Times New Roman"/>
        <family val="1"/>
      </rPr>
      <t>45</t>
    </r>
    <r>
      <rPr>
        <sz val="8"/>
        <color theme="1"/>
        <rFont val="Times New Roman"/>
        <family val="1"/>
      </rPr>
      <t xml:space="preserve"> mm., cu clame 4,8 mm </t>
    </r>
  </si>
  <si>
    <t xml:space="preserve"> Caseta pentru stapler universal pentru operatii toracoscopice compatibila cu Stapler universal pentru operatii toracoscopice cu lungimea de 45 mm., cu clame 4,8 mm,( 001870 ) Caseta cu mecanizm de rotație cu lungimea de 45 mm., cu clame 4,8 mm. înălțime, plasate în 6 rînduri, cu mecanizm de tăiere cu o închidere ferma la plasare si formarea unei anastomoze ϖ, Bucată</t>
  </si>
  <si>
    <r>
      <t>19.7  Caseta pentru stapler universal pentru operatii toracoscopice compatibila cu Stapler universal pentru operatii toracoscopice cu lungimea de</t>
    </r>
    <r>
      <rPr>
        <b/>
        <sz val="8"/>
        <color theme="1"/>
        <rFont val="Times New Roman"/>
        <family val="1"/>
      </rPr>
      <t xml:space="preserve"> 30</t>
    </r>
    <r>
      <rPr>
        <sz val="8"/>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</si>
  <si>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8"/>
        <color theme="1"/>
        <rFont val="Times New Roman"/>
        <family val="1"/>
      </rPr>
      <t>30</t>
    </r>
    <r>
      <rPr>
        <sz val="8"/>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</si>
  <si>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8"/>
        <color theme="1"/>
        <rFont val="Times New Roman"/>
        <family val="1"/>
      </rPr>
      <t>30 mm</t>
    </r>
    <r>
      <rPr>
        <sz val="8"/>
        <color theme="1"/>
        <rFont val="Times New Roman"/>
        <family val="1"/>
      </rPr>
      <t xml:space="preserve">., cu clame 4,8 mm </t>
    </r>
  </si>
  <si>
    <t>Caseta pentru stapler universal pentru operatii toracoscopice compatibila cu Stapler universal pentru operatii toracoscopice cu lungimea de 30 mm., cu clame 4,8 mm,( 001873) Caseta cu mecanizm de rotație cu lungimea de 30 mm., cu clame 4,8 mm. înălțime, plasate în 6 rînduri, cu mecanizm de tăiere cu o închidere ferma la plasare si formarea unei anastomoze ϖ, Bucată</t>
  </si>
  <si>
    <t>Casete pentru stepler Endo GIA™ (Toracică)  ( 001874 )</t>
  </si>
  <si>
    <t>Casete compatibile pentru stepler Endo GIA™ (Toracică)  ( 001874 ), Casete flexibile cu tehnologie triplă (echivalent tehnologiei Tri-Staple™), 45 mm, Vascular/ Medium, de unică folosință, steril., Bucată</t>
  </si>
  <si>
    <t>Casete pentru stepler Endo GIA™ (Toracică)  ( 001875 )</t>
  </si>
  <si>
    <t>22.2 Clipse hemostatice endoscopice  ( 001876 )</t>
  </si>
  <si>
    <t>Clip-aplicator pentru clipuri din titan de marimea medium. Fabricate din otel inoxidabil. Lungimea aplicatorului: 26 -28 cm. marcate cu culori diferite (la fel ca culoarea cartuselor) pentru identificare mai usoara. Marimea falcilor 0.84-1.00 mm,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</si>
  <si>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</si>
  <si>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t>
  </si>
  <si>
    <t>Aparat (stapler) pentru sutură circulară (EEA - end-to-end anastomosis) diametrul 24-25. Tehnologie tip DST sau echivalentul (G48003 )</t>
  </si>
  <si>
    <t>Aparat (stapler) pentru sutură circulară (EEA - end-to-end anastomosis) diametrul 26. Tehnologie tip DST sau echivalentul ( G48004 )</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</si>
  <si>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26 mm, cu clame de titan 4,4-4,8 mm, cu tehnologia tip DST sau echivalentul, cu dispozitiv de tăiere încorporat.</t>
  </si>
  <si>
    <t>Aparat (stapler) pentru sutură circulară (EEA - end-to-end anastomosis) diametrul 28-29. Tehnologie tip DST sau echivalentul ( G48005 )</t>
  </si>
  <si>
    <r>
      <t xml:space="preserve">Aparat (stapler) pentru sutură circulară (EEA - end-to-end anastomosis) diametrul 31-32. Tehnologie tip DST sau echivalentul </t>
    </r>
    <r>
      <rPr>
        <b/>
        <sz val="11"/>
        <color theme="1"/>
        <rFont val="Times New Roman"/>
        <family val="1"/>
      </rPr>
      <t xml:space="preserve"> ( G48006 )</t>
    </r>
  </si>
  <si>
    <t>Cartus performant pentru sutura mecanica tesutului medie/groasa (G48001)</t>
  </si>
  <si>
    <t>Tack Aplicator  (Tacher)  ( G48002 )</t>
  </si>
  <si>
    <t xml:space="preserve">35.1A plicator de capse in chirurgia cardiaca minim-invaziva, echivalent  "COR-KNOT" </t>
  </si>
  <si>
    <r>
      <t xml:space="preserve">"COR-KNOT" Aplicator de capse pentru fixarea firelor de sutura in chirurgia cardiaca minim-invaziva, echivalent  "COR-KNOT". </t>
    </r>
    <r>
      <rPr>
        <b/>
        <sz val="8"/>
        <color theme="1"/>
        <rFont val="Times New Roman"/>
        <family val="1"/>
      </rPr>
      <t xml:space="preserve">Set (cu doua aplicatoare). Ambalaj steril. </t>
    </r>
  </si>
  <si>
    <r>
      <t xml:space="preserve">Capse de fixare a firelor pentru aplicatorul  echivalent </t>
    </r>
    <r>
      <rPr>
        <b/>
        <sz val="8"/>
        <color theme="1"/>
        <rFont val="Times New Roman"/>
        <family val="1"/>
      </rPr>
      <t xml:space="preserve">"COR-KNOT" </t>
    </r>
    <r>
      <rPr>
        <sz val="8"/>
        <color theme="1"/>
        <rFont val="Times New Roman"/>
        <family val="1"/>
      </rPr>
      <t xml:space="preserve">in chirurgia cardiaca minim-invaziva. Ambalaj steril. </t>
    </r>
  </si>
  <si>
    <t xml:space="preserve">Clipuri din titan sterile medium large cu 6 clipaplicatoare laparoscopice  33cm.Medium Large </t>
  </si>
  <si>
    <t>Cartușe pt stapler liniar   (30 mm)</t>
  </si>
  <si>
    <t>Cartușe pt stapler liniar   (60 mm)</t>
  </si>
  <si>
    <t>Cartușe pt stapler liniar   (90 mm)</t>
  </si>
  <si>
    <t>Clipuri plastice echivalent cu tipul HEMOLOK-XXL</t>
  </si>
  <si>
    <r>
      <t xml:space="preserve">Aparat (stapler) pentru sutură circulară (EEA - end-to-end anastomosis) diametrul 31-32. Tehnologie tip DST sau echivalentul </t>
    </r>
    <r>
      <rPr>
        <sz val="11"/>
        <color theme="1"/>
        <rFont val="Times New Roman"/>
        <family val="1"/>
      </rPr>
      <t xml:space="preserve"> ( G48006 )</t>
    </r>
  </si>
  <si>
    <r>
      <t xml:space="preserve"> 19.2 Caseta pentru stapler universal pentru operatii toracoscopice compatibila cu Stapler universal pentru operatii toracoscopice cu lungimea de </t>
    </r>
    <r>
      <rPr>
        <b/>
        <sz val="12"/>
        <color theme="1"/>
        <rFont val="Times New Roman"/>
        <family val="1"/>
      </rPr>
      <t>60</t>
    </r>
    <r>
      <rPr>
        <sz val="12"/>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</si>
  <si>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12"/>
        <color theme="1"/>
        <rFont val="Times New Roman"/>
        <family val="1"/>
      </rPr>
      <t xml:space="preserve"> 60</t>
    </r>
    <r>
      <rPr>
        <sz val="12"/>
        <color theme="1"/>
        <rFont val="Times New Roman"/>
        <family val="1"/>
      </rPr>
      <t xml:space="preserve"> mm., cu clame 4,8 mm </t>
    </r>
  </si>
  <si>
    <r>
      <t xml:space="preserve">19.5  Caseta pentru stapler universal pentru operatii toracoscopice compatibila cu Stapler universal pentru operatii toracoscopice cu lungimea de </t>
    </r>
    <r>
      <rPr>
        <b/>
        <sz val="12"/>
        <color theme="1"/>
        <rFont val="Times New Roman"/>
        <family val="1"/>
      </rPr>
      <t xml:space="preserve">45 </t>
    </r>
    <r>
      <rPr>
        <sz val="12"/>
        <color theme="1"/>
        <rFont val="Times New Roman"/>
        <family val="1"/>
      </rPr>
      <t>mm., cu clame 3,5 mm ( 001869 )</t>
    </r>
  </si>
  <si>
    <r>
      <t xml:space="preserve">19.6 Caseta pentru stapler universal pentru operatii toracoscopice compatibila cu Stapler universal pentru operatii toracoscopice cu lungimea de </t>
    </r>
    <r>
      <rPr>
        <b/>
        <sz val="12"/>
        <color theme="1"/>
        <rFont val="Times New Roman"/>
        <family val="1"/>
      </rPr>
      <t>45</t>
    </r>
    <r>
      <rPr>
        <sz val="12"/>
        <color theme="1"/>
        <rFont val="Times New Roman"/>
        <family val="1"/>
      </rPr>
      <t xml:space="preserve"> mm., cu clame 4,8 mm </t>
    </r>
  </si>
  <si>
    <r>
      <t>19.7  Caseta pentru stapler universal pentru operatii toracoscopice compatibila cu Stapler universal pentru operatii toracoscopice cu lungimea de</t>
    </r>
    <r>
      <rPr>
        <b/>
        <sz val="12"/>
        <color theme="1"/>
        <rFont val="Times New Roman"/>
        <family val="1"/>
      </rPr>
      <t xml:space="preserve"> 30</t>
    </r>
    <r>
      <rPr>
        <sz val="12"/>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</si>
  <si>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12"/>
        <color theme="1"/>
        <rFont val="Times New Roman"/>
        <family val="1"/>
      </rPr>
      <t>30</t>
    </r>
    <r>
      <rPr>
        <sz val="12"/>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</si>
  <si>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12"/>
        <color theme="1"/>
        <rFont val="Times New Roman"/>
        <family val="1"/>
      </rPr>
      <t>30 mm</t>
    </r>
    <r>
      <rPr>
        <sz val="12"/>
        <color theme="1"/>
        <rFont val="Times New Roman"/>
        <family val="1"/>
      </rPr>
      <t xml:space="preserve">., cu clame 4,8 mm </t>
    </r>
  </si>
  <si>
    <t>Aparat (stapler) pentru sutură circulară (EEA - end-to-end anastomosis) diametrul 31-32. Tehnologie tip DST sau echivalentul  ( G48006 )</t>
  </si>
  <si>
    <t xml:space="preserve">Set </t>
  </si>
  <si>
    <r>
      <t xml:space="preserve">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24 -25 mm, cu clame de titan </t>
    </r>
    <r>
      <rPr>
        <sz val="8"/>
        <color rgb="FFFF0000"/>
        <rFont val="Times New Roman"/>
        <family val="1"/>
      </rPr>
      <t>4,2-4,5 mm</t>
    </r>
    <r>
      <rPr>
        <sz val="8"/>
        <color theme="1"/>
        <rFont val="Times New Roman"/>
        <family val="1"/>
      </rPr>
      <t>, cu tehnologia tip DST sau echivalentul, cu dispozitiv de tăiere încorporat.</t>
    </r>
  </si>
  <si>
    <r>
      <t xml:space="preserve">Aparat (stepler) pentru sutura circulara (EEA – end to-end anastomosis diametru  31-32mm). Tehnologie tip Seria DST sau echivalentul 5 Aparat (stepler) pentru sutura circulara (EEA – end to-end anastomosis diametru </t>
    </r>
    <r>
      <rPr>
        <b/>
        <sz val="8"/>
        <color rgb="FFFF0000"/>
        <rFont val="Times New Roman"/>
        <family val="1"/>
      </rPr>
      <t>31-32mm</t>
    </r>
    <r>
      <rPr>
        <b/>
        <sz val="8"/>
        <color theme="1"/>
        <rFont val="Times New Roman"/>
        <family val="1"/>
      </rPr>
      <t>). Tehnologie tip Seria DST sau echivalentul ( 001842 )</t>
    </r>
  </si>
  <si>
    <r>
      <t xml:space="preserve">Aparat (stepler) pentru sutura circulara (EEA – end to-end anastomosis diametru  31-32mm). Tehnologie tip Seria DST sau echivalentul 5 Aparat (stepler) pentru sutura circulara (EEA – end to-end anastomosis diametru </t>
    </r>
    <r>
      <rPr>
        <b/>
        <sz val="8"/>
        <color rgb="FFFF0000"/>
        <rFont val="Times New Roman"/>
        <family val="1"/>
      </rPr>
      <t>31-32</t>
    </r>
    <r>
      <rPr>
        <b/>
        <sz val="8"/>
        <color theme="1"/>
        <rFont val="Times New Roman"/>
        <family val="1"/>
      </rPr>
      <t>mm). Tehnologie tip Seria DST sau echivalentul ( 001842 )</t>
    </r>
  </si>
  <si>
    <r>
      <t xml:space="preserve"> Aparat (stepler) pentru sutura circulara (EEA – end to-end anastomosis diametru 31-32mm). Tehnologie tip Seria DST sau echivalentul ( 001842),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t>
    </r>
    <r>
      <rPr>
        <sz val="8"/>
        <color rgb="FFFF0000"/>
        <rFont val="Times New Roman"/>
        <family val="1"/>
      </rPr>
      <t xml:space="preserve"> 31-32</t>
    </r>
    <r>
      <rPr>
        <sz val="8"/>
        <color theme="1"/>
        <rFont val="Times New Roman"/>
        <family val="1"/>
      </rPr>
      <t xml:space="preserve"> mm, cu clame titan h-4.8-5.2mm, cu tehnologie Seria DST sau echivalentul , cu dispozitiv tăiere încorporat. Cu capul foldabil pentru extragerea atraumatica a instrumentului. (echivalent codului de referință: Coviden/Medtronic cod  EEA31), Bucată</t>
    </r>
  </si>
  <si>
    <r>
      <t xml:space="preserve">Aparat (stepler) pentru sutura circulara (EEA – end to-end anastomosis diametru  31-32mm). Tehnologie tip Seria DST sau echivalentul 5 Aparat (stepler) pentru sutura circulara (EEA – end to-end anastomosis diametru </t>
    </r>
    <r>
      <rPr>
        <b/>
        <sz val="12"/>
        <color rgb="FFFF0000"/>
        <rFont val="Times New Roman"/>
        <family val="1"/>
      </rPr>
      <t>31-32</t>
    </r>
    <r>
      <rPr>
        <b/>
        <sz val="12"/>
        <color theme="1"/>
        <rFont val="Times New Roman"/>
        <family val="1"/>
      </rPr>
      <t>mm). Tehnologie tip Seria DST sau echivalentul ( 001842 )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</si>
</sst>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
      <b/>
      <sz val="8"/>
      <color theme="1"/>
      <name val="Times New Roman"/>
      <family val="1"/>
    </font>
    <font>
      <sz val="8"/>
      <color theme="1"/>
      <name val="Times New Roman"/>
      <family val="1"/>
    </font>
    <font>
      <b/>
      <sz val="12"/>
      <color theme="1"/>
      <name val="Times New Roman"/>
      <family val="1"/>
    </font>
    <font>
      <sz val="12"/>
      <color theme="1"/>
      <name val="Times New Roman"/>
      <family val="1"/>
    </font>
    <font>
      <sz val="8"/>
      <color rgb="FFFF0000"/>
      <name val="Times New Roman"/>
      <family val="1"/>
    </font>
    <font>
      <b/>
      <sz val="8"/>
      <color rgb="FFFF0000"/>
      <name val="Times New Roman"/>
      <family val="1"/>
    </font>
    <font>
      <b/>
      <sz val="12"/>
      <color rgb="FFFF0000"/>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06">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2" fontId="30" fillId="0" borderId="0" xfId="1" applyNumberFormat="1" applyFont="1" applyProtection="1">
      <protection locked="0"/>
    </xf>
    <xf numFmtId="0" fontId="37" fillId="0" borderId="1" xfId="0" applyFont="1" applyBorder="1" applyAlignment="1">
      <alignment horizontal="center" vertical="center" wrapText="1"/>
    </xf>
    <xf numFmtId="0" fontId="31" fillId="0" borderId="1" xfId="0" applyFont="1" applyBorder="1" applyProtection="1">
      <protection locked="0"/>
    </xf>
    <xf numFmtId="0" fontId="33" fillId="3" borderId="1" xfId="72" applyFont="1" applyFill="1" applyBorder="1" applyAlignment="1">
      <alignment vertical="top" wrapText="1" indent="2"/>
    </xf>
    <xf numFmtId="0" fontId="34" fillId="3" borderId="3" xfId="72" applyFont="1" applyFill="1" applyBorder="1" applyAlignment="1">
      <alignment vertical="top" wrapText="1"/>
    </xf>
    <xf numFmtId="0" fontId="34" fillId="3" borderId="1" xfId="72" applyFont="1" applyFill="1" applyBorder="1" applyAlignment="1">
      <alignment vertical="top" wrapText="1"/>
    </xf>
    <xf numFmtId="0" fontId="34" fillId="3" borderId="6" xfId="72" applyFont="1" applyFill="1" applyBorder="1" applyAlignment="1">
      <alignment vertical="top" wrapText="1"/>
    </xf>
    <xf numFmtId="0" fontId="34" fillId="3" borderId="1" xfId="72" applyFont="1" applyFill="1" applyBorder="1" applyAlignment="1">
      <alignment vertical="top" wrapText="1" indent="2"/>
    </xf>
    <xf numFmtId="43" fontId="34" fillId="3" borderId="1" xfId="70" applyFont="1" applyFill="1" applyBorder="1" applyAlignment="1">
      <alignment vertical="top" wrapText="1"/>
    </xf>
    <xf numFmtId="4" fontId="33" fillId="3" borderId="1" xfId="72" applyNumberFormat="1" applyFont="1" applyFill="1" applyBorder="1" applyAlignment="1">
      <alignment horizontal="right" vertical="center" indent="1"/>
    </xf>
    <xf numFmtId="43" fontId="30" fillId="7" borderId="0" xfId="1" applyNumberFormat="1" applyFont="1" applyFill="1" applyProtection="1">
      <protection locked="0"/>
    </xf>
    <xf numFmtId="0" fontId="6" fillId="3" borderId="1" xfId="0" applyFont="1" applyFill="1" applyBorder="1" applyAlignment="1">
      <alignment horizontal="center" vertical="center"/>
    </xf>
    <xf numFmtId="0" fontId="5" fillId="3" borderId="1" xfId="72" applyFont="1" applyFill="1" applyBorder="1" applyAlignment="1">
      <alignment horizontal="left" vertical="top" wrapText="1" indent="2"/>
    </xf>
    <xf numFmtId="0" fontId="38" fillId="3" borderId="1" xfId="72" applyFont="1" applyFill="1" applyBorder="1" applyAlignment="1">
      <alignment vertical="top" wrapText="1" indent="2"/>
    </xf>
    <xf numFmtId="0" fontId="39" fillId="3" borderId="1" xfId="72" applyFont="1" applyFill="1" applyBorder="1" applyAlignment="1">
      <alignment vertical="top" wrapText="1" indent="2"/>
    </xf>
    <xf numFmtId="0" fontId="38" fillId="3" borderId="1" xfId="72" applyFont="1" applyFill="1" applyBorder="1" applyAlignment="1">
      <alignment vertical="top" wrapText="1"/>
    </xf>
    <xf numFmtId="0" fontId="39" fillId="3" borderId="1" xfId="72" applyFont="1" applyFill="1" applyBorder="1" applyAlignment="1">
      <alignment vertical="top" wrapText="1"/>
    </xf>
    <xf numFmtId="0" fontId="39" fillId="3" borderId="2" xfId="72" applyFont="1" applyFill="1" applyBorder="1" applyAlignment="1">
      <alignment vertical="top" wrapText="1" indent="2"/>
    </xf>
    <xf numFmtId="0" fontId="38" fillId="0" borderId="1" xfId="72" applyFont="1" applyBorder="1" applyAlignment="1">
      <alignment vertical="top" wrapText="1" indent="2"/>
    </xf>
    <xf numFmtId="0" fontId="39" fillId="0" borderId="1" xfId="72" applyFont="1" applyBorder="1" applyAlignment="1">
      <alignment vertical="top" wrapText="1" indent="2"/>
    </xf>
    <xf numFmtId="0" fontId="39" fillId="3"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40" fillId="3" borderId="1" xfId="72" applyFont="1" applyFill="1" applyBorder="1" applyAlignment="1">
      <alignment vertical="top" wrapText="1" indent="2"/>
    </xf>
    <xf numFmtId="0" fontId="40" fillId="3" borderId="1" xfId="72" applyFont="1" applyFill="1" applyBorder="1" applyAlignment="1">
      <alignment vertical="top" wrapText="1"/>
    </xf>
    <xf numFmtId="0" fontId="41" fillId="3" borderId="1" xfId="72" applyFont="1" applyFill="1" applyBorder="1" applyAlignment="1">
      <alignment vertical="top" wrapText="1" indent="2"/>
    </xf>
    <xf numFmtId="0" fontId="40" fillId="0" borderId="1" xfId="72" applyFont="1" applyBorder="1" applyAlignment="1">
      <alignment vertical="top" wrapText="1" indent="2"/>
    </xf>
    <xf numFmtId="0" fontId="41" fillId="0" borderId="1" xfId="72" applyFont="1" applyBorder="1" applyAlignment="1">
      <alignment vertical="top" wrapText="1" indent="2"/>
    </xf>
    <xf numFmtId="0" fontId="41" fillId="3" borderId="1" xfId="72" applyFont="1" applyFill="1" applyBorder="1" applyAlignment="1">
      <alignment vertical="top" wrapText="1"/>
    </xf>
    <xf numFmtId="0" fontId="40" fillId="3"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3" fontId="41" fillId="3" borderId="1" xfId="72" applyNumberFormat="1" applyFont="1" applyFill="1" applyBorder="1" applyAlignment="1">
      <alignment horizontal="center" vertical="center"/>
    </xf>
    <xf numFmtId="2" fontId="5" fillId="0" borderId="0" xfId="1" applyNumberFormat="1" applyFont="1" applyAlignment="1" applyProtection="1">
      <alignment horizontal="center" vertical="center"/>
      <protection locked="0"/>
    </xf>
    <xf numFmtId="0" fontId="41" fillId="3" borderId="1" xfId="72" applyFont="1" applyFill="1" applyBorder="1" applyAlignment="1">
      <alignment horizontal="center" vertical="center" wrapText="1"/>
    </xf>
    <xf numFmtId="0" fontId="41" fillId="0" borderId="1" xfId="72" applyFont="1" applyBorder="1" applyAlignment="1">
      <alignment horizontal="center" vertical="center" wrapText="1"/>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9"/>
  <sheetViews>
    <sheetView topLeftCell="A16" zoomScale="85" zoomScaleNormal="85" workbookViewId="0">
      <selection activeCell="H22" sqref="H22"/>
    </sheetView>
  </sheetViews>
  <sheetFormatPr defaultRowHeight="54.75" customHeight="1"/>
  <cols>
    <col min="1" max="1" width="11.85546875" style="10" customWidth="1"/>
    <col min="2" max="2" width="9.5703125" style="26" customWidth="1"/>
    <col min="3" max="3" width="25.85546875" style="15" customWidth="1"/>
    <col min="4" max="4" width="34.710937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ht="30" customHeight="1">
      <c r="C1" s="79" t="s">
        <v>27</v>
      </c>
      <c r="D1" s="80"/>
      <c r="E1" s="80"/>
      <c r="F1" s="80"/>
      <c r="G1" s="80"/>
      <c r="H1" s="80"/>
      <c r="I1" s="80"/>
      <c r="J1" s="80"/>
      <c r="K1" s="81"/>
    </row>
    <row r="2" spans="1:11" ht="30" customHeight="1">
      <c r="D2" s="85" t="s">
        <v>14</v>
      </c>
      <c r="E2" s="86"/>
      <c r="F2" s="86"/>
      <c r="G2" s="86"/>
      <c r="H2" s="87"/>
    </row>
    <row r="3" spans="1:11" ht="30" customHeight="1">
      <c r="A3" s="88" t="s">
        <v>9</v>
      </c>
      <c r="B3" s="89"/>
      <c r="C3" s="90"/>
      <c r="D3" s="91" t="s">
        <v>29</v>
      </c>
      <c r="E3" s="92"/>
      <c r="F3" s="92"/>
      <c r="G3" s="92"/>
      <c r="H3" s="93"/>
      <c r="I3" s="10" t="s">
        <v>10</v>
      </c>
      <c r="J3" s="15" t="s">
        <v>12</v>
      </c>
    </row>
    <row r="4" spans="1:11" s="15" customFormat="1" ht="30" customHeight="1">
      <c r="A4" s="94" t="s">
        <v>8</v>
      </c>
      <c r="B4" s="95"/>
      <c r="C4" s="96"/>
      <c r="D4" s="97" t="s">
        <v>36</v>
      </c>
      <c r="E4" s="97"/>
      <c r="F4" s="97"/>
      <c r="G4" s="97"/>
      <c r="H4" s="97"/>
      <c r="I4" s="97"/>
      <c r="J4" s="14" t="s">
        <v>13</v>
      </c>
      <c r="K4" s="9"/>
    </row>
    <row r="5" spans="1:11" ht="30" customHeight="1">
      <c r="D5" s="82"/>
      <c r="E5" s="83"/>
      <c r="F5" s="83"/>
      <c r="G5" s="83"/>
      <c r="H5" s="84"/>
      <c r="I5" s="82"/>
      <c r="J5" s="84"/>
      <c r="K5" s="9"/>
    </row>
    <row r="6" spans="1:11" ht="54.75" customHeight="1">
      <c r="A6" s="19" t="s">
        <v>2</v>
      </c>
      <c r="B6" s="27" t="s">
        <v>0</v>
      </c>
      <c r="C6" s="19" t="s">
        <v>1</v>
      </c>
      <c r="D6" s="19" t="s">
        <v>3</v>
      </c>
      <c r="E6" s="23" t="s">
        <v>4</v>
      </c>
      <c r="F6" s="23" t="s">
        <v>5</v>
      </c>
      <c r="G6" s="23" t="s">
        <v>6</v>
      </c>
      <c r="H6" s="20" t="s">
        <v>7</v>
      </c>
      <c r="I6" s="20" t="s">
        <v>28</v>
      </c>
      <c r="J6" s="20" t="s">
        <v>31</v>
      </c>
      <c r="K6" s="9"/>
    </row>
    <row r="7" spans="1:11" ht="54.75" customHeight="1">
      <c r="A7" s="20">
        <v>1</v>
      </c>
      <c r="B7" s="28">
        <v>2</v>
      </c>
      <c r="C7" s="24"/>
      <c r="D7" s="25"/>
      <c r="E7" s="20">
        <v>3</v>
      </c>
      <c r="F7" s="20">
        <v>4</v>
      </c>
      <c r="G7" s="20">
        <v>5</v>
      </c>
      <c r="H7" s="20">
        <v>6</v>
      </c>
      <c r="I7" s="16">
        <v>7</v>
      </c>
      <c r="J7" s="19">
        <v>8</v>
      </c>
      <c r="K7" s="9"/>
    </row>
    <row r="8" spans="1:11" ht="54.75" customHeight="1">
      <c r="A8" s="44" t="s">
        <v>34</v>
      </c>
      <c r="B8" s="54">
        <v>1</v>
      </c>
      <c r="C8" s="56" t="s">
        <v>37</v>
      </c>
      <c r="D8" s="56" t="s">
        <v>37</v>
      </c>
      <c r="E8" s="45"/>
      <c r="F8" s="45"/>
      <c r="G8" s="45"/>
      <c r="H8" s="57" t="s">
        <v>111</v>
      </c>
      <c r="I8" s="32"/>
      <c r="J8" s="33"/>
    </row>
    <row r="9" spans="1:11" ht="54.75" customHeight="1">
      <c r="A9" s="44"/>
      <c r="B9" s="54"/>
      <c r="C9" s="58" t="s">
        <v>38</v>
      </c>
      <c r="D9" s="55"/>
      <c r="E9" s="45"/>
      <c r="F9" s="45"/>
      <c r="G9" s="45"/>
      <c r="H9" s="59"/>
      <c r="I9" s="32"/>
      <c r="J9" s="33"/>
    </row>
    <row r="10" spans="1:11" ht="54.75" customHeight="1">
      <c r="A10" s="44" t="s">
        <v>34</v>
      </c>
      <c r="B10" s="54">
        <v>2</v>
      </c>
      <c r="C10" s="58" t="s">
        <v>38</v>
      </c>
      <c r="D10" s="57" t="s">
        <v>39</v>
      </c>
      <c r="E10" s="45"/>
      <c r="F10" s="45"/>
      <c r="G10" s="45"/>
      <c r="H10" s="57" t="s">
        <v>112</v>
      </c>
      <c r="I10" s="32"/>
      <c r="J10" s="33"/>
    </row>
    <row r="11" spans="1:11" ht="54.75" customHeight="1">
      <c r="A11" s="44" t="s">
        <v>34</v>
      </c>
      <c r="B11" s="54">
        <v>2</v>
      </c>
      <c r="C11" s="58" t="s">
        <v>38</v>
      </c>
      <c r="D11" s="57" t="s">
        <v>113</v>
      </c>
      <c r="E11" s="45"/>
      <c r="F11" s="45"/>
      <c r="G11" s="45"/>
      <c r="H11" s="57" t="s">
        <v>114</v>
      </c>
      <c r="I11" s="32"/>
      <c r="J11" s="33"/>
    </row>
    <row r="12" spans="1:11" ht="54.75" customHeight="1">
      <c r="A12" s="44" t="s">
        <v>34</v>
      </c>
      <c r="B12" s="54">
        <v>2</v>
      </c>
      <c r="C12" s="58" t="s">
        <v>38</v>
      </c>
      <c r="D12" s="57" t="s">
        <v>115</v>
      </c>
      <c r="E12" s="45"/>
      <c r="F12" s="45"/>
      <c r="G12" s="45"/>
      <c r="H12" s="57" t="s">
        <v>116</v>
      </c>
      <c r="I12" s="32"/>
      <c r="J12" s="33"/>
    </row>
    <row r="13" spans="1:11" ht="54.75" customHeight="1">
      <c r="A13" s="44" t="s">
        <v>34</v>
      </c>
      <c r="B13" s="54">
        <v>2</v>
      </c>
      <c r="C13" s="58" t="s">
        <v>38</v>
      </c>
      <c r="D13" s="57" t="s">
        <v>117</v>
      </c>
      <c r="E13" s="45"/>
      <c r="F13" s="45"/>
      <c r="G13" s="45"/>
      <c r="H13" s="57" t="s">
        <v>118</v>
      </c>
      <c r="I13" s="32"/>
      <c r="J13" s="33"/>
    </row>
    <row r="14" spans="1:11" ht="54.75" customHeight="1">
      <c r="A14" s="44" t="s">
        <v>34</v>
      </c>
      <c r="B14" s="54">
        <v>2</v>
      </c>
      <c r="C14" s="58" t="s">
        <v>38</v>
      </c>
      <c r="D14" s="57" t="s">
        <v>119</v>
      </c>
      <c r="E14" s="45"/>
      <c r="F14" s="45"/>
      <c r="G14" s="45"/>
      <c r="H14" s="57" t="s">
        <v>120</v>
      </c>
      <c r="I14" s="32"/>
      <c r="J14" s="33"/>
    </row>
    <row r="15" spans="1:11" ht="54.75" customHeight="1">
      <c r="A15" s="44"/>
      <c r="B15" s="54"/>
      <c r="C15" s="58" t="s">
        <v>40</v>
      </c>
      <c r="D15" s="55"/>
      <c r="E15" s="45"/>
      <c r="F15" s="45"/>
      <c r="G15" s="45"/>
      <c r="H15" s="59"/>
      <c r="I15" s="32"/>
      <c r="J15" s="33"/>
    </row>
    <row r="16" spans="1:11" ht="54.75" customHeight="1">
      <c r="A16" s="44" t="s">
        <v>34</v>
      </c>
      <c r="B16" s="54">
        <v>3</v>
      </c>
      <c r="C16" s="58" t="s">
        <v>40</v>
      </c>
      <c r="D16" s="57" t="s">
        <v>121</v>
      </c>
      <c r="E16" s="45"/>
      <c r="F16" s="45"/>
      <c r="G16" s="45"/>
      <c r="H16" s="57" t="s">
        <v>122</v>
      </c>
      <c r="I16" s="32"/>
      <c r="J16" s="33"/>
    </row>
    <row r="17" spans="1:10" ht="54.75" customHeight="1">
      <c r="A17" s="44" t="s">
        <v>34</v>
      </c>
      <c r="B17" s="54">
        <v>3</v>
      </c>
      <c r="C17" s="58" t="s">
        <v>40</v>
      </c>
      <c r="D17" s="57" t="s">
        <v>123</v>
      </c>
      <c r="E17" s="45"/>
      <c r="F17" s="45"/>
      <c r="G17" s="45"/>
      <c r="H17" s="57" t="s">
        <v>124</v>
      </c>
      <c r="I17" s="32"/>
      <c r="J17" s="33"/>
    </row>
    <row r="18" spans="1:10" ht="54.75" customHeight="1">
      <c r="A18" s="44" t="s">
        <v>34</v>
      </c>
      <c r="B18" s="54">
        <v>3</v>
      </c>
      <c r="C18" s="58" t="s">
        <v>40</v>
      </c>
      <c r="D18" s="57" t="s">
        <v>41</v>
      </c>
      <c r="E18" s="45"/>
      <c r="F18" s="45"/>
      <c r="G18" s="45"/>
      <c r="H18" s="57" t="s">
        <v>83</v>
      </c>
      <c r="I18" s="32"/>
      <c r="J18" s="33"/>
    </row>
    <row r="19" spans="1:10" ht="54.75" customHeight="1">
      <c r="A19" s="44" t="s">
        <v>34</v>
      </c>
      <c r="B19" s="54">
        <v>3</v>
      </c>
      <c r="C19" s="58" t="s">
        <v>40</v>
      </c>
      <c r="D19" s="57" t="s">
        <v>125</v>
      </c>
      <c r="E19" s="45"/>
      <c r="F19" s="45"/>
      <c r="G19" s="45"/>
      <c r="H19" s="57" t="s">
        <v>126</v>
      </c>
      <c r="I19" s="32"/>
      <c r="J19" s="33"/>
    </row>
    <row r="20" spans="1:10" ht="54.75" customHeight="1">
      <c r="A20" s="44" t="s">
        <v>34</v>
      </c>
      <c r="B20" s="54">
        <v>3</v>
      </c>
      <c r="C20" s="58" t="s">
        <v>40</v>
      </c>
      <c r="D20" s="57" t="s">
        <v>42</v>
      </c>
      <c r="E20" s="45"/>
      <c r="F20" s="45"/>
      <c r="G20" s="45"/>
      <c r="H20" s="57" t="s">
        <v>127</v>
      </c>
      <c r="I20" s="32"/>
      <c r="J20" s="33"/>
    </row>
    <row r="21" spans="1:10" ht="54.75" customHeight="1">
      <c r="A21" s="44" t="s">
        <v>34</v>
      </c>
      <c r="B21" s="54">
        <v>4</v>
      </c>
      <c r="C21" s="56" t="s">
        <v>128</v>
      </c>
      <c r="D21" s="56" t="s">
        <v>128</v>
      </c>
      <c r="E21" s="45"/>
      <c r="F21" s="45"/>
      <c r="G21" s="45"/>
      <c r="H21" s="57" t="s">
        <v>129</v>
      </c>
      <c r="I21" s="32"/>
      <c r="J21" s="33"/>
    </row>
    <row r="22" spans="1:10" ht="54.75" customHeight="1">
      <c r="A22" s="44" t="s">
        <v>34</v>
      </c>
      <c r="B22" s="54">
        <v>5</v>
      </c>
      <c r="C22" s="56" t="s">
        <v>196</v>
      </c>
      <c r="D22" s="56" t="s">
        <v>197</v>
      </c>
      <c r="E22" s="45"/>
      <c r="F22" s="45"/>
      <c r="G22" s="45"/>
      <c r="H22" s="57" t="s">
        <v>198</v>
      </c>
      <c r="I22" s="32"/>
      <c r="J22" s="33"/>
    </row>
    <row r="23" spans="1:10" ht="54.75" customHeight="1">
      <c r="A23" s="44" t="s">
        <v>34</v>
      </c>
      <c r="B23" s="54">
        <v>6</v>
      </c>
      <c r="C23" s="56" t="s">
        <v>130</v>
      </c>
      <c r="D23" s="56" t="s">
        <v>130</v>
      </c>
      <c r="E23" s="45"/>
      <c r="F23" s="45"/>
      <c r="G23" s="45"/>
      <c r="H23" s="57" t="s">
        <v>131</v>
      </c>
      <c r="I23" s="32"/>
      <c r="J23" s="33"/>
    </row>
    <row r="24" spans="1:10" ht="54.75" customHeight="1">
      <c r="A24" s="44" t="s">
        <v>34</v>
      </c>
      <c r="B24" s="54"/>
      <c r="C24" s="58" t="s">
        <v>132</v>
      </c>
      <c r="D24" s="55"/>
      <c r="E24" s="45"/>
      <c r="F24" s="45"/>
      <c r="G24" s="45"/>
      <c r="H24" s="59"/>
      <c r="I24" s="32"/>
      <c r="J24" s="33"/>
    </row>
    <row r="25" spans="1:10" ht="54.75" customHeight="1">
      <c r="A25" s="44" t="s">
        <v>34</v>
      </c>
      <c r="B25" s="54">
        <v>7</v>
      </c>
      <c r="C25" s="58" t="s">
        <v>132</v>
      </c>
      <c r="D25" s="57" t="s">
        <v>133</v>
      </c>
      <c r="E25" s="45"/>
      <c r="F25" s="45"/>
      <c r="G25" s="45"/>
      <c r="H25" s="57" t="s">
        <v>134</v>
      </c>
      <c r="I25" s="32"/>
      <c r="J25" s="33"/>
    </row>
    <row r="26" spans="1:10" ht="54.75" customHeight="1">
      <c r="A26" s="44" t="s">
        <v>34</v>
      </c>
      <c r="B26" s="54">
        <v>7</v>
      </c>
      <c r="C26" s="58" t="s">
        <v>132</v>
      </c>
      <c r="D26" s="57" t="s">
        <v>43</v>
      </c>
      <c r="E26" s="45"/>
      <c r="F26" s="45"/>
      <c r="G26" s="45"/>
      <c r="H26" s="57" t="s">
        <v>135</v>
      </c>
      <c r="I26" s="32"/>
      <c r="J26" s="33"/>
    </row>
    <row r="27" spans="1:10" ht="54.75" customHeight="1">
      <c r="A27" s="44" t="s">
        <v>34</v>
      </c>
      <c r="B27" s="54">
        <v>7</v>
      </c>
      <c r="C27" s="58" t="s">
        <v>132</v>
      </c>
      <c r="D27" s="57" t="s">
        <v>44</v>
      </c>
      <c r="E27" s="45"/>
      <c r="F27" s="45"/>
      <c r="G27" s="45"/>
      <c r="H27" s="57" t="s">
        <v>136</v>
      </c>
      <c r="I27" s="32"/>
      <c r="J27" s="33"/>
    </row>
    <row r="28" spans="1:10" ht="54.75" customHeight="1">
      <c r="A28" s="44"/>
      <c r="B28" s="54"/>
      <c r="C28" s="58" t="s">
        <v>45</v>
      </c>
      <c r="D28" s="55"/>
      <c r="E28" s="45"/>
      <c r="F28" s="45"/>
      <c r="G28" s="45"/>
      <c r="H28" s="57"/>
      <c r="I28" s="32"/>
      <c r="J28" s="33"/>
    </row>
    <row r="29" spans="1:10" ht="54.75" customHeight="1">
      <c r="A29" s="44" t="s">
        <v>34</v>
      </c>
      <c r="B29" s="54">
        <v>8</v>
      </c>
      <c r="C29" s="58" t="s">
        <v>45</v>
      </c>
      <c r="D29" s="57" t="s">
        <v>46</v>
      </c>
      <c r="E29" s="45"/>
      <c r="F29" s="45"/>
      <c r="G29" s="45"/>
      <c r="H29" s="57" t="s">
        <v>84</v>
      </c>
      <c r="I29" s="32"/>
      <c r="J29" s="33"/>
    </row>
    <row r="30" spans="1:10" ht="54.75" customHeight="1">
      <c r="A30" s="44" t="s">
        <v>34</v>
      </c>
      <c r="B30" s="54">
        <v>8</v>
      </c>
      <c r="C30" s="58" t="s">
        <v>45</v>
      </c>
      <c r="D30" s="57" t="s">
        <v>47</v>
      </c>
      <c r="E30" s="45"/>
      <c r="F30" s="45"/>
      <c r="G30" s="45"/>
      <c r="H30" s="57" t="s">
        <v>137</v>
      </c>
      <c r="I30" s="32"/>
      <c r="J30" s="33"/>
    </row>
    <row r="31" spans="1:10" ht="54.75" customHeight="1">
      <c r="A31" s="44"/>
      <c r="B31" s="54"/>
      <c r="C31" s="58" t="s">
        <v>48</v>
      </c>
      <c r="D31" s="55"/>
      <c r="E31" s="45"/>
      <c r="F31" s="45"/>
      <c r="G31" s="45"/>
      <c r="H31" s="57"/>
      <c r="I31" s="32"/>
      <c r="J31" s="33"/>
    </row>
    <row r="32" spans="1:10" ht="54.75" customHeight="1">
      <c r="A32" s="44" t="s">
        <v>34</v>
      </c>
      <c r="B32" s="54">
        <v>9</v>
      </c>
      <c r="C32" s="58" t="s">
        <v>48</v>
      </c>
      <c r="D32" s="57" t="s">
        <v>49</v>
      </c>
      <c r="E32" s="45"/>
      <c r="F32" s="45"/>
      <c r="G32" s="45"/>
      <c r="H32" s="57" t="s">
        <v>138</v>
      </c>
      <c r="I32" s="32"/>
      <c r="J32" s="33"/>
    </row>
    <row r="33" spans="1:10" ht="54.75" customHeight="1">
      <c r="A33" s="44" t="s">
        <v>34</v>
      </c>
      <c r="B33" s="54">
        <v>9</v>
      </c>
      <c r="C33" s="58" t="s">
        <v>48</v>
      </c>
      <c r="D33" s="57" t="s">
        <v>50</v>
      </c>
      <c r="E33" s="45"/>
      <c r="F33" s="45"/>
      <c r="G33" s="45"/>
      <c r="H33" s="57" t="s">
        <v>139</v>
      </c>
      <c r="I33" s="32"/>
      <c r="J33" s="33"/>
    </row>
    <row r="34" spans="1:10" ht="54.75" customHeight="1">
      <c r="A34" s="44"/>
      <c r="B34" s="54"/>
      <c r="C34" s="58" t="s">
        <v>51</v>
      </c>
      <c r="D34" s="55"/>
      <c r="E34" s="45"/>
      <c r="F34" s="45"/>
      <c r="G34" s="45"/>
      <c r="H34" s="57"/>
      <c r="I34" s="32"/>
      <c r="J34" s="33"/>
    </row>
    <row r="35" spans="1:10" ht="54.75" customHeight="1">
      <c r="A35" s="44" t="s">
        <v>34</v>
      </c>
      <c r="B35" s="54">
        <v>10</v>
      </c>
      <c r="C35" s="58" t="s">
        <v>51</v>
      </c>
      <c r="D35" s="57" t="s">
        <v>52</v>
      </c>
      <c r="E35" s="45"/>
      <c r="F35" s="45"/>
      <c r="G35" s="45"/>
      <c r="H35" s="57" t="s">
        <v>140</v>
      </c>
      <c r="I35" s="32"/>
      <c r="J35" s="33"/>
    </row>
    <row r="36" spans="1:10" ht="54.75" customHeight="1">
      <c r="A36" s="44" t="s">
        <v>34</v>
      </c>
      <c r="B36" s="54">
        <v>10</v>
      </c>
      <c r="C36" s="58" t="s">
        <v>51</v>
      </c>
      <c r="D36" s="57" t="s">
        <v>53</v>
      </c>
      <c r="E36" s="45"/>
      <c r="F36" s="45"/>
      <c r="G36" s="45"/>
      <c r="H36" s="57" t="s">
        <v>141</v>
      </c>
      <c r="I36" s="32"/>
      <c r="J36" s="33"/>
    </row>
    <row r="37" spans="1:10" ht="54.75" customHeight="1">
      <c r="A37" s="44"/>
      <c r="B37" s="54"/>
      <c r="C37" s="58" t="s">
        <v>54</v>
      </c>
      <c r="D37" s="55"/>
      <c r="E37" s="45"/>
      <c r="F37" s="45"/>
      <c r="G37" s="45"/>
      <c r="H37" s="57"/>
      <c r="I37" s="32"/>
      <c r="J37" s="33"/>
    </row>
    <row r="38" spans="1:10" ht="54.75" customHeight="1">
      <c r="A38" s="44" t="s">
        <v>34</v>
      </c>
      <c r="B38" s="54">
        <v>11</v>
      </c>
      <c r="C38" s="58" t="s">
        <v>54</v>
      </c>
      <c r="D38" s="57" t="s">
        <v>55</v>
      </c>
      <c r="E38" s="45"/>
      <c r="F38" s="45"/>
      <c r="G38" s="45"/>
      <c r="H38" s="57" t="s">
        <v>142</v>
      </c>
      <c r="I38" s="32"/>
      <c r="J38" s="33"/>
    </row>
    <row r="39" spans="1:10" ht="54.75" customHeight="1">
      <c r="A39" s="44" t="s">
        <v>34</v>
      </c>
      <c r="B39" s="54">
        <v>11</v>
      </c>
      <c r="C39" s="58" t="s">
        <v>54</v>
      </c>
      <c r="D39" s="57" t="s">
        <v>56</v>
      </c>
      <c r="E39" s="45"/>
      <c r="F39" s="45"/>
      <c r="G39" s="45"/>
      <c r="H39" s="57" t="s">
        <v>143</v>
      </c>
      <c r="I39" s="32"/>
      <c r="J39" s="33"/>
    </row>
    <row r="40" spans="1:10" ht="54.75" customHeight="1">
      <c r="A40" s="44" t="s">
        <v>34</v>
      </c>
      <c r="B40" s="54">
        <v>12</v>
      </c>
      <c r="C40" s="56" t="s">
        <v>57</v>
      </c>
      <c r="D40" s="56" t="s">
        <v>57</v>
      </c>
      <c r="E40" s="45"/>
      <c r="F40" s="45"/>
      <c r="G40" s="45"/>
      <c r="H40" s="57" t="s">
        <v>85</v>
      </c>
      <c r="I40" s="32"/>
      <c r="J40" s="33"/>
    </row>
    <row r="41" spans="1:10" ht="54.75" customHeight="1">
      <c r="A41" s="44" t="s">
        <v>34</v>
      </c>
      <c r="B41" s="54">
        <v>13</v>
      </c>
      <c r="C41" s="56" t="s">
        <v>58</v>
      </c>
      <c r="D41" s="56" t="s">
        <v>58</v>
      </c>
      <c r="E41" s="45"/>
      <c r="F41" s="45"/>
      <c r="G41" s="45"/>
      <c r="H41" s="57" t="s">
        <v>144</v>
      </c>
      <c r="I41" s="32"/>
      <c r="J41" s="33"/>
    </row>
    <row r="42" spans="1:10" ht="54.75" customHeight="1">
      <c r="A42" s="44" t="s">
        <v>34</v>
      </c>
      <c r="B42" s="54">
        <v>14</v>
      </c>
      <c r="C42" s="56" t="s">
        <v>59</v>
      </c>
      <c r="D42" s="56" t="s">
        <v>59</v>
      </c>
      <c r="E42" s="45"/>
      <c r="F42" s="45"/>
      <c r="G42" s="45"/>
      <c r="H42" s="60" t="s">
        <v>145</v>
      </c>
      <c r="I42" s="32"/>
      <c r="J42" s="33"/>
    </row>
    <row r="43" spans="1:10" ht="54.75" customHeight="1">
      <c r="A43" s="44"/>
      <c r="B43" s="54"/>
      <c r="C43" s="58" t="s">
        <v>60</v>
      </c>
      <c r="D43" s="55"/>
      <c r="E43" s="45"/>
      <c r="F43" s="45"/>
      <c r="G43" s="45"/>
      <c r="H43" s="57"/>
      <c r="I43" s="32"/>
      <c r="J43" s="33"/>
    </row>
    <row r="44" spans="1:10" ht="54.75" customHeight="1">
      <c r="A44" s="44" t="s">
        <v>34</v>
      </c>
      <c r="B44" s="54">
        <v>15</v>
      </c>
      <c r="C44" s="58" t="s">
        <v>60</v>
      </c>
      <c r="D44" s="57" t="s">
        <v>61</v>
      </c>
      <c r="E44" s="45"/>
      <c r="F44" s="45"/>
      <c r="G44" s="45"/>
      <c r="H44" s="57" t="s">
        <v>146</v>
      </c>
      <c r="I44" s="32"/>
      <c r="J44" s="33"/>
    </row>
    <row r="45" spans="1:10" ht="54.75" customHeight="1">
      <c r="A45" s="44" t="s">
        <v>34</v>
      </c>
      <c r="B45" s="54">
        <v>15</v>
      </c>
      <c r="C45" s="58" t="s">
        <v>60</v>
      </c>
      <c r="D45" s="57" t="s">
        <v>62</v>
      </c>
      <c r="E45" s="45"/>
      <c r="F45" s="45"/>
      <c r="G45" s="45"/>
      <c r="H45" s="57" t="s">
        <v>147</v>
      </c>
      <c r="I45" s="32"/>
      <c r="J45" s="33"/>
    </row>
    <row r="46" spans="1:10" ht="54.75" customHeight="1">
      <c r="A46" s="44"/>
      <c r="B46" s="54"/>
      <c r="C46" s="58" t="s">
        <v>63</v>
      </c>
      <c r="D46" s="55"/>
      <c r="E46" s="45"/>
      <c r="F46" s="45"/>
      <c r="G46" s="45"/>
      <c r="H46" s="57"/>
      <c r="I46" s="32"/>
      <c r="J46" s="33"/>
    </row>
    <row r="47" spans="1:10" ht="54.75" customHeight="1">
      <c r="A47" s="44" t="s">
        <v>34</v>
      </c>
      <c r="B47" s="54">
        <v>16</v>
      </c>
      <c r="C47" s="58" t="s">
        <v>63</v>
      </c>
      <c r="D47" s="57" t="s">
        <v>64</v>
      </c>
      <c r="E47" s="45"/>
      <c r="F47" s="45"/>
      <c r="G47" s="45"/>
      <c r="H47" s="57" t="s">
        <v>148</v>
      </c>
      <c r="I47" s="32"/>
      <c r="J47" s="33"/>
    </row>
    <row r="48" spans="1:10" ht="54.75" customHeight="1">
      <c r="A48" s="44" t="s">
        <v>34</v>
      </c>
      <c r="B48" s="54">
        <v>16</v>
      </c>
      <c r="C48" s="58" t="s">
        <v>63</v>
      </c>
      <c r="D48" s="57" t="s">
        <v>65</v>
      </c>
      <c r="E48" s="45"/>
      <c r="F48" s="45"/>
      <c r="G48" s="45"/>
      <c r="H48" s="57" t="s">
        <v>149</v>
      </c>
      <c r="I48" s="32"/>
      <c r="J48" s="33"/>
    </row>
    <row r="49" spans="1:10" ht="54.75" customHeight="1">
      <c r="A49" s="44" t="s">
        <v>34</v>
      </c>
      <c r="B49" s="54">
        <v>17</v>
      </c>
      <c r="C49" s="57" t="s">
        <v>150</v>
      </c>
      <c r="D49" s="57" t="s">
        <v>150</v>
      </c>
      <c r="E49" s="45"/>
      <c r="F49" s="45"/>
      <c r="G49" s="45"/>
      <c r="H49" s="57" t="s">
        <v>151</v>
      </c>
      <c r="I49" s="32"/>
      <c r="J49" s="33"/>
    </row>
    <row r="50" spans="1:10" ht="54.75" customHeight="1">
      <c r="A50" s="44" t="s">
        <v>34</v>
      </c>
      <c r="B50" s="54">
        <v>18</v>
      </c>
      <c r="C50" s="57" t="s">
        <v>150</v>
      </c>
      <c r="D50" s="57" t="s">
        <v>150</v>
      </c>
      <c r="E50" s="45"/>
      <c r="F50" s="45"/>
      <c r="G50" s="45"/>
      <c r="H50" s="57" t="s">
        <v>151</v>
      </c>
      <c r="I50" s="32"/>
      <c r="J50" s="33"/>
    </row>
    <row r="51" spans="1:10" ht="54.75" customHeight="1">
      <c r="A51" s="44"/>
      <c r="B51" s="54"/>
      <c r="C51" s="58" t="s">
        <v>66</v>
      </c>
      <c r="D51" s="55"/>
      <c r="E51" s="45"/>
      <c r="F51" s="45"/>
      <c r="G51" s="45"/>
      <c r="H51" s="57"/>
      <c r="I51" s="32"/>
      <c r="J51" s="33"/>
    </row>
    <row r="52" spans="1:10" ht="54.75" customHeight="1">
      <c r="A52" s="44" t="s">
        <v>34</v>
      </c>
      <c r="B52" s="54">
        <v>19</v>
      </c>
      <c r="C52" s="58" t="s">
        <v>66</v>
      </c>
      <c r="D52" s="57" t="s">
        <v>67</v>
      </c>
      <c r="E52" s="45"/>
      <c r="F52" s="45"/>
      <c r="G52" s="45"/>
      <c r="H52" s="57" t="s">
        <v>152</v>
      </c>
      <c r="I52" s="32"/>
      <c r="J52" s="33"/>
    </row>
    <row r="53" spans="1:10" ht="54.75" customHeight="1">
      <c r="A53" s="44" t="s">
        <v>34</v>
      </c>
      <c r="B53" s="54">
        <v>19</v>
      </c>
      <c r="C53" s="58" t="s">
        <v>66</v>
      </c>
      <c r="D53" s="57" t="s">
        <v>153</v>
      </c>
      <c r="E53" s="45"/>
      <c r="F53" s="45"/>
      <c r="G53" s="45"/>
      <c r="H53" s="57" t="s">
        <v>86</v>
      </c>
      <c r="I53" s="32"/>
      <c r="J53" s="33"/>
    </row>
    <row r="54" spans="1:10" ht="54.75" customHeight="1">
      <c r="A54" s="44" t="s">
        <v>34</v>
      </c>
      <c r="B54" s="54">
        <v>19</v>
      </c>
      <c r="C54" s="58" t="s">
        <v>66</v>
      </c>
      <c r="D54" s="57" t="s">
        <v>154</v>
      </c>
      <c r="E54" s="45"/>
      <c r="F54" s="45"/>
      <c r="G54" s="45"/>
      <c r="H54" s="57" t="s">
        <v>155</v>
      </c>
      <c r="I54" s="32"/>
      <c r="J54" s="33"/>
    </row>
    <row r="55" spans="1:10" ht="54.75" customHeight="1">
      <c r="A55" s="44" t="s">
        <v>34</v>
      </c>
      <c r="B55" s="54">
        <v>19</v>
      </c>
      <c r="C55" s="58" t="s">
        <v>66</v>
      </c>
      <c r="D55" s="57" t="s">
        <v>68</v>
      </c>
      <c r="E55" s="45"/>
      <c r="F55" s="45"/>
      <c r="G55" s="45"/>
      <c r="H55" s="57" t="s">
        <v>87</v>
      </c>
      <c r="I55" s="32"/>
      <c r="J55" s="33"/>
    </row>
    <row r="56" spans="1:10" ht="90.75" customHeight="1">
      <c r="A56" s="44" t="s">
        <v>34</v>
      </c>
      <c r="B56" s="54">
        <v>19</v>
      </c>
      <c r="C56" s="58" t="s">
        <v>66</v>
      </c>
      <c r="D56" s="57" t="s">
        <v>156</v>
      </c>
      <c r="E56" s="45"/>
      <c r="F56" s="45"/>
      <c r="G56" s="45"/>
      <c r="H56" s="57" t="s">
        <v>88</v>
      </c>
      <c r="I56" s="32"/>
      <c r="J56" s="33"/>
    </row>
    <row r="57" spans="1:10" ht="54.75" customHeight="1">
      <c r="A57" s="44" t="s">
        <v>34</v>
      </c>
      <c r="B57" s="54">
        <v>19</v>
      </c>
      <c r="C57" s="58" t="s">
        <v>66</v>
      </c>
      <c r="D57" s="57" t="s">
        <v>157</v>
      </c>
      <c r="E57" s="45"/>
      <c r="F57" s="45"/>
      <c r="G57" s="45"/>
      <c r="H57" s="57" t="s">
        <v>158</v>
      </c>
      <c r="I57" s="32"/>
      <c r="J57" s="33"/>
    </row>
    <row r="58" spans="1:10" ht="54.75" customHeight="1">
      <c r="A58" s="44" t="s">
        <v>34</v>
      </c>
      <c r="B58" s="54">
        <v>19</v>
      </c>
      <c r="C58" s="58" t="s">
        <v>66</v>
      </c>
      <c r="D58" s="57" t="s">
        <v>159</v>
      </c>
      <c r="E58" s="45"/>
      <c r="F58" s="45"/>
      <c r="G58" s="45"/>
      <c r="H58" s="57" t="s">
        <v>89</v>
      </c>
      <c r="I58" s="32"/>
      <c r="J58" s="33"/>
    </row>
    <row r="59" spans="1:10" ht="54.75" customHeight="1">
      <c r="A59" s="44" t="s">
        <v>34</v>
      </c>
      <c r="B59" s="54">
        <v>19</v>
      </c>
      <c r="C59" s="58" t="s">
        <v>66</v>
      </c>
      <c r="D59" s="57" t="s">
        <v>160</v>
      </c>
      <c r="E59" s="45"/>
      <c r="F59" s="45"/>
      <c r="G59" s="45"/>
      <c r="H59" s="57" t="s">
        <v>90</v>
      </c>
      <c r="I59" s="32"/>
      <c r="J59" s="33"/>
    </row>
    <row r="60" spans="1:10" ht="54.75" customHeight="1">
      <c r="A60" s="44" t="s">
        <v>34</v>
      </c>
      <c r="B60" s="54">
        <v>19</v>
      </c>
      <c r="C60" s="58" t="s">
        <v>66</v>
      </c>
      <c r="D60" s="57" t="s">
        <v>161</v>
      </c>
      <c r="E60" s="45"/>
      <c r="F60" s="45"/>
      <c r="G60" s="45"/>
      <c r="H60" s="57" t="s">
        <v>162</v>
      </c>
      <c r="I60" s="32"/>
      <c r="J60" s="33"/>
    </row>
    <row r="61" spans="1:10" ht="54.75" customHeight="1">
      <c r="A61" s="44" t="s">
        <v>34</v>
      </c>
      <c r="B61" s="54">
        <v>20</v>
      </c>
      <c r="C61" s="61" t="s">
        <v>163</v>
      </c>
      <c r="D61" s="61" t="s">
        <v>163</v>
      </c>
      <c r="E61" s="45"/>
      <c r="F61" s="45"/>
      <c r="G61" s="45"/>
      <c r="H61" s="62" t="s">
        <v>164</v>
      </c>
      <c r="I61" s="32"/>
      <c r="J61" s="33"/>
    </row>
    <row r="62" spans="1:10" ht="54.75" customHeight="1">
      <c r="A62" s="44" t="s">
        <v>34</v>
      </c>
      <c r="B62" s="54">
        <v>21</v>
      </c>
      <c r="C62" s="61" t="s">
        <v>165</v>
      </c>
      <c r="D62" s="61" t="s">
        <v>165</v>
      </c>
      <c r="E62" s="45"/>
      <c r="F62" s="45"/>
      <c r="G62" s="45"/>
      <c r="H62" s="62" t="s">
        <v>91</v>
      </c>
      <c r="I62" s="32"/>
      <c r="J62" s="33"/>
    </row>
    <row r="63" spans="1:10" ht="54.75" customHeight="1">
      <c r="A63" s="44"/>
      <c r="B63" s="54"/>
      <c r="C63" s="58" t="s">
        <v>69</v>
      </c>
      <c r="D63" s="55"/>
      <c r="E63" s="45"/>
      <c r="F63" s="45"/>
      <c r="G63" s="45"/>
      <c r="H63" s="57"/>
      <c r="I63" s="32"/>
      <c r="J63" s="33"/>
    </row>
    <row r="64" spans="1:10" ht="54.75" customHeight="1">
      <c r="A64" s="44" t="s">
        <v>34</v>
      </c>
      <c r="B64" s="54">
        <v>22</v>
      </c>
      <c r="C64" s="58" t="s">
        <v>69</v>
      </c>
      <c r="D64" s="57" t="s">
        <v>70</v>
      </c>
      <c r="E64" s="45"/>
      <c r="F64" s="45"/>
      <c r="G64" s="45"/>
      <c r="H64" s="57" t="s">
        <v>92</v>
      </c>
      <c r="I64" s="32"/>
      <c r="J64" s="33"/>
    </row>
    <row r="65" spans="1:10" ht="54.75" customHeight="1">
      <c r="A65" s="44" t="s">
        <v>34</v>
      </c>
      <c r="B65" s="54">
        <v>22</v>
      </c>
      <c r="C65" s="58" t="s">
        <v>69</v>
      </c>
      <c r="D65" s="57" t="s">
        <v>166</v>
      </c>
      <c r="E65" s="45"/>
      <c r="F65" s="45"/>
      <c r="G65" s="45"/>
      <c r="H65" s="57" t="s">
        <v>93</v>
      </c>
      <c r="I65" s="32"/>
      <c r="J65" s="33"/>
    </row>
    <row r="66" spans="1:10" ht="54.75" customHeight="1">
      <c r="A66" s="44"/>
      <c r="B66" s="54"/>
      <c r="C66" s="58" t="s">
        <v>71</v>
      </c>
      <c r="D66" s="55"/>
      <c r="E66" s="45"/>
      <c r="F66" s="45"/>
      <c r="G66" s="45"/>
      <c r="H66" s="57"/>
      <c r="I66" s="32"/>
      <c r="J66" s="33"/>
    </row>
    <row r="67" spans="1:10" ht="54.75" customHeight="1">
      <c r="A67" s="44" t="s">
        <v>34</v>
      </c>
      <c r="B67" s="54">
        <v>23</v>
      </c>
      <c r="C67" s="58" t="s">
        <v>71</v>
      </c>
      <c r="D67" s="57" t="s">
        <v>72</v>
      </c>
      <c r="E67" s="45"/>
      <c r="F67" s="45"/>
      <c r="G67" s="45"/>
      <c r="H67" s="57" t="s">
        <v>94</v>
      </c>
      <c r="I67" s="32"/>
      <c r="J67" s="33"/>
    </row>
    <row r="68" spans="1:10" ht="54.75" customHeight="1">
      <c r="A68" s="44" t="s">
        <v>34</v>
      </c>
      <c r="B68" s="54">
        <v>23</v>
      </c>
      <c r="C68" s="58" t="s">
        <v>71</v>
      </c>
      <c r="D68" s="57" t="s">
        <v>73</v>
      </c>
      <c r="E68" s="45"/>
      <c r="F68" s="45"/>
      <c r="G68" s="45"/>
      <c r="H68" s="57" t="s">
        <v>95</v>
      </c>
      <c r="I68" s="32"/>
      <c r="J68" s="33"/>
    </row>
    <row r="69" spans="1:10" ht="54.75" customHeight="1">
      <c r="A69" s="44"/>
      <c r="B69" s="54"/>
      <c r="C69" s="58" t="s">
        <v>74</v>
      </c>
      <c r="D69" s="55"/>
      <c r="E69" s="45"/>
      <c r="F69" s="45"/>
      <c r="G69" s="45"/>
      <c r="H69" s="57"/>
      <c r="I69" s="32"/>
      <c r="J69" s="33"/>
    </row>
    <row r="70" spans="1:10" ht="54.75" customHeight="1">
      <c r="A70" s="44" t="s">
        <v>34</v>
      </c>
      <c r="B70" s="54">
        <v>24</v>
      </c>
      <c r="C70" s="58" t="s">
        <v>74</v>
      </c>
      <c r="D70" s="57" t="s">
        <v>75</v>
      </c>
      <c r="E70" s="45"/>
      <c r="F70" s="45"/>
      <c r="G70" s="45"/>
      <c r="H70" s="57" t="s">
        <v>96</v>
      </c>
      <c r="I70" s="32"/>
      <c r="J70" s="33"/>
    </row>
    <row r="71" spans="1:10" ht="54.75" customHeight="1">
      <c r="A71" s="44" t="s">
        <v>34</v>
      </c>
      <c r="B71" s="54">
        <v>24</v>
      </c>
      <c r="C71" s="58" t="s">
        <v>74</v>
      </c>
      <c r="D71" s="57" t="s">
        <v>76</v>
      </c>
      <c r="E71" s="45"/>
      <c r="F71" s="45"/>
      <c r="G71" s="45"/>
      <c r="H71" s="57" t="s">
        <v>167</v>
      </c>
      <c r="I71" s="32"/>
      <c r="J71" s="33"/>
    </row>
    <row r="72" spans="1:10" ht="54.75" customHeight="1">
      <c r="A72" s="44" t="s">
        <v>34</v>
      </c>
      <c r="B72" s="54">
        <v>24</v>
      </c>
      <c r="C72" s="58" t="s">
        <v>74</v>
      </c>
      <c r="D72" s="57" t="s">
        <v>77</v>
      </c>
      <c r="E72" s="45"/>
      <c r="F72" s="45"/>
      <c r="G72" s="45"/>
      <c r="H72" s="57" t="s">
        <v>97</v>
      </c>
      <c r="I72" s="32"/>
      <c r="J72" s="33"/>
    </row>
    <row r="73" spans="1:10" ht="54.75" customHeight="1">
      <c r="A73" s="44"/>
      <c r="B73" s="54"/>
      <c r="C73" s="58" t="s">
        <v>78</v>
      </c>
      <c r="D73" s="55"/>
      <c r="E73" s="45"/>
      <c r="F73" s="45"/>
      <c r="G73" s="45"/>
      <c r="H73" s="57"/>
      <c r="I73" s="32"/>
      <c r="J73" s="33"/>
    </row>
    <row r="74" spans="1:10" ht="54.75" customHeight="1">
      <c r="A74" s="44" t="s">
        <v>34</v>
      </c>
      <c r="B74" s="54">
        <v>25</v>
      </c>
      <c r="C74" s="58" t="s">
        <v>78</v>
      </c>
      <c r="D74" s="57" t="s">
        <v>79</v>
      </c>
      <c r="E74" s="45"/>
      <c r="F74" s="45"/>
      <c r="G74" s="45"/>
      <c r="H74" s="57" t="s">
        <v>98</v>
      </c>
      <c r="I74" s="32"/>
      <c r="J74" s="33"/>
    </row>
    <row r="75" spans="1:10" ht="54.75" customHeight="1">
      <c r="A75" s="44" t="s">
        <v>34</v>
      </c>
      <c r="B75" s="54">
        <v>25</v>
      </c>
      <c r="C75" s="58" t="s">
        <v>78</v>
      </c>
      <c r="D75" s="57" t="s">
        <v>80</v>
      </c>
      <c r="E75" s="45"/>
      <c r="F75" s="45"/>
      <c r="G75" s="45"/>
      <c r="H75" s="57" t="s">
        <v>99</v>
      </c>
      <c r="I75" s="32"/>
      <c r="J75" s="33"/>
    </row>
    <row r="76" spans="1:10" ht="54.75" customHeight="1">
      <c r="A76" s="44" t="s">
        <v>34</v>
      </c>
      <c r="B76" s="54">
        <v>26</v>
      </c>
      <c r="C76" s="57" t="s">
        <v>151</v>
      </c>
      <c r="D76" s="55"/>
      <c r="E76" s="45"/>
      <c r="F76" s="45"/>
      <c r="G76" s="45"/>
      <c r="H76" s="57" t="s">
        <v>151</v>
      </c>
      <c r="I76" s="32"/>
      <c r="J76" s="33"/>
    </row>
    <row r="77" spans="1:10" ht="54.75" customHeight="1">
      <c r="A77" s="44" t="s">
        <v>34</v>
      </c>
      <c r="B77" s="54">
        <v>27</v>
      </c>
      <c r="C77" s="61" t="s">
        <v>168</v>
      </c>
      <c r="D77" s="62" t="s">
        <v>168</v>
      </c>
      <c r="E77" s="45"/>
      <c r="F77" s="45"/>
      <c r="G77" s="45"/>
      <c r="H77" s="62" t="s">
        <v>100</v>
      </c>
      <c r="I77" s="32"/>
      <c r="J77" s="33"/>
    </row>
    <row r="78" spans="1:10" ht="54.75" customHeight="1">
      <c r="A78" s="44" t="s">
        <v>34</v>
      </c>
      <c r="B78" s="54">
        <v>28</v>
      </c>
      <c r="C78" s="61" t="s">
        <v>169</v>
      </c>
      <c r="D78" s="62" t="s">
        <v>169</v>
      </c>
      <c r="E78" s="45"/>
      <c r="F78" s="45"/>
      <c r="G78" s="45"/>
      <c r="H78" s="62" t="s">
        <v>101</v>
      </c>
      <c r="I78" s="32"/>
      <c r="J78" s="33"/>
    </row>
    <row r="79" spans="1:10" ht="54.75" customHeight="1">
      <c r="A79" s="44" t="s">
        <v>34</v>
      </c>
      <c r="B79" s="54">
        <v>29</v>
      </c>
      <c r="C79" s="61" t="s">
        <v>170</v>
      </c>
      <c r="D79" s="62" t="s">
        <v>170</v>
      </c>
      <c r="E79" s="45"/>
      <c r="F79" s="45"/>
      <c r="G79" s="45"/>
      <c r="H79" s="62" t="s">
        <v>195</v>
      </c>
      <c r="I79" s="32"/>
      <c r="J79" s="33"/>
    </row>
    <row r="80" spans="1:10" ht="54.75" customHeight="1">
      <c r="A80" s="44" t="s">
        <v>34</v>
      </c>
      <c r="B80" s="54">
        <v>30</v>
      </c>
      <c r="C80" s="61" t="s">
        <v>171</v>
      </c>
      <c r="D80" s="62" t="s">
        <v>171</v>
      </c>
      <c r="E80" s="45"/>
      <c r="F80" s="45"/>
      <c r="G80" s="45"/>
      <c r="H80" s="62" t="s">
        <v>172</v>
      </c>
      <c r="I80" s="32"/>
      <c r="J80" s="33"/>
    </row>
    <row r="81" spans="1:10" ht="54.75" customHeight="1">
      <c r="A81" s="44" t="s">
        <v>34</v>
      </c>
      <c r="B81" s="54">
        <v>31</v>
      </c>
      <c r="C81" s="61" t="s">
        <v>173</v>
      </c>
      <c r="D81" s="62" t="s">
        <v>173</v>
      </c>
      <c r="E81" s="45"/>
      <c r="F81" s="45"/>
      <c r="G81" s="45"/>
      <c r="H81" s="62" t="s">
        <v>102</v>
      </c>
      <c r="I81" s="32"/>
      <c r="J81" s="33"/>
    </row>
    <row r="82" spans="1:10" ht="54.75" customHeight="1">
      <c r="A82" s="44" t="s">
        <v>34</v>
      </c>
      <c r="B82" s="54">
        <v>32</v>
      </c>
      <c r="C82" s="61" t="s">
        <v>174</v>
      </c>
      <c r="D82" s="62" t="s">
        <v>185</v>
      </c>
      <c r="E82" s="45"/>
      <c r="F82" s="45"/>
      <c r="G82" s="45"/>
      <c r="H82" s="62" t="s">
        <v>103</v>
      </c>
      <c r="I82" s="32"/>
      <c r="J82" s="33"/>
    </row>
    <row r="83" spans="1:10" ht="54.75" customHeight="1">
      <c r="A83" s="44" t="s">
        <v>34</v>
      </c>
      <c r="B83" s="54">
        <v>33</v>
      </c>
      <c r="C83" s="61" t="s">
        <v>175</v>
      </c>
      <c r="D83" s="62" t="s">
        <v>175</v>
      </c>
      <c r="E83" s="45"/>
      <c r="F83" s="45"/>
      <c r="G83" s="45"/>
      <c r="H83" s="62" t="s">
        <v>104</v>
      </c>
      <c r="I83" s="32"/>
      <c r="J83" s="33"/>
    </row>
    <row r="84" spans="1:10" ht="54.75" customHeight="1">
      <c r="A84" s="44" t="s">
        <v>34</v>
      </c>
      <c r="B84" s="54">
        <v>34</v>
      </c>
      <c r="C84" s="61" t="s">
        <v>176</v>
      </c>
      <c r="D84" s="62" t="s">
        <v>176</v>
      </c>
      <c r="E84" s="45"/>
      <c r="F84" s="45"/>
      <c r="G84" s="45"/>
      <c r="H84" s="62" t="s">
        <v>105</v>
      </c>
      <c r="I84" s="32"/>
      <c r="J84" s="33"/>
    </row>
    <row r="85" spans="1:10" ht="54.75" customHeight="1">
      <c r="A85" s="44"/>
      <c r="B85" s="54"/>
      <c r="C85" s="58" t="s">
        <v>81</v>
      </c>
      <c r="D85" s="55"/>
      <c r="E85" s="45"/>
      <c r="F85" s="45"/>
      <c r="G85" s="45"/>
      <c r="H85" s="57"/>
      <c r="I85" s="32"/>
      <c r="J85" s="33"/>
    </row>
    <row r="86" spans="1:10" ht="54.75" customHeight="1">
      <c r="A86" s="44" t="s">
        <v>34</v>
      </c>
      <c r="B86" s="54">
        <v>35</v>
      </c>
      <c r="C86" s="58" t="s">
        <v>81</v>
      </c>
      <c r="D86" s="59" t="s">
        <v>177</v>
      </c>
      <c r="E86" s="45"/>
      <c r="F86" s="45"/>
      <c r="G86" s="45"/>
      <c r="H86" s="57" t="s">
        <v>178</v>
      </c>
      <c r="I86" s="32"/>
      <c r="J86" s="33"/>
    </row>
    <row r="87" spans="1:10" ht="54.75" customHeight="1">
      <c r="A87" s="44" t="s">
        <v>34</v>
      </c>
      <c r="B87" s="54">
        <v>35</v>
      </c>
      <c r="C87" s="58" t="s">
        <v>81</v>
      </c>
      <c r="D87" s="59" t="s">
        <v>82</v>
      </c>
      <c r="E87" s="45"/>
      <c r="F87" s="45"/>
      <c r="G87" s="45"/>
      <c r="H87" s="57" t="s">
        <v>179</v>
      </c>
      <c r="I87" s="32"/>
      <c r="J87" s="33"/>
    </row>
    <row r="88" spans="1:10" ht="54.75" customHeight="1">
      <c r="A88" s="44" t="s">
        <v>34</v>
      </c>
      <c r="B88" s="54">
        <v>36</v>
      </c>
      <c r="C88" s="64" t="s">
        <v>180</v>
      </c>
      <c r="D88" s="63" t="s">
        <v>180</v>
      </c>
      <c r="E88" s="45"/>
      <c r="F88" s="45"/>
      <c r="G88" s="45"/>
      <c r="H88" s="63" t="s">
        <v>106</v>
      </c>
      <c r="I88" s="32"/>
      <c r="J88" s="33"/>
    </row>
    <row r="89" spans="1:10" ht="54.75" customHeight="1">
      <c r="A89" s="44" t="s">
        <v>34</v>
      </c>
      <c r="B89" s="54">
        <v>37</v>
      </c>
      <c r="C89" s="64" t="s">
        <v>181</v>
      </c>
      <c r="D89" s="63" t="s">
        <v>181</v>
      </c>
      <c r="E89" s="45"/>
      <c r="F89" s="45"/>
      <c r="G89" s="45"/>
      <c r="H89" s="63" t="s">
        <v>107</v>
      </c>
      <c r="I89" s="32"/>
      <c r="J89" s="33"/>
    </row>
    <row r="90" spans="1:10" ht="54.75" customHeight="1">
      <c r="A90" s="44" t="s">
        <v>34</v>
      </c>
      <c r="B90" s="54">
        <v>38</v>
      </c>
      <c r="C90" s="64" t="s">
        <v>182</v>
      </c>
      <c r="D90" s="63" t="s">
        <v>182</v>
      </c>
      <c r="E90" s="45"/>
      <c r="F90" s="45"/>
      <c r="G90" s="45"/>
      <c r="H90" s="63" t="s">
        <v>108</v>
      </c>
      <c r="I90" s="32"/>
      <c r="J90" s="33"/>
    </row>
    <row r="91" spans="1:10" ht="54.75" customHeight="1">
      <c r="A91" s="44" t="s">
        <v>34</v>
      </c>
      <c r="B91" s="54">
        <v>39</v>
      </c>
      <c r="C91" s="64" t="s">
        <v>183</v>
      </c>
      <c r="D91" s="63" t="s">
        <v>183</v>
      </c>
      <c r="E91" s="45"/>
      <c r="F91" s="45"/>
      <c r="G91" s="45"/>
      <c r="H91" s="63" t="s">
        <v>109</v>
      </c>
      <c r="I91" s="32"/>
      <c r="J91" s="33"/>
    </row>
    <row r="92" spans="1:10" ht="54.75" customHeight="1">
      <c r="A92" s="44" t="s">
        <v>34</v>
      </c>
      <c r="B92" s="54">
        <v>40</v>
      </c>
      <c r="C92" s="64" t="s">
        <v>184</v>
      </c>
      <c r="D92" s="63" t="s">
        <v>184</v>
      </c>
      <c r="E92" s="45"/>
      <c r="F92" s="45"/>
      <c r="G92" s="45"/>
      <c r="H92" s="63" t="s">
        <v>110</v>
      </c>
      <c r="I92" s="32"/>
      <c r="J92" s="33"/>
    </row>
    <row r="93" spans="1:10" ht="54.75" customHeight="1">
      <c r="A93" s="44" t="s">
        <v>34</v>
      </c>
      <c r="B93" s="46"/>
      <c r="C93" s="55"/>
      <c r="D93" s="55"/>
      <c r="E93" s="45"/>
      <c r="F93" s="45"/>
      <c r="G93" s="45"/>
      <c r="H93" s="46"/>
      <c r="I93" s="32"/>
      <c r="J93" s="33"/>
    </row>
    <row r="94" spans="1:10" ht="54.75" customHeight="1">
      <c r="A94" s="44" t="s">
        <v>34</v>
      </c>
      <c r="B94" s="46"/>
      <c r="C94" s="55"/>
      <c r="D94" s="55"/>
      <c r="E94" s="45"/>
      <c r="F94" s="45"/>
      <c r="G94" s="45"/>
      <c r="H94" s="46"/>
      <c r="I94" s="32"/>
      <c r="J94" s="33"/>
    </row>
    <row r="95" spans="1:10" ht="54.75" customHeight="1">
      <c r="A95" s="44" t="s">
        <v>34</v>
      </c>
      <c r="B95" s="46"/>
      <c r="C95" s="55"/>
      <c r="D95" s="55"/>
      <c r="E95" s="45"/>
      <c r="F95" s="45"/>
      <c r="G95" s="45"/>
      <c r="H95" s="46"/>
      <c r="I95" s="32"/>
      <c r="J95" s="33"/>
    </row>
    <row r="96" spans="1:10" ht="54.75" customHeight="1">
      <c r="A96" s="44" t="s">
        <v>34</v>
      </c>
      <c r="B96" s="46"/>
      <c r="C96" s="55"/>
      <c r="D96" s="55"/>
      <c r="E96" s="45"/>
      <c r="F96" s="45"/>
      <c r="G96" s="45"/>
      <c r="H96" s="46"/>
      <c r="I96" s="32"/>
      <c r="J96" s="33"/>
    </row>
    <row r="97" spans="1:10" ht="54.75" customHeight="1">
      <c r="A97" s="44" t="s">
        <v>34</v>
      </c>
      <c r="B97" s="46"/>
      <c r="C97" s="55"/>
      <c r="D97" s="55"/>
      <c r="E97" s="45"/>
      <c r="F97" s="45"/>
      <c r="G97" s="45"/>
      <c r="H97" s="46"/>
      <c r="I97" s="32"/>
      <c r="J97" s="33"/>
    </row>
    <row r="98" spans="1:10" ht="54.75" customHeight="1">
      <c r="A98" s="44" t="s">
        <v>34</v>
      </c>
      <c r="B98" s="46"/>
      <c r="C98" s="55"/>
      <c r="D98" s="55"/>
      <c r="E98" s="45"/>
      <c r="F98" s="45"/>
      <c r="G98" s="45"/>
      <c r="H98" s="49"/>
      <c r="I98" s="32"/>
      <c r="J98" s="33"/>
    </row>
    <row r="99" spans="1:10" ht="54.75" customHeight="1">
      <c r="A99" s="44" t="s">
        <v>34</v>
      </c>
      <c r="B99" s="46"/>
      <c r="C99" s="55"/>
      <c r="D99" s="55"/>
      <c r="E99" s="45"/>
      <c r="F99" s="45"/>
      <c r="G99" s="45"/>
      <c r="H99" s="46"/>
      <c r="I99" s="32"/>
      <c r="J99" s="33"/>
    </row>
    <row r="100" spans="1:10" ht="54.75" customHeight="1">
      <c r="A100" s="44" t="s">
        <v>34</v>
      </c>
      <c r="B100" s="46"/>
      <c r="C100" s="55"/>
      <c r="D100" s="55"/>
      <c r="E100" s="45"/>
      <c r="F100" s="45"/>
      <c r="G100" s="45"/>
      <c r="H100" s="46"/>
      <c r="I100" s="32"/>
      <c r="J100" s="33"/>
    </row>
    <row r="101" spans="1:10" ht="54.75" customHeight="1">
      <c r="A101" s="44" t="s">
        <v>34</v>
      </c>
      <c r="B101" s="46"/>
      <c r="C101" s="55"/>
      <c r="D101" s="55"/>
      <c r="E101" s="45"/>
      <c r="F101" s="45"/>
      <c r="G101" s="45"/>
      <c r="H101" s="46"/>
      <c r="I101" s="32"/>
      <c r="J101" s="33"/>
    </row>
    <row r="102" spans="1:10" ht="54.75" customHeight="1">
      <c r="A102" s="44" t="s">
        <v>34</v>
      </c>
      <c r="B102" s="46"/>
      <c r="C102" s="55"/>
      <c r="D102" s="55"/>
      <c r="E102" s="45"/>
      <c r="F102" s="45"/>
      <c r="G102" s="45"/>
      <c r="H102" s="46"/>
      <c r="I102" s="32"/>
      <c r="J102" s="33"/>
    </row>
    <row r="103" spans="1:10" ht="54.75" customHeight="1">
      <c r="A103" s="44" t="s">
        <v>34</v>
      </c>
      <c r="B103" s="46"/>
      <c r="C103" s="55"/>
      <c r="D103" s="55"/>
      <c r="E103" s="45"/>
      <c r="F103" s="45"/>
      <c r="G103" s="45"/>
      <c r="H103" s="46"/>
      <c r="I103" s="32"/>
      <c r="J103" s="33"/>
    </row>
    <row r="104" spans="1:10" ht="54.75" customHeight="1">
      <c r="A104" s="44" t="s">
        <v>34</v>
      </c>
      <c r="B104" s="46"/>
      <c r="C104" s="55"/>
      <c r="D104" s="55"/>
      <c r="E104" s="45"/>
      <c r="F104" s="45"/>
      <c r="G104" s="45"/>
      <c r="H104" s="46"/>
      <c r="I104" s="32"/>
      <c r="J104" s="33"/>
    </row>
    <row r="105" spans="1:10" ht="54.75" customHeight="1">
      <c r="A105" s="44" t="s">
        <v>34</v>
      </c>
      <c r="B105" s="46"/>
      <c r="C105" s="55"/>
      <c r="D105" s="55"/>
      <c r="E105" s="45"/>
      <c r="F105" s="45"/>
      <c r="G105" s="45"/>
      <c r="H105" s="46"/>
      <c r="I105" s="32"/>
      <c r="J105" s="33"/>
    </row>
    <row r="106" spans="1:10" ht="54.75" customHeight="1">
      <c r="A106" s="44" t="s">
        <v>34</v>
      </c>
      <c r="B106" s="46"/>
      <c r="C106" s="55"/>
      <c r="D106" s="55"/>
      <c r="E106" s="45"/>
      <c r="F106" s="45"/>
      <c r="G106" s="45"/>
      <c r="H106" s="49"/>
      <c r="I106" s="32"/>
      <c r="J106" s="33"/>
    </row>
    <row r="107" spans="1:10" ht="54.75" customHeight="1">
      <c r="A107" s="44" t="s">
        <v>34</v>
      </c>
      <c r="B107" s="46"/>
      <c r="C107" s="55"/>
      <c r="D107" s="55"/>
      <c r="E107" s="45"/>
      <c r="F107" s="45"/>
      <c r="G107" s="45"/>
      <c r="H107" s="46"/>
      <c r="I107" s="32"/>
      <c r="J107" s="33"/>
    </row>
    <row r="108" spans="1:10" ht="54.75" customHeight="1">
      <c r="A108" s="44" t="s">
        <v>34</v>
      </c>
      <c r="B108" s="46"/>
      <c r="C108" s="55"/>
      <c r="D108" s="55"/>
      <c r="E108" s="45"/>
      <c r="F108" s="45"/>
      <c r="G108" s="45"/>
      <c r="H108" s="46"/>
      <c r="I108" s="32"/>
      <c r="J108" s="33"/>
    </row>
    <row r="109" spans="1:10" ht="54.75" customHeight="1">
      <c r="A109" s="44" t="s">
        <v>34</v>
      </c>
      <c r="B109" s="46"/>
      <c r="C109" s="55"/>
      <c r="D109" s="55"/>
      <c r="E109" s="45"/>
      <c r="F109" s="45"/>
      <c r="G109" s="45"/>
      <c r="H109" s="49"/>
      <c r="I109" s="32"/>
      <c r="J109" s="33"/>
    </row>
    <row r="110" spans="1:10" ht="54.75" customHeight="1">
      <c r="A110" s="44" t="s">
        <v>34</v>
      </c>
      <c r="B110" s="46"/>
      <c r="C110" s="55"/>
      <c r="D110" s="55"/>
      <c r="E110" s="45"/>
      <c r="F110" s="45"/>
      <c r="G110" s="45"/>
      <c r="H110" s="46"/>
      <c r="I110" s="32"/>
      <c r="J110" s="33"/>
    </row>
    <row r="111" spans="1:10" ht="54.75" customHeight="1">
      <c r="A111" s="44" t="s">
        <v>34</v>
      </c>
      <c r="B111" s="46"/>
      <c r="C111" s="55"/>
      <c r="D111" s="55"/>
      <c r="E111" s="45"/>
      <c r="F111" s="45"/>
      <c r="G111" s="45"/>
      <c r="H111" s="49"/>
      <c r="I111" s="32"/>
      <c r="J111" s="33"/>
    </row>
    <row r="112" spans="1:10" ht="54.75" customHeight="1">
      <c r="A112" s="44" t="s">
        <v>34</v>
      </c>
      <c r="B112" s="46"/>
      <c r="C112" s="55"/>
      <c r="D112" s="55"/>
      <c r="E112" s="45"/>
      <c r="F112" s="45"/>
      <c r="G112" s="45"/>
      <c r="H112" s="46"/>
      <c r="I112" s="32"/>
      <c r="J112" s="33"/>
    </row>
    <row r="113" spans="1:10" ht="54.75" customHeight="1">
      <c r="A113" s="44" t="s">
        <v>34</v>
      </c>
      <c r="B113" s="46"/>
      <c r="C113" s="55"/>
      <c r="D113" s="55"/>
      <c r="E113" s="45"/>
      <c r="F113" s="45"/>
      <c r="G113" s="45"/>
      <c r="H113" s="46"/>
      <c r="I113" s="32"/>
      <c r="J113" s="33"/>
    </row>
    <row r="114" spans="1:10" ht="54.75" customHeight="1">
      <c r="A114" s="44" t="s">
        <v>34</v>
      </c>
      <c r="B114" s="46"/>
      <c r="C114" s="55"/>
      <c r="D114" s="55"/>
      <c r="E114" s="45"/>
      <c r="F114" s="45"/>
      <c r="G114" s="45"/>
      <c r="H114" s="46"/>
      <c r="I114" s="32"/>
      <c r="J114" s="33"/>
    </row>
    <row r="115" spans="1:10" ht="54.75" customHeight="1">
      <c r="A115" s="44" t="s">
        <v>34</v>
      </c>
      <c r="B115" s="46"/>
      <c r="C115" s="55"/>
      <c r="D115" s="55"/>
      <c r="E115" s="45"/>
      <c r="F115" s="45"/>
      <c r="G115" s="45"/>
      <c r="H115" s="46"/>
      <c r="I115" s="32"/>
      <c r="J115" s="33"/>
    </row>
    <row r="116" spans="1:10" ht="54.75" customHeight="1">
      <c r="A116" s="44" t="s">
        <v>34</v>
      </c>
      <c r="B116" s="46"/>
      <c r="C116" s="55"/>
      <c r="D116" s="55"/>
      <c r="E116" s="45"/>
      <c r="F116" s="45"/>
      <c r="G116" s="45"/>
      <c r="H116" s="46"/>
      <c r="I116" s="32"/>
      <c r="J116" s="33"/>
    </row>
    <row r="117" spans="1:10" ht="54.75" customHeight="1">
      <c r="A117" s="44" t="s">
        <v>34</v>
      </c>
      <c r="B117" s="46"/>
      <c r="C117" s="55"/>
      <c r="D117" s="55"/>
      <c r="E117" s="45"/>
      <c r="F117" s="45"/>
      <c r="G117" s="45"/>
      <c r="H117" s="46"/>
      <c r="I117" s="32"/>
      <c r="J117" s="33"/>
    </row>
    <row r="118" spans="1:10" ht="54.75" customHeight="1">
      <c r="A118" s="44" t="s">
        <v>34</v>
      </c>
      <c r="B118" s="46"/>
      <c r="C118" s="55"/>
      <c r="D118" s="55"/>
      <c r="E118" s="45"/>
      <c r="F118" s="45"/>
      <c r="G118" s="45"/>
      <c r="H118" s="46"/>
      <c r="I118" s="32"/>
      <c r="J118" s="33"/>
    </row>
    <row r="119" spans="1:10" ht="54.75" customHeight="1">
      <c r="A119" s="44" t="s">
        <v>34</v>
      </c>
      <c r="B119" s="46"/>
      <c r="C119" s="55"/>
      <c r="D119" s="55"/>
      <c r="E119" s="45"/>
      <c r="F119" s="45"/>
      <c r="G119" s="45"/>
      <c r="H119" s="46"/>
      <c r="I119" s="32"/>
      <c r="J119" s="33"/>
    </row>
    <row r="120" spans="1:10" ht="54.75" customHeight="1">
      <c r="A120" s="44" t="s">
        <v>34</v>
      </c>
      <c r="B120" s="46"/>
      <c r="C120" s="55"/>
      <c r="D120" s="55"/>
      <c r="E120" s="45"/>
      <c r="F120" s="45"/>
      <c r="G120" s="45"/>
      <c r="H120" s="46"/>
      <c r="I120" s="32"/>
      <c r="J120" s="33"/>
    </row>
    <row r="121" spans="1:10" ht="54.75" customHeight="1">
      <c r="A121" s="44" t="s">
        <v>34</v>
      </c>
      <c r="B121" s="46"/>
      <c r="C121" s="55"/>
      <c r="D121" s="55"/>
      <c r="E121" s="45"/>
      <c r="F121" s="45"/>
      <c r="G121" s="45"/>
      <c r="H121" s="46"/>
      <c r="I121" s="32"/>
      <c r="J121" s="33"/>
    </row>
    <row r="122" spans="1:10" ht="54.75" customHeight="1">
      <c r="A122" s="44" t="s">
        <v>34</v>
      </c>
      <c r="B122" s="46"/>
      <c r="C122" s="55"/>
      <c r="D122" s="55"/>
      <c r="E122" s="45"/>
      <c r="F122" s="45"/>
      <c r="G122" s="45"/>
      <c r="H122" s="46"/>
      <c r="I122" s="32"/>
      <c r="J122" s="33"/>
    </row>
    <row r="123" spans="1:10" ht="54.75" customHeight="1">
      <c r="A123" s="44" t="s">
        <v>34</v>
      </c>
      <c r="B123" s="46"/>
      <c r="C123" s="50"/>
      <c r="D123" s="46"/>
      <c r="E123" s="45"/>
      <c r="F123" s="45"/>
      <c r="G123" s="45"/>
      <c r="H123" s="46"/>
      <c r="I123" s="32"/>
      <c r="J123" s="33"/>
    </row>
    <row r="124" spans="1:10" ht="54.75" customHeight="1">
      <c r="A124" s="44" t="s">
        <v>34</v>
      </c>
      <c r="B124" s="46"/>
      <c r="C124" s="50"/>
      <c r="D124" s="46"/>
      <c r="E124" s="45"/>
      <c r="F124" s="45"/>
      <c r="G124" s="45"/>
      <c r="H124" s="46"/>
      <c r="I124" s="32"/>
      <c r="J124" s="33"/>
    </row>
    <row r="125" spans="1:10" ht="54.75" customHeight="1">
      <c r="A125" s="44" t="s">
        <v>34</v>
      </c>
      <c r="B125" s="46"/>
      <c r="C125" s="50"/>
      <c r="D125" s="46"/>
      <c r="E125" s="45"/>
      <c r="F125" s="45"/>
      <c r="G125" s="45"/>
      <c r="H125" s="46"/>
      <c r="I125" s="32"/>
      <c r="J125" s="33"/>
    </row>
    <row r="126" spans="1:10" ht="54.75" customHeight="1">
      <c r="A126" s="44" t="s">
        <v>34</v>
      </c>
      <c r="B126" s="46"/>
      <c r="C126" s="50"/>
      <c r="D126" s="46"/>
      <c r="E126" s="45"/>
      <c r="F126" s="45"/>
      <c r="G126" s="45"/>
      <c r="H126" s="46"/>
      <c r="I126" s="32"/>
      <c r="J126" s="33"/>
    </row>
    <row r="127" spans="1:10" ht="54.75" customHeight="1">
      <c r="A127" s="44" t="s">
        <v>34</v>
      </c>
      <c r="B127" s="46"/>
      <c r="C127" s="50"/>
      <c r="D127" s="46"/>
      <c r="E127" s="45"/>
      <c r="F127" s="45"/>
      <c r="G127" s="45"/>
      <c r="H127" s="46"/>
      <c r="I127" s="32"/>
      <c r="J127" s="33"/>
    </row>
    <row r="128" spans="1:10" ht="54.75" customHeight="1">
      <c r="A128" s="44" t="s">
        <v>34</v>
      </c>
      <c r="B128" s="46"/>
      <c r="C128" s="50"/>
      <c r="D128" s="46"/>
      <c r="E128" s="45"/>
      <c r="F128" s="45"/>
      <c r="G128" s="45"/>
      <c r="H128" s="46"/>
      <c r="I128" s="32"/>
      <c r="J128" s="33"/>
    </row>
    <row r="129" spans="1:10" ht="54.75" customHeight="1">
      <c r="A129" s="44" t="s">
        <v>34</v>
      </c>
      <c r="B129" s="46"/>
      <c r="C129" s="50"/>
      <c r="D129" s="46"/>
      <c r="E129" s="45"/>
      <c r="F129" s="45"/>
      <c r="G129" s="45"/>
      <c r="H129" s="46"/>
      <c r="I129" s="32"/>
      <c r="J129" s="33"/>
    </row>
    <row r="130" spans="1:10" ht="54.75" customHeight="1">
      <c r="A130" s="44" t="s">
        <v>34</v>
      </c>
      <c r="B130" s="46"/>
      <c r="C130" s="50"/>
      <c r="D130" s="46"/>
      <c r="E130" s="45"/>
      <c r="F130" s="45"/>
      <c r="G130" s="45"/>
      <c r="H130" s="46"/>
      <c r="I130" s="32"/>
      <c r="J130" s="33"/>
    </row>
    <row r="131" spans="1:10" ht="54.75" customHeight="1">
      <c r="A131" s="44" t="s">
        <v>34</v>
      </c>
      <c r="B131" s="46"/>
      <c r="C131" s="50"/>
      <c r="D131" s="46"/>
      <c r="E131" s="45"/>
      <c r="F131" s="45"/>
      <c r="G131" s="45"/>
      <c r="H131" s="46"/>
      <c r="I131" s="32"/>
      <c r="J131" s="33"/>
    </row>
    <row r="132" spans="1:10" ht="54.75" customHeight="1">
      <c r="A132" s="44" t="s">
        <v>34</v>
      </c>
      <c r="B132" s="46"/>
      <c r="C132" s="50"/>
      <c r="D132" s="46"/>
      <c r="E132" s="45"/>
      <c r="F132" s="45"/>
      <c r="G132" s="45"/>
      <c r="H132" s="46"/>
      <c r="I132" s="32"/>
      <c r="J132" s="33"/>
    </row>
    <row r="133" spans="1:10" ht="54.75" customHeight="1">
      <c r="A133" s="44" t="s">
        <v>34</v>
      </c>
      <c r="B133" s="46"/>
      <c r="C133" s="50"/>
      <c r="D133" s="46"/>
      <c r="E133" s="45"/>
      <c r="F133" s="45"/>
      <c r="G133" s="45"/>
      <c r="H133" s="46"/>
      <c r="I133" s="32"/>
      <c r="J133" s="33"/>
    </row>
    <row r="134" spans="1:10" ht="54.75" customHeight="1">
      <c r="A134" s="44" t="s">
        <v>34</v>
      </c>
      <c r="B134" s="46"/>
      <c r="C134" s="50"/>
      <c r="D134" s="46"/>
      <c r="E134" s="45"/>
      <c r="F134" s="45"/>
      <c r="G134" s="45"/>
      <c r="H134" s="46"/>
      <c r="I134" s="32"/>
      <c r="J134" s="33"/>
    </row>
    <row r="135" spans="1:10" ht="54.75" customHeight="1">
      <c r="A135" s="44" t="s">
        <v>34</v>
      </c>
      <c r="B135" s="46"/>
      <c r="C135" s="50"/>
      <c r="D135" s="46"/>
      <c r="E135" s="45"/>
      <c r="F135" s="45"/>
      <c r="G135" s="45"/>
      <c r="H135" s="46"/>
      <c r="I135" s="32"/>
      <c r="J135" s="33"/>
    </row>
    <row r="136" spans="1:10" ht="54.75" customHeight="1">
      <c r="A136" s="44" t="s">
        <v>34</v>
      </c>
      <c r="B136" s="46"/>
      <c r="C136" s="50"/>
      <c r="D136" s="46"/>
      <c r="E136" s="45"/>
      <c r="F136" s="45"/>
      <c r="G136" s="45"/>
      <c r="H136" s="46"/>
      <c r="I136" s="32"/>
      <c r="J136" s="33"/>
    </row>
    <row r="137" spans="1:10" ht="54.75" customHeight="1">
      <c r="A137" s="44" t="s">
        <v>34</v>
      </c>
      <c r="B137" s="46"/>
      <c r="C137" s="50"/>
      <c r="D137" s="46"/>
      <c r="E137" s="45"/>
      <c r="F137" s="45"/>
      <c r="G137" s="45"/>
      <c r="H137" s="46"/>
      <c r="I137" s="32"/>
      <c r="J137" s="33"/>
    </row>
    <row r="138" spans="1:10" ht="54.75" customHeight="1">
      <c r="A138" s="44" t="s">
        <v>34</v>
      </c>
      <c r="B138" s="46"/>
      <c r="C138" s="50"/>
      <c r="D138" s="46"/>
      <c r="E138" s="45"/>
      <c r="F138" s="45"/>
      <c r="G138" s="45"/>
      <c r="H138" s="46"/>
      <c r="I138" s="32"/>
      <c r="J138" s="33"/>
    </row>
    <row r="139" spans="1:10" ht="54.75" customHeight="1">
      <c r="A139" s="44" t="s">
        <v>34</v>
      </c>
      <c r="B139" s="46"/>
      <c r="C139" s="50"/>
      <c r="D139" s="46"/>
      <c r="E139" s="45"/>
      <c r="F139" s="45"/>
      <c r="G139" s="45"/>
      <c r="H139" s="46"/>
      <c r="I139" s="32"/>
      <c r="J139" s="33"/>
    </row>
    <row r="140" spans="1:10" ht="54.75" customHeight="1">
      <c r="A140" s="44" t="s">
        <v>34</v>
      </c>
      <c r="B140" s="46"/>
      <c r="C140" s="50"/>
      <c r="D140" s="46"/>
      <c r="E140" s="45"/>
      <c r="F140" s="45"/>
      <c r="G140" s="45"/>
      <c r="H140" s="46"/>
      <c r="I140" s="32"/>
      <c r="J140" s="33"/>
    </row>
    <row r="141" spans="1:10" ht="54.75" customHeight="1">
      <c r="A141" s="44" t="s">
        <v>34</v>
      </c>
      <c r="B141" s="46"/>
      <c r="C141" s="50"/>
      <c r="D141" s="46"/>
      <c r="E141" s="45"/>
      <c r="F141" s="45"/>
      <c r="G141" s="45"/>
      <c r="H141" s="46"/>
      <c r="I141" s="32"/>
      <c r="J141" s="33"/>
    </row>
    <row r="142" spans="1:10" ht="54.75" customHeight="1">
      <c r="A142" s="44" t="s">
        <v>34</v>
      </c>
      <c r="B142" s="46"/>
      <c r="C142" s="47"/>
      <c r="D142" s="47"/>
      <c r="E142" s="45"/>
      <c r="F142" s="45"/>
      <c r="G142" s="45"/>
      <c r="H142" s="49"/>
      <c r="I142" s="32"/>
      <c r="J142" s="33"/>
    </row>
    <row r="143" spans="1:10" ht="54.75" customHeight="1">
      <c r="A143" s="44" t="s">
        <v>34</v>
      </c>
      <c r="B143" s="46"/>
      <c r="C143" s="50"/>
      <c r="D143" s="46"/>
      <c r="E143" s="45"/>
      <c r="F143" s="45"/>
      <c r="G143" s="45"/>
      <c r="H143" s="46"/>
      <c r="I143" s="32"/>
      <c r="J143" s="33"/>
    </row>
    <row r="144" spans="1:10" ht="54.75" customHeight="1">
      <c r="A144" s="44" t="s">
        <v>34</v>
      </c>
      <c r="B144" s="46"/>
      <c r="C144" s="50"/>
      <c r="D144" s="46"/>
      <c r="E144" s="45"/>
      <c r="F144" s="45"/>
      <c r="G144" s="45"/>
      <c r="H144" s="46"/>
      <c r="I144" s="32"/>
      <c r="J144" s="33"/>
    </row>
    <row r="145" spans="1:10" ht="54.75" customHeight="1">
      <c r="A145" s="44" t="s">
        <v>34</v>
      </c>
      <c r="B145" s="46"/>
      <c r="C145" s="50"/>
      <c r="D145" s="46"/>
      <c r="E145" s="45"/>
      <c r="F145" s="45"/>
      <c r="G145" s="45"/>
      <c r="H145" s="46"/>
      <c r="I145" s="32"/>
      <c r="J145" s="33"/>
    </row>
    <row r="146" spans="1:10" ht="54.75" customHeight="1">
      <c r="A146" s="44" t="s">
        <v>34</v>
      </c>
      <c r="B146" s="46"/>
      <c r="C146" s="50"/>
      <c r="D146" s="46"/>
      <c r="E146" s="45"/>
      <c r="F146" s="45"/>
      <c r="G146" s="45"/>
      <c r="H146" s="46"/>
      <c r="I146" s="32"/>
      <c r="J146" s="33"/>
    </row>
    <row r="147" spans="1:10" ht="54.75" customHeight="1">
      <c r="A147" s="44" t="s">
        <v>34</v>
      </c>
      <c r="B147" s="46"/>
      <c r="C147" s="47"/>
      <c r="D147" s="47"/>
      <c r="E147" s="45"/>
      <c r="F147" s="45"/>
      <c r="G147" s="45"/>
      <c r="H147" s="49"/>
      <c r="I147" s="32"/>
      <c r="J147" s="33"/>
    </row>
    <row r="148" spans="1:10" ht="54.75" customHeight="1">
      <c r="A148" s="44" t="s">
        <v>34</v>
      </c>
      <c r="B148" s="46"/>
      <c r="C148" s="50"/>
      <c r="D148" s="46"/>
      <c r="E148" s="45"/>
      <c r="F148" s="45"/>
      <c r="G148" s="45"/>
      <c r="H148" s="46"/>
      <c r="I148" s="32"/>
      <c r="J148" s="33"/>
    </row>
    <row r="149" spans="1:10" ht="54.75" customHeight="1">
      <c r="A149" s="44" t="s">
        <v>34</v>
      </c>
      <c r="B149" s="46"/>
      <c r="C149" s="47"/>
      <c r="D149" s="47"/>
      <c r="E149" s="45"/>
      <c r="F149" s="45"/>
      <c r="G149" s="45"/>
      <c r="H149" s="49"/>
      <c r="I149" s="32"/>
      <c r="J149" s="33"/>
    </row>
    <row r="150" spans="1:10" ht="54.75" customHeight="1">
      <c r="A150" s="44" t="s">
        <v>34</v>
      </c>
      <c r="B150" s="46"/>
      <c r="C150" s="50"/>
      <c r="D150" s="46"/>
      <c r="E150" s="45"/>
      <c r="F150" s="45"/>
      <c r="G150" s="45"/>
      <c r="H150" s="46"/>
      <c r="I150" s="32"/>
      <c r="J150" s="33"/>
    </row>
    <row r="151" spans="1:10" ht="54.75" customHeight="1">
      <c r="A151" s="44" t="s">
        <v>34</v>
      </c>
      <c r="B151" s="46"/>
      <c r="C151" s="50"/>
      <c r="D151" s="46"/>
      <c r="E151" s="45"/>
      <c r="F151" s="45"/>
      <c r="G151" s="45"/>
      <c r="H151" s="46"/>
      <c r="I151" s="32"/>
      <c r="J151" s="33"/>
    </row>
    <row r="152" spans="1:10" ht="54.75" customHeight="1">
      <c r="A152" s="44" t="s">
        <v>34</v>
      </c>
      <c r="B152" s="46"/>
      <c r="C152" s="50"/>
      <c r="D152" s="46"/>
      <c r="E152" s="45"/>
      <c r="F152" s="45"/>
      <c r="G152" s="45"/>
      <c r="H152" s="46"/>
      <c r="I152" s="32"/>
      <c r="J152" s="33"/>
    </row>
    <row r="153" spans="1:10" ht="54.75" customHeight="1">
      <c r="A153" s="44" t="s">
        <v>34</v>
      </c>
      <c r="B153" s="46"/>
      <c r="C153" s="50"/>
      <c r="D153" s="46"/>
      <c r="E153" s="45"/>
      <c r="F153" s="45"/>
      <c r="G153" s="45"/>
      <c r="H153" s="46"/>
      <c r="I153" s="32"/>
      <c r="J153" s="33"/>
    </row>
    <row r="154" spans="1:10" ht="54.75" customHeight="1">
      <c r="A154" s="44" t="s">
        <v>34</v>
      </c>
      <c r="B154" s="46"/>
      <c r="C154" s="50"/>
      <c r="D154" s="46"/>
      <c r="E154" s="45"/>
      <c r="F154" s="45"/>
      <c r="G154" s="45"/>
      <c r="H154" s="46"/>
      <c r="I154" s="32"/>
      <c r="J154" s="33"/>
    </row>
    <row r="155" spans="1:10" ht="54.75" customHeight="1">
      <c r="A155" s="44" t="s">
        <v>34</v>
      </c>
      <c r="B155" s="46"/>
      <c r="C155" s="50"/>
      <c r="D155" s="46"/>
      <c r="E155" s="45"/>
      <c r="F155" s="45"/>
      <c r="G155" s="45"/>
      <c r="H155" s="46"/>
      <c r="I155" s="32"/>
      <c r="J155" s="33"/>
    </row>
    <row r="156" spans="1:10" ht="54.75" customHeight="1">
      <c r="A156" s="44" t="s">
        <v>34</v>
      </c>
      <c r="B156" s="46"/>
      <c r="C156" s="50"/>
      <c r="D156" s="46"/>
      <c r="E156" s="45"/>
      <c r="F156" s="45"/>
      <c r="G156" s="45"/>
      <c r="H156" s="46"/>
      <c r="I156" s="32"/>
      <c r="J156" s="33"/>
    </row>
    <row r="157" spans="1:10" ht="54.75" customHeight="1">
      <c r="A157" s="44" t="s">
        <v>34</v>
      </c>
      <c r="B157" s="46"/>
      <c r="C157" s="50"/>
      <c r="D157" s="46"/>
      <c r="E157" s="45"/>
      <c r="F157" s="45"/>
      <c r="G157" s="45"/>
      <c r="H157" s="46"/>
      <c r="I157" s="32"/>
      <c r="J157" s="33"/>
    </row>
    <row r="158" spans="1:10" ht="54.75" customHeight="1">
      <c r="A158" s="44" t="s">
        <v>34</v>
      </c>
      <c r="B158" s="46"/>
      <c r="C158" s="50"/>
      <c r="D158" s="46"/>
      <c r="E158" s="45"/>
      <c r="F158" s="45"/>
      <c r="G158" s="45"/>
      <c r="H158" s="46"/>
      <c r="I158" s="32"/>
      <c r="J158" s="33"/>
    </row>
    <row r="159" spans="1:10" ht="54.75" customHeight="1">
      <c r="A159" s="44" t="s">
        <v>34</v>
      </c>
      <c r="B159" s="46"/>
      <c r="C159" s="50"/>
      <c r="D159" s="46"/>
      <c r="E159" s="45"/>
      <c r="F159" s="45"/>
      <c r="G159" s="45"/>
      <c r="H159" s="46"/>
      <c r="I159" s="32"/>
      <c r="J159" s="33"/>
    </row>
    <row r="160" spans="1:10" ht="54.75" customHeight="1">
      <c r="A160" s="44" t="s">
        <v>34</v>
      </c>
      <c r="B160" s="46"/>
      <c r="C160" s="50"/>
      <c r="D160" s="46"/>
      <c r="E160" s="45"/>
      <c r="F160" s="45"/>
      <c r="G160" s="45"/>
      <c r="H160" s="46"/>
      <c r="I160" s="32"/>
      <c r="J160" s="33"/>
    </row>
    <row r="161" spans="1:10" ht="54.75" customHeight="1">
      <c r="A161" s="44" t="s">
        <v>34</v>
      </c>
      <c r="B161" s="46"/>
      <c r="C161" s="50"/>
      <c r="D161" s="46"/>
      <c r="E161" s="45"/>
      <c r="F161" s="45"/>
      <c r="G161" s="45"/>
      <c r="H161" s="46"/>
      <c r="I161" s="32"/>
      <c r="J161" s="33"/>
    </row>
    <row r="162" spans="1:10" ht="54.75" customHeight="1">
      <c r="A162" s="44" t="s">
        <v>34</v>
      </c>
      <c r="B162" s="46"/>
      <c r="C162" s="50"/>
      <c r="D162" s="46"/>
      <c r="E162" s="45"/>
      <c r="F162" s="45"/>
      <c r="G162" s="45"/>
      <c r="H162" s="46"/>
      <c r="I162" s="32"/>
      <c r="J162" s="33"/>
    </row>
    <row r="163" spans="1:10" ht="54.75" customHeight="1">
      <c r="A163" s="44" t="s">
        <v>34</v>
      </c>
      <c r="B163" s="46"/>
      <c r="C163" s="50"/>
      <c r="D163" s="46"/>
      <c r="E163" s="45"/>
      <c r="F163" s="45"/>
      <c r="G163" s="45"/>
      <c r="H163" s="46"/>
      <c r="I163" s="32"/>
      <c r="J163" s="33"/>
    </row>
    <row r="164" spans="1:10" ht="54.75" customHeight="1">
      <c r="A164" s="44" t="s">
        <v>34</v>
      </c>
      <c r="B164" s="46"/>
      <c r="C164" s="50"/>
      <c r="D164" s="46"/>
      <c r="E164" s="45"/>
      <c r="F164" s="45"/>
      <c r="G164" s="45"/>
      <c r="H164" s="46"/>
      <c r="I164" s="32"/>
      <c r="J164" s="33"/>
    </row>
    <row r="165" spans="1:10" ht="54.75" customHeight="1">
      <c r="A165" s="44" t="s">
        <v>34</v>
      </c>
      <c r="B165" s="46"/>
      <c r="C165" s="50"/>
      <c r="D165" s="46"/>
      <c r="E165" s="45"/>
      <c r="F165" s="45"/>
      <c r="G165" s="45"/>
      <c r="H165" s="46"/>
      <c r="I165" s="32"/>
      <c r="J165" s="33"/>
    </row>
    <row r="166" spans="1:10" ht="54.75" customHeight="1">
      <c r="A166" s="44" t="s">
        <v>34</v>
      </c>
      <c r="B166" s="46"/>
      <c r="C166" s="50"/>
      <c r="D166" s="46"/>
      <c r="E166" s="45"/>
      <c r="F166" s="45"/>
      <c r="G166" s="45"/>
      <c r="H166" s="46"/>
      <c r="I166" s="32"/>
      <c r="J166" s="33"/>
    </row>
    <row r="167" spans="1:10" ht="54.75" customHeight="1">
      <c r="A167" s="44" t="s">
        <v>34</v>
      </c>
      <c r="B167" s="46"/>
      <c r="C167" s="50"/>
      <c r="D167" s="46"/>
      <c r="E167" s="45"/>
      <c r="F167" s="45"/>
      <c r="G167" s="45"/>
      <c r="H167" s="46"/>
      <c r="I167" s="32"/>
      <c r="J167" s="33"/>
    </row>
    <row r="168" spans="1:10" ht="54.75" customHeight="1">
      <c r="A168" s="44" t="s">
        <v>34</v>
      </c>
      <c r="B168" s="46"/>
      <c r="C168" s="50"/>
      <c r="D168" s="46"/>
      <c r="E168" s="45"/>
      <c r="F168" s="45"/>
      <c r="G168" s="45"/>
      <c r="H168" s="46"/>
      <c r="I168" s="32"/>
      <c r="J168" s="33"/>
    </row>
    <row r="169" spans="1:10" ht="54.75" customHeight="1">
      <c r="A169" s="44" t="s">
        <v>34</v>
      </c>
      <c r="B169" s="46"/>
      <c r="C169" s="50"/>
      <c r="D169" s="46"/>
      <c r="E169" s="45"/>
      <c r="F169" s="45"/>
      <c r="G169" s="45"/>
      <c r="H169" s="46"/>
      <c r="I169" s="32"/>
      <c r="J169" s="33"/>
    </row>
    <row r="170" spans="1:10" ht="54.75" customHeight="1">
      <c r="A170" s="44" t="s">
        <v>34</v>
      </c>
      <c r="B170" s="46"/>
      <c r="C170" s="50"/>
      <c r="D170" s="46"/>
      <c r="E170" s="45"/>
      <c r="F170" s="45"/>
      <c r="G170" s="45"/>
      <c r="H170" s="46"/>
      <c r="I170" s="32"/>
      <c r="J170" s="33"/>
    </row>
    <row r="171" spans="1:10" ht="54.75" customHeight="1">
      <c r="A171" s="44" t="s">
        <v>34</v>
      </c>
      <c r="B171" s="46"/>
      <c r="C171" s="50"/>
      <c r="D171" s="46"/>
      <c r="E171" s="45"/>
      <c r="F171" s="45"/>
      <c r="G171" s="45"/>
      <c r="H171" s="46"/>
      <c r="I171" s="32"/>
      <c r="J171" s="33"/>
    </row>
    <row r="172" spans="1:10" ht="54.75" customHeight="1">
      <c r="A172" s="44" t="s">
        <v>34</v>
      </c>
      <c r="B172" s="46"/>
      <c r="C172" s="50"/>
      <c r="D172" s="46"/>
      <c r="E172" s="45"/>
      <c r="F172" s="45"/>
      <c r="G172" s="45"/>
      <c r="H172" s="46"/>
      <c r="I172" s="32"/>
      <c r="J172" s="33"/>
    </row>
    <row r="173" spans="1:10" ht="54.75" customHeight="1">
      <c r="A173" s="44" t="s">
        <v>34</v>
      </c>
      <c r="B173" s="46"/>
      <c r="C173" s="50"/>
      <c r="D173" s="46"/>
      <c r="E173" s="45"/>
      <c r="F173" s="45"/>
      <c r="G173" s="45"/>
      <c r="H173" s="46"/>
      <c r="I173" s="32"/>
      <c r="J173" s="33"/>
    </row>
    <row r="174" spans="1:10" ht="54.75" customHeight="1">
      <c r="A174" s="44" t="s">
        <v>34</v>
      </c>
      <c r="B174" s="46"/>
      <c r="C174" s="47"/>
      <c r="D174" s="47"/>
      <c r="E174" s="45"/>
      <c r="F174" s="45"/>
      <c r="G174" s="45"/>
      <c r="H174" s="49"/>
      <c r="I174" s="32"/>
      <c r="J174" s="33"/>
    </row>
    <row r="175" spans="1:10" ht="54.75" customHeight="1">
      <c r="A175" s="44" t="s">
        <v>34</v>
      </c>
      <c r="B175" s="46"/>
      <c r="C175" s="50"/>
      <c r="D175" s="46"/>
      <c r="E175" s="45"/>
      <c r="F175" s="45"/>
      <c r="G175" s="45"/>
      <c r="H175" s="46"/>
      <c r="I175" s="32"/>
      <c r="J175" s="33"/>
    </row>
    <row r="176" spans="1:10" ht="54.75" customHeight="1">
      <c r="A176" s="44" t="s">
        <v>34</v>
      </c>
      <c r="B176" s="46"/>
      <c r="C176" s="50"/>
      <c r="D176" s="46"/>
      <c r="E176" s="45"/>
      <c r="F176" s="45"/>
      <c r="G176" s="45"/>
      <c r="H176" s="46"/>
      <c r="I176" s="32"/>
      <c r="J176" s="33"/>
    </row>
    <row r="177" spans="1:10" ht="54.75" customHeight="1">
      <c r="A177" s="44" t="s">
        <v>34</v>
      </c>
      <c r="B177" s="46"/>
      <c r="C177" s="50"/>
      <c r="D177" s="46"/>
      <c r="E177" s="45"/>
      <c r="F177" s="45"/>
      <c r="G177" s="45"/>
      <c r="H177" s="46"/>
      <c r="I177" s="32"/>
      <c r="J177" s="33"/>
    </row>
    <row r="178" spans="1:10" ht="54.75" customHeight="1">
      <c r="A178" s="44" t="s">
        <v>34</v>
      </c>
      <c r="B178" s="46"/>
      <c r="C178" s="50"/>
      <c r="D178" s="46"/>
      <c r="E178" s="45"/>
      <c r="F178" s="45"/>
      <c r="G178" s="45"/>
      <c r="H178" s="46"/>
      <c r="I178" s="32"/>
      <c r="J178" s="33"/>
    </row>
    <row r="179" spans="1:10" ht="54.75" customHeight="1">
      <c r="A179" s="44" t="s">
        <v>34</v>
      </c>
      <c r="B179" s="46"/>
      <c r="C179" s="50"/>
      <c r="D179" s="46"/>
      <c r="E179" s="45"/>
      <c r="F179" s="45"/>
      <c r="G179" s="45"/>
      <c r="H179" s="46"/>
      <c r="I179" s="32"/>
      <c r="J179" s="33"/>
    </row>
    <row r="180" spans="1:10" ht="54.75" customHeight="1">
      <c r="A180" s="44" t="s">
        <v>34</v>
      </c>
      <c r="B180" s="46"/>
      <c r="C180" s="48"/>
      <c r="D180" s="48"/>
      <c r="E180" s="45"/>
      <c r="F180" s="45"/>
      <c r="G180" s="45"/>
      <c r="H180" s="48"/>
      <c r="I180" s="32"/>
      <c r="J180" s="33"/>
    </row>
    <row r="181" spans="1:10" ht="54.75" customHeight="1">
      <c r="A181" s="44" t="s">
        <v>34</v>
      </c>
      <c r="B181" s="46"/>
      <c r="C181" s="50"/>
      <c r="D181" s="46"/>
      <c r="E181" s="45"/>
      <c r="F181" s="45"/>
      <c r="G181" s="45"/>
      <c r="H181" s="46"/>
      <c r="I181" s="32"/>
      <c r="J181" s="33"/>
    </row>
    <row r="182" spans="1:10" ht="54.75" customHeight="1">
      <c r="A182" s="44" t="s">
        <v>34</v>
      </c>
      <c r="B182" s="46"/>
      <c r="C182" s="50"/>
      <c r="D182" s="46"/>
      <c r="E182" s="45"/>
      <c r="F182" s="45"/>
      <c r="G182" s="45"/>
      <c r="H182" s="46"/>
      <c r="I182" s="32"/>
      <c r="J182" s="33"/>
    </row>
    <row r="183" spans="1:10" ht="54.75" customHeight="1">
      <c r="A183" s="44" t="s">
        <v>34</v>
      </c>
      <c r="B183" s="46"/>
      <c r="C183" s="50"/>
      <c r="D183" s="46"/>
      <c r="E183" s="45"/>
      <c r="F183" s="45"/>
      <c r="G183" s="45"/>
      <c r="H183" s="46"/>
      <c r="I183" s="32"/>
      <c r="J183" s="33"/>
    </row>
    <row r="184" spans="1:10" ht="54.75" customHeight="1">
      <c r="A184" s="44" t="s">
        <v>34</v>
      </c>
      <c r="B184" s="46"/>
      <c r="C184" s="50"/>
      <c r="D184" s="46"/>
      <c r="E184" s="45"/>
      <c r="F184" s="45"/>
      <c r="G184" s="45"/>
      <c r="H184" s="46"/>
      <c r="I184" s="32"/>
      <c r="J184" s="33"/>
    </row>
    <row r="185" spans="1:10" ht="54.75" customHeight="1">
      <c r="A185" s="44" t="s">
        <v>34</v>
      </c>
      <c r="B185" s="46"/>
      <c r="C185" s="50"/>
      <c r="D185" s="46"/>
      <c r="E185" s="45"/>
      <c r="F185" s="45"/>
      <c r="G185" s="45"/>
      <c r="H185" s="46"/>
      <c r="I185" s="32"/>
      <c r="J185" s="33"/>
    </row>
    <row r="186" spans="1:10" ht="54.75" customHeight="1">
      <c r="A186" s="44" t="s">
        <v>34</v>
      </c>
      <c r="B186" s="46"/>
      <c r="C186" s="50"/>
      <c r="D186" s="46"/>
      <c r="E186" s="45"/>
      <c r="F186" s="45"/>
      <c r="G186" s="45"/>
      <c r="H186" s="46"/>
      <c r="I186" s="32"/>
      <c r="J186" s="33"/>
    </row>
    <row r="187" spans="1:10" ht="54.75" customHeight="1">
      <c r="A187" s="44" t="s">
        <v>34</v>
      </c>
      <c r="B187" s="46"/>
      <c r="C187" s="50"/>
      <c r="D187" s="46"/>
      <c r="E187" s="45"/>
      <c r="F187" s="45"/>
      <c r="G187" s="45"/>
      <c r="H187" s="46"/>
      <c r="I187" s="32"/>
      <c r="J187" s="33"/>
    </row>
    <row r="188" spans="1:10" ht="54.75" customHeight="1">
      <c r="A188" s="44" t="s">
        <v>34</v>
      </c>
      <c r="B188" s="46"/>
      <c r="C188" s="50"/>
      <c r="D188" s="46"/>
      <c r="E188" s="45"/>
      <c r="F188" s="45"/>
      <c r="G188" s="45"/>
      <c r="H188" s="46"/>
      <c r="I188" s="32"/>
      <c r="J188" s="33"/>
    </row>
    <row r="189" spans="1:10" ht="54.75" customHeight="1">
      <c r="A189" s="44" t="s">
        <v>34</v>
      </c>
      <c r="B189" s="46"/>
      <c r="C189" s="50"/>
      <c r="D189" s="46"/>
      <c r="E189" s="45"/>
      <c r="F189" s="45"/>
      <c r="G189" s="45"/>
      <c r="H189" s="46"/>
      <c r="I189" s="32"/>
      <c r="J189" s="33"/>
    </row>
    <row r="190" spans="1:10" ht="54.75" customHeight="1">
      <c r="A190" s="44" t="s">
        <v>34</v>
      </c>
      <c r="B190" s="46"/>
      <c r="C190" s="50"/>
      <c r="D190" s="46"/>
      <c r="E190" s="45"/>
      <c r="F190" s="45"/>
      <c r="G190" s="45"/>
      <c r="H190" s="46"/>
      <c r="I190" s="32"/>
      <c r="J190" s="33"/>
    </row>
    <row r="191" spans="1:10" ht="54.75" customHeight="1">
      <c r="A191" s="44" t="s">
        <v>34</v>
      </c>
      <c r="B191" s="46"/>
      <c r="C191" s="48"/>
      <c r="D191" s="48"/>
      <c r="E191" s="45"/>
      <c r="F191" s="45"/>
      <c r="G191" s="45"/>
      <c r="H191" s="48"/>
      <c r="I191" s="32"/>
      <c r="J191" s="33"/>
    </row>
    <row r="192" spans="1:10" ht="54.75" customHeight="1">
      <c r="A192" s="44" t="s">
        <v>34</v>
      </c>
      <c r="B192" s="46"/>
      <c r="C192" s="50"/>
      <c r="D192" s="46"/>
      <c r="E192" s="45"/>
      <c r="F192" s="45"/>
      <c r="G192" s="45"/>
      <c r="H192" s="46"/>
      <c r="I192" s="32"/>
      <c r="J192" s="33"/>
    </row>
    <row r="193" spans="1:10" ht="54.75" customHeight="1">
      <c r="A193" s="44" t="s">
        <v>34</v>
      </c>
      <c r="B193" s="46"/>
      <c r="C193" s="50"/>
      <c r="D193" s="46"/>
      <c r="E193" s="45"/>
      <c r="F193" s="45"/>
      <c r="G193" s="45"/>
      <c r="H193" s="46"/>
      <c r="I193" s="32"/>
      <c r="J193" s="33"/>
    </row>
    <row r="194" spans="1:10" ht="54.75" customHeight="1">
      <c r="A194" s="44" t="s">
        <v>34</v>
      </c>
      <c r="B194" s="46"/>
      <c r="C194" s="47"/>
      <c r="D194" s="47"/>
      <c r="E194" s="45"/>
      <c r="F194" s="45"/>
      <c r="G194" s="45"/>
      <c r="H194" s="49"/>
      <c r="I194" s="32"/>
      <c r="J194" s="33"/>
    </row>
    <row r="195" spans="1:10" ht="54.75" customHeight="1">
      <c r="A195" s="44" t="s">
        <v>34</v>
      </c>
      <c r="B195" s="46"/>
      <c r="C195" s="50"/>
      <c r="D195" s="46"/>
      <c r="E195" s="45"/>
      <c r="F195" s="45"/>
      <c r="G195" s="45"/>
      <c r="H195" s="46"/>
      <c r="I195" s="32"/>
      <c r="J195" s="33"/>
    </row>
    <row r="196" spans="1:10" ht="54.75" customHeight="1">
      <c r="A196" s="44" t="s">
        <v>34</v>
      </c>
      <c r="B196" s="46"/>
      <c r="C196" s="50"/>
      <c r="D196" s="46"/>
      <c r="E196" s="45"/>
      <c r="F196" s="45"/>
      <c r="G196" s="45"/>
      <c r="H196" s="46"/>
      <c r="I196" s="32"/>
      <c r="J196" s="33"/>
    </row>
    <row r="197" spans="1:10" ht="54.75" customHeight="1">
      <c r="A197" s="44" t="s">
        <v>34</v>
      </c>
      <c r="B197" s="46"/>
      <c r="C197" s="50"/>
      <c r="D197" s="46"/>
      <c r="E197" s="45"/>
      <c r="F197" s="45"/>
      <c r="G197" s="45"/>
      <c r="H197" s="46"/>
      <c r="I197" s="32"/>
      <c r="J197" s="33"/>
    </row>
    <row r="198" spans="1:10" ht="54.75" customHeight="1">
      <c r="A198" s="44" t="s">
        <v>34</v>
      </c>
      <c r="B198" s="46"/>
      <c r="C198" s="50"/>
      <c r="D198" s="46"/>
      <c r="E198" s="45"/>
      <c r="F198" s="45"/>
      <c r="G198" s="45"/>
      <c r="H198" s="46"/>
      <c r="I198" s="32"/>
      <c r="J198" s="33"/>
    </row>
    <row r="199" spans="1:10" ht="54.75" customHeight="1">
      <c r="A199" s="44" t="s">
        <v>34</v>
      </c>
      <c r="B199" s="46"/>
      <c r="C199" s="50"/>
      <c r="D199" s="46"/>
      <c r="E199" s="45"/>
      <c r="F199" s="45"/>
      <c r="G199" s="45"/>
      <c r="H199" s="46"/>
      <c r="I199" s="32"/>
      <c r="J199" s="33"/>
    </row>
    <row r="200" spans="1:10" ht="54.75" customHeight="1">
      <c r="A200" s="44" t="s">
        <v>34</v>
      </c>
      <c r="B200" s="46"/>
      <c r="C200" s="50"/>
      <c r="D200" s="46"/>
      <c r="E200" s="45"/>
      <c r="F200" s="45"/>
      <c r="G200" s="45"/>
      <c r="H200" s="46"/>
      <c r="I200" s="32"/>
      <c r="J200" s="33"/>
    </row>
    <row r="201" spans="1:10" ht="54.75" customHeight="1">
      <c r="A201" s="44" t="s">
        <v>34</v>
      </c>
      <c r="B201" s="46"/>
      <c r="C201" s="50"/>
      <c r="D201" s="46"/>
      <c r="E201" s="45"/>
      <c r="F201" s="45"/>
      <c r="G201" s="45"/>
      <c r="H201" s="46"/>
      <c r="I201" s="32"/>
      <c r="J201" s="33"/>
    </row>
    <row r="202" spans="1:10" ht="54.75" customHeight="1">
      <c r="A202" s="44" t="s">
        <v>34</v>
      </c>
      <c r="B202" s="46"/>
      <c r="C202" s="50"/>
      <c r="D202" s="46"/>
      <c r="E202" s="45"/>
      <c r="F202" s="45"/>
      <c r="G202" s="45"/>
      <c r="H202" s="46"/>
      <c r="I202" s="32"/>
      <c r="J202" s="33"/>
    </row>
    <row r="203" spans="1:10" ht="54.75" customHeight="1">
      <c r="A203" s="44" t="s">
        <v>34</v>
      </c>
      <c r="B203" s="46"/>
      <c r="C203" s="50"/>
      <c r="D203" s="46"/>
      <c r="E203" s="45"/>
      <c r="F203" s="45"/>
      <c r="G203" s="45"/>
      <c r="H203" s="46"/>
      <c r="I203" s="32"/>
      <c r="J203" s="33"/>
    </row>
    <row r="204" spans="1:10" ht="54.75" customHeight="1">
      <c r="A204" s="44" t="s">
        <v>34</v>
      </c>
      <c r="B204" s="46"/>
      <c r="C204" s="50"/>
      <c r="D204" s="46"/>
      <c r="E204" s="45"/>
      <c r="F204" s="45"/>
      <c r="G204" s="45"/>
      <c r="H204" s="46"/>
      <c r="I204" s="32"/>
      <c r="J204" s="33"/>
    </row>
    <row r="205" spans="1:10" ht="54.75" customHeight="1">
      <c r="A205" s="44" t="s">
        <v>34</v>
      </c>
      <c r="B205" s="46"/>
      <c r="C205" s="50"/>
      <c r="D205" s="46"/>
      <c r="E205" s="45"/>
      <c r="F205" s="45"/>
      <c r="G205" s="45"/>
      <c r="H205" s="46"/>
      <c r="I205" s="32"/>
      <c r="J205" s="33"/>
    </row>
    <row r="206" spans="1:10" ht="54.75" customHeight="1">
      <c r="A206" s="44" t="s">
        <v>34</v>
      </c>
      <c r="B206" s="46"/>
      <c r="C206" s="50"/>
      <c r="D206" s="46"/>
      <c r="E206" s="45"/>
      <c r="F206" s="45"/>
      <c r="G206" s="45"/>
      <c r="H206" s="46"/>
      <c r="I206" s="32"/>
      <c r="J206" s="33"/>
    </row>
    <row r="207" spans="1:10" ht="54.75" customHeight="1">
      <c r="A207" s="44" t="s">
        <v>34</v>
      </c>
      <c r="B207" s="46"/>
      <c r="C207" s="50"/>
      <c r="D207" s="46"/>
      <c r="E207" s="45"/>
      <c r="F207" s="45"/>
      <c r="G207" s="45"/>
      <c r="H207" s="46"/>
      <c r="I207" s="32"/>
      <c r="J207" s="33"/>
    </row>
    <row r="208" spans="1:10" ht="54.75" customHeight="1">
      <c r="A208" s="44" t="s">
        <v>34</v>
      </c>
      <c r="B208" s="46"/>
      <c r="C208" s="50"/>
      <c r="D208" s="46"/>
      <c r="E208" s="45"/>
      <c r="F208" s="45"/>
      <c r="G208" s="45"/>
      <c r="H208" s="46"/>
      <c r="I208" s="32"/>
      <c r="J208" s="33"/>
    </row>
    <row r="209" spans="1:10" ht="54.75" customHeight="1">
      <c r="A209" s="44" t="s">
        <v>34</v>
      </c>
      <c r="B209" s="46"/>
      <c r="C209" s="50"/>
      <c r="D209" s="46"/>
      <c r="E209" s="45"/>
      <c r="F209" s="45"/>
      <c r="G209" s="45"/>
      <c r="H209" s="46"/>
      <c r="I209" s="32"/>
      <c r="J209" s="33"/>
    </row>
    <row r="210" spans="1:10" ht="54.75" customHeight="1">
      <c r="A210" s="44" t="s">
        <v>34</v>
      </c>
      <c r="B210" s="46"/>
      <c r="C210" s="50"/>
      <c r="D210" s="46"/>
      <c r="E210" s="45"/>
      <c r="F210" s="45"/>
      <c r="G210" s="45"/>
      <c r="H210" s="46"/>
      <c r="I210" s="32"/>
      <c r="J210" s="33"/>
    </row>
    <row r="211" spans="1:10" ht="54.75" customHeight="1">
      <c r="A211" s="44" t="s">
        <v>34</v>
      </c>
      <c r="B211" s="46"/>
      <c r="C211" s="47"/>
      <c r="D211" s="47"/>
      <c r="E211" s="45"/>
      <c r="F211" s="45"/>
      <c r="G211" s="45"/>
      <c r="H211" s="49"/>
      <c r="I211" s="32"/>
      <c r="J211" s="33"/>
    </row>
    <row r="212" spans="1:10" ht="54.75" customHeight="1">
      <c r="A212" s="44" t="s">
        <v>34</v>
      </c>
      <c r="B212" s="46"/>
      <c r="C212" s="50"/>
      <c r="D212" s="46"/>
      <c r="E212" s="45"/>
      <c r="F212" s="45"/>
      <c r="G212" s="45"/>
      <c r="H212" s="46"/>
      <c r="I212" s="32"/>
      <c r="J212" s="33"/>
    </row>
    <row r="213" spans="1:10" ht="54.75" customHeight="1">
      <c r="A213" s="44" t="s">
        <v>34</v>
      </c>
      <c r="B213" s="46"/>
      <c r="C213" s="50"/>
      <c r="D213" s="46"/>
      <c r="E213" s="45"/>
      <c r="F213" s="45"/>
      <c r="G213" s="45"/>
      <c r="H213" s="46"/>
      <c r="I213" s="32"/>
      <c r="J213" s="33"/>
    </row>
    <row r="214" spans="1:10" ht="54.75" customHeight="1">
      <c r="A214" s="44" t="s">
        <v>34</v>
      </c>
      <c r="B214" s="46"/>
      <c r="C214" s="50"/>
      <c r="D214" s="46"/>
      <c r="E214" s="45"/>
      <c r="F214" s="45"/>
      <c r="G214" s="45"/>
      <c r="H214" s="46"/>
      <c r="I214" s="32"/>
      <c r="J214" s="33"/>
    </row>
    <row r="215" spans="1:10" ht="54.75" customHeight="1">
      <c r="A215" s="44" t="s">
        <v>34</v>
      </c>
      <c r="B215" s="46"/>
      <c r="C215" s="50"/>
      <c r="D215" s="46"/>
      <c r="E215" s="45"/>
      <c r="F215" s="45"/>
      <c r="G215" s="45"/>
      <c r="H215" s="46"/>
      <c r="I215" s="32"/>
      <c r="J215" s="33"/>
    </row>
    <row r="216" spans="1:10" ht="54.75" customHeight="1">
      <c r="A216" s="44" t="s">
        <v>34</v>
      </c>
      <c r="B216" s="46"/>
      <c r="C216" s="50"/>
      <c r="D216" s="46"/>
      <c r="E216" s="45"/>
      <c r="F216" s="45"/>
      <c r="G216" s="45"/>
      <c r="H216" s="46"/>
      <c r="I216" s="32"/>
      <c r="J216" s="33"/>
    </row>
    <row r="217" spans="1:10" ht="54.75" customHeight="1">
      <c r="A217" s="44" t="s">
        <v>34</v>
      </c>
      <c r="B217" s="46"/>
      <c r="C217" s="50"/>
      <c r="D217" s="46"/>
      <c r="E217" s="45"/>
      <c r="F217" s="45"/>
      <c r="G217" s="45"/>
      <c r="H217" s="46"/>
      <c r="I217" s="32"/>
      <c r="J217" s="33"/>
    </row>
    <row r="218" spans="1:10" ht="54.75" customHeight="1">
      <c r="A218" s="44" t="s">
        <v>34</v>
      </c>
      <c r="B218" s="46"/>
      <c r="C218" s="50"/>
      <c r="D218" s="46"/>
      <c r="E218" s="45"/>
      <c r="F218" s="45"/>
      <c r="G218" s="45"/>
      <c r="H218" s="46"/>
      <c r="I218" s="32"/>
      <c r="J218" s="33"/>
    </row>
    <row r="219" spans="1:10" ht="54.75" customHeight="1">
      <c r="A219" s="44" t="s">
        <v>34</v>
      </c>
      <c r="B219" s="46"/>
      <c r="C219" s="50"/>
      <c r="D219" s="46"/>
      <c r="E219" s="45"/>
      <c r="F219" s="45"/>
      <c r="G219" s="45"/>
      <c r="H219" s="46"/>
      <c r="I219" s="32"/>
      <c r="J219" s="33"/>
    </row>
    <row r="220" spans="1:10" ht="54.75" customHeight="1">
      <c r="A220" s="44" t="s">
        <v>34</v>
      </c>
      <c r="B220" s="46"/>
      <c r="C220" s="50"/>
      <c r="D220" s="46"/>
      <c r="E220" s="45"/>
      <c r="F220" s="45"/>
      <c r="G220" s="45"/>
      <c r="H220" s="46"/>
      <c r="I220" s="32"/>
      <c r="J220" s="33"/>
    </row>
    <row r="221" spans="1:10" ht="54.75" customHeight="1">
      <c r="A221" s="44" t="s">
        <v>34</v>
      </c>
      <c r="B221" s="46"/>
      <c r="C221" s="50"/>
      <c r="D221" s="46"/>
      <c r="E221" s="45"/>
      <c r="F221" s="45"/>
      <c r="G221" s="45"/>
      <c r="H221" s="46"/>
      <c r="I221" s="32"/>
      <c r="J221" s="33"/>
    </row>
    <row r="222" spans="1:10" ht="54.75" customHeight="1">
      <c r="A222" s="44" t="s">
        <v>34</v>
      </c>
      <c r="B222" s="46"/>
      <c r="C222" s="50"/>
      <c r="D222" s="46"/>
      <c r="E222" s="45"/>
      <c r="F222" s="45"/>
      <c r="G222" s="45"/>
      <c r="H222" s="46"/>
      <c r="I222" s="32"/>
      <c r="J222" s="33"/>
    </row>
    <row r="223" spans="1:10" ht="54.75" customHeight="1">
      <c r="A223" s="44" t="s">
        <v>34</v>
      </c>
      <c r="B223" s="46"/>
      <c r="C223" s="50"/>
      <c r="D223" s="46"/>
      <c r="E223" s="45"/>
      <c r="F223" s="45"/>
      <c r="G223" s="45"/>
      <c r="H223" s="46"/>
      <c r="I223" s="32"/>
      <c r="J223" s="33"/>
    </row>
    <row r="224" spans="1:10" ht="54.75" customHeight="1">
      <c r="A224" s="44" t="s">
        <v>34</v>
      </c>
      <c r="B224" s="46"/>
      <c r="C224" s="50"/>
      <c r="D224" s="46"/>
      <c r="E224" s="45"/>
      <c r="F224" s="45"/>
      <c r="G224" s="45"/>
      <c r="H224" s="46"/>
      <c r="I224" s="32"/>
      <c r="J224" s="33"/>
    </row>
    <row r="225" spans="1:10" ht="54.75" customHeight="1">
      <c r="A225" s="44" t="s">
        <v>34</v>
      </c>
      <c r="B225" s="46"/>
      <c r="C225" s="47"/>
      <c r="D225" s="47"/>
      <c r="E225" s="45"/>
      <c r="F225" s="45"/>
      <c r="G225" s="45"/>
      <c r="H225" s="49"/>
      <c r="I225" s="32"/>
      <c r="J225" s="33"/>
    </row>
    <row r="226" spans="1:10" ht="54.75" customHeight="1">
      <c r="A226" s="44" t="s">
        <v>34</v>
      </c>
      <c r="B226" s="46"/>
      <c r="C226" s="50"/>
      <c r="D226" s="46"/>
      <c r="E226" s="45"/>
      <c r="F226" s="45"/>
      <c r="G226" s="45"/>
      <c r="H226" s="46"/>
      <c r="I226" s="32"/>
      <c r="J226" s="33"/>
    </row>
    <row r="227" spans="1:10" ht="54.75" customHeight="1">
      <c r="A227" s="44" t="s">
        <v>34</v>
      </c>
      <c r="B227" s="46"/>
      <c r="C227" s="50"/>
      <c r="D227" s="46"/>
      <c r="E227" s="45"/>
      <c r="F227" s="45"/>
      <c r="G227" s="45"/>
      <c r="H227" s="46"/>
      <c r="I227" s="32"/>
      <c r="J227" s="33"/>
    </row>
    <row r="228" spans="1:10" ht="54.75" customHeight="1">
      <c r="A228" s="44" t="s">
        <v>34</v>
      </c>
      <c r="B228" s="46"/>
      <c r="C228" s="50"/>
      <c r="D228" s="46"/>
      <c r="E228" s="45"/>
      <c r="F228" s="45"/>
      <c r="G228" s="45"/>
      <c r="H228" s="46"/>
      <c r="I228" s="32"/>
      <c r="J228" s="33"/>
    </row>
    <row r="229" spans="1:10" ht="54.75" customHeight="1">
      <c r="A229" s="44" t="s">
        <v>34</v>
      </c>
      <c r="B229" s="46"/>
      <c r="C229" s="50"/>
      <c r="D229" s="46"/>
      <c r="E229" s="45"/>
      <c r="F229" s="45"/>
      <c r="G229" s="45"/>
      <c r="H229" s="46"/>
      <c r="I229" s="32"/>
      <c r="J229" s="33"/>
    </row>
    <row r="230" spans="1:10" ht="54.75" customHeight="1">
      <c r="A230" s="44" t="s">
        <v>34</v>
      </c>
      <c r="B230" s="46"/>
      <c r="C230" s="50"/>
      <c r="D230" s="46"/>
      <c r="E230" s="45"/>
      <c r="F230" s="45"/>
      <c r="G230" s="45"/>
      <c r="H230" s="46"/>
      <c r="I230" s="32"/>
      <c r="J230" s="33"/>
    </row>
    <row r="231" spans="1:10" ht="54.75" customHeight="1">
      <c r="A231" s="44" t="s">
        <v>34</v>
      </c>
      <c r="B231" s="46"/>
      <c r="C231" s="50"/>
      <c r="D231" s="46"/>
      <c r="E231" s="45"/>
      <c r="F231" s="45"/>
      <c r="G231" s="45"/>
      <c r="H231" s="46"/>
      <c r="I231" s="32"/>
      <c r="J231" s="33"/>
    </row>
    <row r="232" spans="1:10" ht="54.75" customHeight="1">
      <c r="A232" s="44" t="s">
        <v>34</v>
      </c>
      <c r="B232" s="46"/>
      <c r="C232" s="50"/>
      <c r="D232" s="46"/>
      <c r="E232" s="45"/>
      <c r="F232" s="45"/>
      <c r="G232" s="45"/>
      <c r="H232" s="46"/>
      <c r="I232" s="32"/>
      <c r="J232" s="33"/>
    </row>
    <row r="233" spans="1:10" ht="54.75" customHeight="1">
      <c r="A233" s="44" t="s">
        <v>34</v>
      </c>
      <c r="B233" s="46"/>
      <c r="C233" s="50"/>
      <c r="D233" s="46"/>
      <c r="E233" s="45"/>
      <c r="F233" s="45"/>
      <c r="G233" s="45"/>
      <c r="H233" s="46"/>
      <c r="I233" s="32"/>
      <c r="J233" s="33"/>
    </row>
    <row r="234" spans="1:10" ht="54.75" customHeight="1">
      <c r="A234" s="44" t="s">
        <v>34</v>
      </c>
      <c r="B234" s="46"/>
      <c r="C234" s="50"/>
      <c r="D234" s="46"/>
      <c r="E234" s="45"/>
      <c r="F234" s="45"/>
      <c r="G234" s="45"/>
      <c r="H234" s="46"/>
      <c r="I234" s="32"/>
      <c r="J234" s="33"/>
    </row>
    <row r="235" spans="1:10" ht="54.75" customHeight="1">
      <c r="A235" s="44" t="s">
        <v>34</v>
      </c>
      <c r="B235" s="46"/>
      <c r="C235" s="47"/>
      <c r="D235" s="47"/>
      <c r="E235" s="45"/>
      <c r="F235" s="45"/>
      <c r="G235" s="45"/>
      <c r="H235" s="49"/>
      <c r="I235" s="32"/>
      <c r="J235" s="33"/>
    </row>
    <row r="236" spans="1:10" ht="54.75" customHeight="1">
      <c r="A236" s="44" t="s">
        <v>34</v>
      </c>
      <c r="B236" s="46"/>
      <c r="C236" s="50"/>
      <c r="D236" s="46"/>
      <c r="E236" s="45"/>
      <c r="F236" s="45"/>
      <c r="G236" s="45"/>
      <c r="H236" s="46"/>
      <c r="I236" s="32"/>
      <c r="J236" s="33"/>
    </row>
    <row r="237" spans="1:10" ht="54.75" customHeight="1">
      <c r="A237" s="44" t="s">
        <v>34</v>
      </c>
      <c r="B237" s="46"/>
      <c r="C237" s="50"/>
      <c r="D237" s="46"/>
      <c r="E237" s="45"/>
      <c r="F237" s="45"/>
      <c r="G237" s="45"/>
      <c r="H237" s="46"/>
      <c r="I237" s="32"/>
      <c r="J237" s="33"/>
    </row>
    <row r="238" spans="1:10" ht="54.75" customHeight="1">
      <c r="A238" s="44" t="s">
        <v>34</v>
      </c>
      <c r="B238" s="46"/>
      <c r="C238" s="50"/>
      <c r="D238" s="46"/>
      <c r="E238" s="45"/>
      <c r="F238" s="45"/>
      <c r="G238" s="45"/>
      <c r="H238" s="46"/>
      <c r="I238" s="32"/>
      <c r="J238" s="33"/>
    </row>
    <row r="239" spans="1:10" ht="54.75" customHeight="1">
      <c r="A239" s="44" t="s">
        <v>34</v>
      </c>
      <c r="B239" s="46"/>
      <c r="C239" s="50"/>
      <c r="D239" s="46"/>
      <c r="E239" s="45"/>
      <c r="F239" s="45"/>
      <c r="G239" s="45"/>
      <c r="H239" s="46"/>
      <c r="I239" s="32"/>
      <c r="J239" s="33"/>
    </row>
    <row r="240" spans="1:10" ht="54.75" customHeight="1">
      <c r="A240" s="44" t="s">
        <v>34</v>
      </c>
      <c r="B240" s="46"/>
      <c r="C240" s="50"/>
      <c r="D240" s="46"/>
      <c r="E240" s="45"/>
      <c r="F240" s="45"/>
      <c r="G240" s="45"/>
      <c r="H240" s="46"/>
      <c r="I240" s="32"/>
      <c r="J240" s="33"/>
    </row>
    <row r="241" spans="1:10" ht="54.75" customHeight="1">
      <c r="A241" s="44" t="s">
        <v>34</v>
      </c>
      <c r="B241" s="46"/>
      <c r="C241" s="50"/>
      <c r="D241" s="46"/>
      <c r="E241" s="45"/>
      <c r="F241" s="45"/>
      <c r="G241" s="45"/>
      <c r="H241" s="46"/>
      <c r="I241" s="32"/>
      <c r="J241" s="33"/>
    </row>
    <row r="242" spans="1:10" ht="54.75" customHeight="1">
      <c r="A242" s="44" t="s">
        <v>34</v>
      </c>
      <c r="B242" s="46"/>
      <c r="C242" s="50"/>
      <c r="D242" s="46"/>
      <c r="E242" s="45"/>
      <c r="F242" s="45"/>
      <c r="G242" s="45"/>
      <c r="H242" s="46"/>
      <c r="I242" s="32"/>
      <c r="J242" s="33"/>
    </row>
    <row r="243" spans="1:10" ht="54.75" customHeight="1">
      <c r="A243" s="44" t="s">
        <v>34</v>
      </c>
      <c r="B243" s="46"/>
      <c r="C243" s="50"/>
      <c r="D243" s="46"/>
      <c r="E243" s="45"/>
      <c r="F243" s="45"/>
      <c r="G243" s="45"/>
      <c r="H243" s="46"/>
      <c r="I243" s="32"/>
      <c r="J243" s="33"/>
    </row>
    <row r="244" spans="1:10" ht="54.75" customHeight="1">
      <c r="A244" s="44" t="s">
        <v>34</v>
      </c>
      <c r="B244" s="46"/>
      <c r="C244" s="50"/>
      <c r="D244" s="46"/>
      <c r="E244" s="45"/>
      <c r="F244" s="45"/>
      <c r="G244" s="45"/>
      <c r="H244" s="46"/>
      <c r="I244" s="32"/>
      <c r="J244" s="33"/>
    </row>
    <row r="245" spans="1:10" ht="54.75" customHeight="1">
      <c r="A245" s="44" t="s">
        <v>34</v>
      </c>
      <c r="B245" s="46"/>
      <c r="C245" s="50"/>
      <c r="D245" s="46"/>
      <c r="E245" s="45"/>
      <c r="F245" s="45"/>
      <c r="G245" s="45"/>
      <c r="H245" s="46"/>
      <c r="I245" s="32"/>
      <c r="J245" s="33"/>
    </row>
    <row r="246" spans="1:10" ht="54.75" customHeight="1">
      <c r="A246" s="44" t="s">
        <v>34</v>
      </c>
      <c r="B246" s="46"/>
      <c r="C246" s="50"/>
      <c r="D246" s="46"/>
      <c r="E246" s="45"/>
      <c r="F246" s="45"/>
      <c r="G246" s="45"/>
      <c r="H246" s="46"/>
      <c r="I246" s="32"/>
      <c r="J246" s="33"/>
    </row>
    <row r="247" spans="1:10" ht="54.75" customHeight="1">
      <c r="A247" s="44" t="s">
        <v>34</v>
      </c>
      <c r="B247" s="46"/>
      <c r="C247" s="50"/>
      <c r="D247" s="46"/>
      <c r="E247" s="45"/>
      <c r="F247" s="45"/>
      <c r="G247" s="45"/>
      <c r="H247" s="46"/>
      <c r="I247" s="32"/>
      <c r="J247" s="33"/>
    </row>
    <row r="248" spans="1:10" ht="54.75" customHeight="1">
      <c r="A248" s="44" t="s">
        <v>34</v>
      </c>
      <c r="B248" s="46"/>
      <c r="C248" s="50"/>
      <c r="D248" s="46"/>
      <c r="E248" s="45"/>
      <c r="F248" s="45"/>
      <c r="G248" s="45"/>
      <c r="H248" s="46"/>
      <c r="I248" s="32"/>
      <c r="J248" s="33"/>
    </row>
    <row r="249" spans="1:10" ht="54.75" customHeight="1">
      <c r="A249" s="44" t="s">
        <v>34</v>
      </c>
      <c r="B249" s="46"/>
      <c r="C249" s="50"/>
      <c r="D249" s="46"/>
      <c r="E249" s="45"/>
      <c r="F249" s="45"/>
      <c r="G249" s="45"/>
      <c r="H249" s="46"/>
      <c r="I249" s="32"/>
      <c r="J249" s="33"/>
    </row>
    <row r="250" spans="1:10" ht="54.75" customHeight="1">
      <c r="A250" s="44" t="s">
        <v>34</v>
      </c>
      <c r="B250" s="46"/>
      <c r="C250" s="50"/>
      <c r="D250" s="46"/>
      <c r="E250" s="45"/>
      <c r="F250" s="45"/>
      <c r="G250" s="45"/>
      <c r="H250" s="46"/>
      <c r="I250" s="32"/>
      <c r="J250" s="33"/>
    </row>
    <row r="251" spans="1:10" ht="54.75" customHeight="1">
      <c r="A251" s="44" t="s">
        <v>34</v>
      </c>
      <c r="B251" s="46"/>
      <c r="C251" s="50"/>
      <c r="D251" s="46"/>
      <c r="E251" s="45"/>
      <c r="F251" s="45"/>
      <c r="G251" s="45"/>
      <c r="H251" s="46"/>
      <c r="I251" s="32"/>
      <c r="J251" s="33"/>
    </row>
    <row r="252" spans="1:10" ht="54.75" customHeight="1">
      <c r="A252" s="44" t="s">
        <v>34</v>
      </c>
      <c r="B252" s="46"/>
      <c r="C252" s="50"/>
      <c r="D252" s="46"/>
      <c r="E252" s="45"/>
      <c r="F252" s="45"/>
      <c r="G252" s="45"/>
      <c r="H252" s="46"/>
      <c r="I252" s="32"/>
      <c r="J252" s="33"/>
    </row>
    <row r="253" spans="1:10" ht="54.75" customHeight="1">
      <c r="A253" s="44" t="s">
        <v>34</v>
      </c>
      <c r="B253" s="46"/>
      <c r="C253" s="50"/>
      <c r="D253" s="46"/>
      <c r="E253" s="45"/>
      <c r="F253" s="45"/>
      <c r="G253" s="45"/>
      <c r="H253" s="46"/>
      <c r="I253" s="32"/>
      <c r="J253" s="33"/>
    </row>
    <row r="254" spans="1:10" ht="54.75" customHeight="1">
      <c r="A254" s="44" t="s">
        <v>34</v>
      </c>
      <c r="B254" s="46"/>
      <c r="C254" s="50"/>
      <c r="D254" s="46"/>
      <c r="E254" s="45"/>
      <c r="F254" s="45"/>
      <c r="G254" s="45"/>
      <c r="H254" s="46"/>
      <c r="I254" s="32"/>
      <c r="J254" s="33"/>
    </row>
    <row r="255" spans="1:10" ht="54.75" customHeight="1">
      <c r="A255" s="44" t="s">
        <v>34</v>
      </c>
      <c r="B255" s="46"/>
      <c r="C255" s="50"/>
      <c r="D255" s="46"/>
      <c r="E255" s="45"/>
      <c r="F255" s="45"/>
      <c r="G255" s="45"/>
      <c r="H255" s="46"/>
      <c r="I255" s="32"/>
      <c r="J255" s="33"/>
    </row>
    <row r="256" spans="1:10" ht="54.75" customHeight="1">
      <c r="A256" s="44" t="s">
        <v>34</v>
      </c>
      <c r="B256" s="46"/>
      <c r="C256" s="50"/>
      <c r="D256" s="46"/>
      <c r="E256" s="45"/>
      <c r="F256" s="45"/>
      <c r="G256" s="45"/>
      <c r="H256" s="46"/>
      <c r="I256" s="32"/>
      <c r="J256" s="33"/>
    </row>
    <row r="257" spans="1:10" ht="54.75" customHeight="1">
      <c r="A257" s="44" t="s">
        <v>34</v>
      </c>
      <c r="B257" s="46"/>
      <c r="C257" s="50"/>
      <c r="D257" s="46"/>
      <c r="E257" s="45"/>
      <c r="F257" s="45"/>
      <c r="G257" s="45"/>
      <c r="H257" s="46"/>
      <c r="I257" s="32"/>
      <c r="J257" s="33"/>
    </row>
    <row r="258" spans="1:10" ht="54.75" customHeight="1">
      <c r="A258" s="44" t="s">
        <v>34</v>
      </c>
      <c r="B258" s="46"/>
      <c r="C258" s="50"/>
      <c r="D258" s="46"/>
      <c r="E258" s="45"/>
      <c r="F258" s="45"/>
      <c r="G258" s="45"/>
      <c r="H258" s="46"/>
      <c r="I258" s="32"/>
      <c r="J258" s="33"/>
    </row>
    <row r="259" spans="1:10" ht="54.75" customHeight="1">
      <c r="A259" s="44" t="s">
        <v>34</v>
      </c>
      <c r="B259" s="46"/>
      <c r="C259" s="50"/>
      <c r="D259" s="46"/>
      <c r="E259" s="45"/>
      <c r="F259" s="45"/>
      <c r="G259" s="45"/>
      <c r="H259" s="46"/>
      <c r="I259" s="32"/>
      <c r="J259" s="33"/>
    </row>
    <row r="260" spans="1:10" ht="54.75" customHeight="1">
      <c r="A260" s="44" t="s">
        <v>34</v>
      </c>
      <c r="B260" s="46"/>
      <c r="C260" s="50"/>
      <c r="D260" s="46"/>
      <c r="E260" s="45"/>
      <c r="F260" s="45"/>
      <c r="G260" s="45"/>
      <c r="H260" s="46"/>
      <c r="I260" s="32"/>
      <c r="J260" s="33"/>
    </row>
    <row r="261" spans="1:10" ht="54.75" customHeight="1">
      <c r="A261" s="44" t="s">
        <v>34</v>
      </c>
      <c r="B261" s="46"/>
      <c r="C261" s="50"/>
      <c r="D261" s="46"/>
      <c r="E261" s="45"/>
      <c r="F261" s="45"/>
      <c r="G261" s="45"/>
      <c r="H261" s="46"/>
      <c r="I261" s="32"/>
      <c r="J261" s="33"/>
    </row>
    <row r="262" spans="1:10" ht="54.75" customHeight="1">
      <c r="A262" s="44" t="s">
        <v>34</v>
      </c>
      <c r="B262" s="46"/>
      <c r="C262" s="50"/>
      <c r="D262" s="46"/>
      <c r="E262" s="45"/>
      <c r="F262" s="45"/>
      <c r="G262" s="45"/>
      <c r="H262" s="46"/>
      <c r="I262" s="32"/>
      <c r="J262" s="33"/>
    </row>
    <row r="263" spans="1:10" ht="54.75" customHeight="1">
      <c r="A263" s="44" t="s">
        <v>34</v>
      </c>
      <c r="B263" s="46"/>
      <c r="C263" s="50"/>
      <c r="D263" s="46"/>
      <c r="E263" s="45"/>
      <c r="F263" s="45"/>
      <c r="G263" s="45"/>
      <c r="H263" s="46"/>
      <c r="I263" s="32"/>
      <c r="J263" s="33"/>
    </row>
    <row r="264" spans="1:10" ht="54.75" customHeight="1">
      <c r="A264" s="44" t="s">
        <v>34</v>
      </c>
      <c r="B264" s="46"/>
      <c r="C264" s="50"/>
      <c r="D264" s="46"/>
      <c r="E264" s="45"/>
      <c r="F264" s="45"/>
      <c r="G264" s="45"/>
      <c r="H264" s="46"/>
      <c r="I264" s="32"/>
      <c r="J264" s="33"/>
    </row>
    <row r="265" spans="1:10" ht="54.75" customHeight="1">
      <c r="A265" s="44" t="s">
        <v>34</v>
      </c>
      <c r="B265" s="46"/>
      <c r="C265" s="50"/>
      <c r="D265" s="46"/>
      <c r="E265" s="45"/>
      <c r="F265" s="45"/>
      <c r="G265" s="45"/>
      <c r="H265" s="46"/>
      <c r="I265" s="32"/>
      <c r="J265" s="33"/>
    </row>
    <row r="266" spans="1:10" ht="54.75" customHeight="1">
      <c r="A266" s="44" t="s">
        <v>34</v>
      </c>
      <c r="B266" s="46"/>
      <c r="C266" s="50"/>
      <c r="D266" s="46"/>
      <c r="E266" s="45"/>
      <c r="F266" s="45"/>
      <c r="G266" s="45"/>
      <c r="H266" s="46"/>
      <c r="I266" s="32"/>
      <c r="J266" s="33"/>
    </row>
    <row r="267" spans="1:10" ht="54.75" customHeight="1">
      <c r="A267" s="44" t="s">
        <v>34</v>
      </c>
      <c r="B267" s="46"/>
      <c r="C267" s="50"/>
      <c r="D267" s="46"/>
      <c r="E267" s="45"/>
      <c r="F267" s="45"/>
      <c r="G267" s="45"/>
      <c r="H267" s="46"/>
      <c r="I267" s="32"/>
      <c r="J267" s="33"/>
    </row>
    <row r="268" spans="1:10" ht="54.75" customHeight="1">
      <c r="A268" s="44" t="s">
        <v>34</v>
      </c>
      <c r="B268" s="46"/>
      <c r="C268" s="50"/>
      <c r="D268" s="46"/>
      <c r="E268" s="45"/>
      <c r="F268" s="45"/>
      <c r="G268" s="45"/>
      <c r="H268" s="46"/>
      <c r="I268" s="32"/>
      <c r="J268" s="33"/>
    </row>
    <row r="269" spans="1:10" ht="54.75" customHeight="1">
      <c r="A269" s="44" t="s">
        <v>34</v>
      </c>
      <c r="B269" s="46"/>
      <c r="C269" s="50"/>
      <c r="D269" s="46"/>
      <c r="E269" s="45"/>
      <c r="F269" s="45"/>
      <c r="G269" s="45"/>
      <c r="H269" s="46"/>
      <c r="I269" s="32"/>
      <c r="J269" s="33"/>
    </row>
    <row r="270" spans="1:10" ht="54.75" customHeight="1">
      <c r="A270" s="44" t="s">
        <v>34</v>
      </c>
      <c r="B270" s="46"/>
      <c r="C270" s="48"/>
      <c r="D270" s="48"/>
      <c r="E270" s="45"/>
      <c r="F270" s="45"/>
      <c r="G270" s="45"/>
      <c r="H270" s="48"/>
      <c r="I270" s="32"/>
      <c r="J270" s="33"/>
    </row>
    <row r="271" spans="1:10" ht="54.75" customHeight="1">
      <c r="A271" s="44" t="s">
        <v>34</v>
      </c>
      <c r="B271" s="46"/>
      <c r="C271" s="50"/>
      <c r="D271" s="46"/>
      <c r="E271" s="45"/>
      <c r="F271" s="45"/>
      <c r="G271" s="45"/>
      <c r="H271" s="46"/>
      <c r="I271" s="32"/>
      <c r="J271" s="33"/>
    </row>
    <row r="272" spans="1:10" ht="54.75" customHeight="1">
      <c r="A272" s="44" t="s">
        <v>34</v>
      </c>
      <c r="B272" s="46"/>
      <c r="C272" s="47"/>
      <c r="D272" s="47"/>
      <c r="E272" s="45"/>
      <c r="F272" s="45"/>
      <c r="G272" s="45"/>
      <c r="H272" s="49"/>
      <c r="I272" s="32"/>
      <c r="J272" s="33"/>
    </row>
    <row r="273" spans="1:10" ht="54.75" customHeight="1">
      <c r="A273" s="44" t="s">
        <v>34</v>
      </c>
      <c r="B273" s="46"/>
      <c r="C273" s="46"/>
      <c r="D273" s="46"/>
      <c r="E273" s="45"/>
      <c r="F273" s="45"/>
      <c r="G273" s="45"/>
      <c r="H273" s="46"/>
      <c r="I273" s="32"/>
      <c r="J273" s="33"/>
    </row>
    <row r="274" spans="1:10" ht="54.75" customHeight="1">
      <c r="A274" s="44" t="s">
        <v>34</v>
      </c>
      <c r="B274" s="46"/>
      <c r="C274" s="47"/>
      <c r="D274" s="47"/>
      <c r="E274" s="45"/>
      <c r="F274" s="45"/>
      <c r="G274" s="45"/>
      <c r="H274" s="49"/>
      <c r="I274" s="32"/>
      <c r="J274" s="33"/>
    </row>
    <row r="275" spans="1:10" ht="54.75" customHeight="1">
      <c r="A275" s="44" t="s">
        <v>34</v>
      </c>
      <c r="B275" s="46"/>
      <c r="C275" s="50"/>
      <c r="D275" s="46"/>
      <c r="E275" s="45"/>
      <c r="F275" s="45"/>
      <c r="G275" s="45"/>
      <c r="H275" s="46"/>
      <c r="I275" s="32"/>
      <c r="J275" s="33"/>
    </row>
    <row r="276" spans="1:10" ht="54.75" customHeight="1">
      <c r="A276" s="44" t="s">
        <v>34</v>
      </c>
      <c r="B276" s="46"/>
      <c r="C276" s="50"/>
      <c r="D276" s="46"/>
      <c r="E276" s="45"/>
      <c r="F276" s="45"/>
      <c r="G276" s="45"/>
      <c r="H276" s="46"/>
      <c r="I276" s="32"/>
      <c r="J276" s="33"/>
    </row>
    <row r="277" spans="1:10" ht="54.75" customHeight="1">
      <c r="A277" s="44" t="s">
        <v>34</v>
      </c>
      <c r="B277" s="46"/>
      <c r="C277" s="50"/>
      <c r="D277" s="46"/>
      <c r="E277" s="45"/>
      <c r="F277" s="45"/>
      <c r="G277" s="45"/>
      <c r="H277" s="46"/>
      <c r="I277" s="32"/>
      <c r="J277" s="33"/>
    </row>
    <row r="278" spans="1:10" ht="54.75" customHeight="1">
      <c r="A278" s="44" t="s">
        <v>34</v>
      </c>
      <c r="B278" s="46"/>
      <c r="C278" s="50"/>
      <c r="D278" s="46"/>
      <c r="E278" s="45"/>
      <c r="F278" s="45"/>
      <c r="G278" s="45"/>
      <c r="H278" s="46"/>
      <c r="I278" s="32"/>
      <c r="J278" s="33"/>
    </row>
    <row r="279" spans="1:10" ht="54.75" customHeight="1">
      <c r="A279" s="44" t="s">
        <v>34</v>
      </c>
      <c r="B279" s="46"/>
      <c r="C279" s="50"/>
      <c r="D279" s="46"/>
      <c r="E279" s="45"/>
      <c r="F279" s="45"/>
      <c r="G279" s="45"/>
      <c r="H279" s="46"/>
      <c r="I279" s="32"/>
      <c r="J279" s="33"/>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3"/>
  <sheetViews>
    <sheetView tabSelected="1" topLeftCell="A16" zoomScale="70" zoomScaleNormal="70" workbookViewId="0">
      <selection activeCell="R23" sqref="R23"/>
    </sheetView>
  </sheetViews>
  <sheetFormatPr defaultRowHeight="15.75"/>
  <cols>
    <col min="1" max="1" width="3.42578125" style="1" customWidth="1"/>
    <col min="2" max="2" width="5.7109375" style="1" customWidth="1"/>
    <col min="3" max="3" width="9.42578125" style="29" customWidth="1"/>
    <col min="4" max="4" width="23" style="1" customWidth="1"/>
    <col min="5" max="5" width="23" style="3" customWidth="1"/>
    <col min="6" max="6" width="15.28515625" style="78"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100" t="s">
        <v>26</v>
      </c>
      <c r="E1" s="100"/>
      <c r="F1" s="100"/>
      <c r="G1" s="100"/>
      <c r="H1" s="100"/>
      <c r="I1" s="100"/>
      <c r="J1" s="100"/>
      <c r="K1" s="100"/>
      <c r="L1" s="100"/>
      <c r="M1" s="37"/>
    </row>
    <row r="2" spans="1:13">
      <c r="D2" s="101" t="s">
        <v>17</v>
      </c>
      <c r="E2" s="101"/>
      <c r="F2" s="101"/>
      <c r="G2" s="101"/>
      <c r="H2" s="101"/>
      <c r="I2" s="101"/>
      <c r="J2" s="101"/>
      <c r="K2" s="11"/>
    </row>
    <row r="3" spans="1:13">
      <c r="B3" s="102" t="s">
        <v>9</v>
      </c>
      <c r="C3" s="102"/>
      <c r="D3" s="102"/>
      <c r="E3" s="103" t="s">
        <v>29</v>
      </c>
      <c r="F3" s="103"/>
      <c r="G3" s="103"/>
      <c r="H3" s="103"/>
      <c r="I3" s="103"/>
      <c r="K3" s="1" t="s">
        <v>10</v>
      </c>
      <c r="L3" s="1" t="s">
        <v>12</v>
      </c>
    </row>
    <row r="4" spans="1:13" s="3" customFormat="1" ht="31.5">
      <c r="A4" s="2"/>
      <c r="B4" s="104" t="s">
        <v>8</v>
      </c>
      <c r="C4" s="104"/>
      <c r="D4" s="104"/>
      <c r="E4" s="97" t="s">
        <v>36</v>
      </c>
      <c r="F4" s="97"/>
      <c r="G4" s="97"/>
      <c r="H4" s="97"/>
      <c r="I4" s="97"/>
      <c r="J4" s="97"/>
      <c r="K4" s="18" t="s">
        <v>11</v>
      </c>
      <c r="L4" s="18" t="s">
        <v>13</v>
      </c>
      <c r="M4" s="39"/>
    </row>
    <row r="5" spans="1:13">
      <c r="A5" s="2"/>
      <c r="E5" s="98"/>
      <c r="F5" s="98"/>
      <c r="G5" s="98"/>
      <c r="H5" s="98"/>
      <c r="I5" s="98"/>
      <c r="J5" s="17"/>
      <c r="K5" s="17"/>
      <c r="L5" s="17"/>
      <c r="M5" s="40"/>
    </row>
    <row r="6" spans="1:13" ht="47.25">
      <c r="A6" s="2"/>
      <c r="B6" s="22" t="s">
        <v>2</v>
      </c>
      <c r="C6" s="30" t="s">
        <v>0</v>
      </c>
      <c r="D6" s="22" t="s">
        <v>1</v>
      </c>
      <c r="E6" s="22" t="s">
        <v>3</v>
      </c>
      <c r="F6" s="22" t="s">
        <v>18</v>
      </c>
      <c r="G6" s="12" t="s">
        <v>19</v>
      </c>
      <c r="H6" s="22" t="s">
        <v>20</v>
      </c>
      <c r="I6" s="22" t="s">
        <v>21</v>
      </c>
      <c r="J6" s="22" t="s">
        <v>22</v>
      </c>
      <c r="K6" s="22" t="s">
        <v>23</v>
      </c>
      <c r="L6" s="22" t="s">
        <v>24</v>
      </c>
      <c r="M6" s="41" t="s">
        <v>30</v>
      </c>
    </row>
    <row r="7" spans="1:13">
      <c r="A7" s="2"/>
      <c r="B7" s="22">
        <v>1</v>
      </c>
      <c r="C7" s="99">
        <v>2</v>
      </c>
      <c r="D7" s="99"/>
      <c r="E7" s="99"/>
      <c r="F7" s="22">
        <v>3</v>
      </c>
      <c r="G7" s="12">
        <v>4</v>
      </c>
      <c r="H7" s="22">
        <v>5</v>
      </c>
      <c r="I7" s="22">
        <v>6</v>
      </c>
      <c r="J7" s="22">
        <v>7</v>
      </c>
      <c r="K7" s="22">
        <v>8</v>
      </c>
      <c r="L7" s="16">
        <v>9</v>
      </c>
      <c r="M7" s="42"/>
    </row>
    <row r="8" spans="1:13" ht="141.75">
      <c r="B8" s="21" t="s">
        <v>34</v>
      </c>
      <c r="C8" s="54">
        <v>1</v>
      </c>
      <c r="D8" s="65" t="s">
        <v>37</v>
      </c>
      <c r="E8" s="65" t="s">
        <v>37</v>
      </c>
      <c r="F8" s="75" t="s">
        <v>33</v>
      </c>
      <c r="G8" s="73">
        <v>109</v>
      </c>
      <c r="H8" s="34"/>
      <c r="I8" s="34"/>
      <c r="J8" s="35"/>
      <c r="K8" s="35"/>
      <c r="L8" s="36"/>
      <c r="M8" s="51">
        <v>354571.55</v>
      </c>
    </row>
    <row r="9" spans="1:13" ht="60" customHeight="1">
      <c r="B9" s="21" t="s">
        <v>34</v>
      </c>
      <c r="C9" s="54"/>
      <c r="D9" s="66" t="s">
        <v>38</v>
      </c>
      <c r="E9" s="55"/>
      <c r="F9" s="75"/>
      <c r="G9" s="73"/>
      <c r="H9" s="34"/>
      <c r="I9" s="34"/>
      <c r="J9" s="35">
        <f t="shared" ref="J9:J17" si="0">H9*G9</f>
        <v>0</v>
      </c>
      <c r="K9" s="35">
        <f t="shared" ref="K9:K17" si="1">I9*G9</f>
        <v>0</v>
      </c>
      <c r="L9" s="36" t="s">
        <v>32</v>
      </c>
      <c r="M9" s="52">
        <v>772960.8666666667</v>
      </c>
    </row>
    <row r="10" spans="1:13" ht="126">
      <c r="B10" s="21" t="s">
        <v>34</v>
      </c>
      <c r="C10" s="54">
        <v>2</v>
      </c>
      <c r="D10" s="66" t="s">
        <v>38</v>
      </c>
      <c r="E10" s="67" t="s">
        <v>39</v>
      </c>
      <c r="F10" s="75" t="s">
        <v>33</v>
      </c>
      <c r="G10" s="73">
        <v>42</v>
      </c>
      <c r="H10" s="34"/>
      <c r="I10" s="34"/>
      <c r="J10" s="35">
        <f t="shared" si="0"/>
        <v>0</v>
      </c>
      <c r="K10" s="35">
        <f t="shared" si="1"/>
        <v>0</v>
      </c>
      <c r="L10" s="36" t="s">
        <v>32</v>
      </c>
      <c r="M10" s="52">
        <v>59220</v>
      </c>
    </row>
    <row r="11" spans="1:13" ht="157.5">
      <c r="B11" s="21" t="s">
        <v>34</v>
      </c>
      <c r="C11" s="54">
        <v>2</v>
      </c>
      <c r="D11" s="66" t="s">
        <v>38</v>
      </c>
      <c r="E11" s="67" t="s">
        <v>113</v>
      </c>
      <c r="F11" s="75" t="s">
        <v>33</v>
      </c>
      <c r="G11" s="73">
        <v>217</v>
      </c>
      <c r="H11" s="34"/>
      <c r="I11" s="34"/>
      <c r="J11" s="35">
        <f t="shared" si="0"/>
        <v>0</v>
      </c>
      <c r="K11" s="35">
        <f t="shared" si="1"/>
        <v>0</v>
      </c>
      <c r="L11" s="36" t="s">
        <v>32</v>
      </c>
      <c r="M11" s="52">
        <v>305970</v>
      </c>
    </row>
    <row r="12" spans="1:13" ht="157.5">
      <c r="B12" s="21" t="s">
        <v>34</v>
      </c>
      <c r="C12" s="54">
        <v>2</v>
      </c>
      <c r="D12" s="66" t="s">
        <v>38</v>
      </c>
      <c r="E12" s="67" t="s">
        <v>115</v>
      </c>
      <c r="F12" s="75" t="s">
        <v>33</v>
      </c>
      <c r="G12" s="73">
        <v>68</v>
      </c>
      <c r="H12" s="34"/>
      <c r="I12" s="34"/>
      <c r="J12" s="35">
        <f t="shared" si="0"/>
        <v>0</v>
      </c>
      <c r="K12" s="35">
        <f t="shared" si="1"/>
        <v>0</v>
      </c>
      <c r="L12" s="36" t="s">
        <v>32</v>
      </c>
      <c r="M12" s="52">
        <v>76702.866666666669</v>
      </c>
    </row>
    <row r="13" spans="1:13" ht="157.5">
      <c r="B13" s="21" t="s">
        <v>34</v>
      </c>
      <c r="C13" s="54">
        <v>2</v>
      </c>
      <c r="D13" s="66" t="s">
        <v>38</v>
      </c>
      <c r="E13" s="67" t="s">
        <v>117</v>
      </c>
      <c r="F13" s="75" t="s">
        <v>33</v>
      </c>
      <c r="G13" s="73">
        <v>171</v>
      </c>
      <c r="H13" s="34"/>
      <c r="I13" s="34"/>
      <c r="J13" s="35">
        <f t="shared" si="0"/>
        <v>0</v>
      </c>
      <c r="K13" s="35">
        <f t="shared" si="1"/>
        <v>0</v>
      </c>
      <c r="L13" s="36" t="s">
        <v>32</v>
      </c>
      <c r="M13" s="52">
        <v>192888</v>
      </c>
    </row>
    <row r="14" spans="1:13" ht="157.5">
      <c r="B14" s="21" t="s">
        <v>34</v>
      </c>
      <c r="C14" s="54">
        <v>2</v>
      </c>
      <c r="D14" s="66" t="s">
        <v>38</v>
      </c>
      <c r="E14" s="67" t="s">
        <v>119</v>
      </c>
      <c r="F14" s="75" t="s">
        <v>33</v>
      </c>
      <c r="G14" s="73">
        <v>98</v>
      </c>
      <c r="H14" s="34"/>
      <c r="I14" s="34"/>
      <c r="J14" s="35">
        <f t="shared" si="0"/>
        <v>0</v>
      </c>
      <c r="K14" s="35">
        <f t="shared" si="1"/>
        <v>0</v>
      </c>
      <c r="L14" s="36" t="s">
        <v>32</v>
      </c>
      <c r="M14" s="52">
        <v>138180</v>
      </c>
    </row>
    <row r="15" spans="1:13" ht="60" customHeight="1">
      <c r="B15" s="21" t="s">
        <v>34</v>
      </c>
      <c r="C15" s="54"/>
      <c r="D15" s="66" t="s">
        <v>40</v>
      </c>
      <c r="E15" s="55"/>
      <c r="F15" s="75"/>
      <c r="G15" s="73"/>
      <c r="H15" s="34"/>
      <c r="I15" s="34"/>
      <c r="J15" s="35">
        <f t="shared" si="0"/>
        <v>0</v>
      </c>
      <c r="K15" s="35">
        <f t="shared" si="1"/>
        <v>0</v>
      </c>
      <c r="L15" s="36" t="s">
        <v>32</v>
      </c>
      <c r="M15" s="52">
        <v>2051899</v>
      </c>
    </row>
    <row r="16" spans="1:13" ht="78.75">
      <c r="B16" s="21" t="s">
        <v>34</v>
      </c>
      <c r="C16" s="54">
        <v>3</v>
      </c>
      <c r="D16" s="66" t="s">
        <v>40</v>
      </c>
      <c r="E16" s="67" t="s">
        <v>121</v>
      </c>
      <c r="F16" s="75" t="s">
        <v>33</v>
      </c>
      <c r="G16" s="73">
        <v>433</v>
      </c>
      <c r="H16" s="34"/>
      <c r="I16" s="34"/>
      <c r="J16" s="35">
        <f t="shared" si="0"/>
        <v>0</v>
      </c>
      <c r="K16" s="35">
        <f t="shared" si="1"/>
        <v>0</v>
      </c>
      <c r="L16" s="36" t="s">
        <v>32</v>
      </c>
      <c r="M16" s="52">
        <v>610530</v>
      </c>
    </row>
    <row r="17" spans="2:13" ht="110.25">
      <c r="B17" s="21" t="s">
        <v>34</v>
      </c>
      <c r="C17" s="54">
        <v>3</v>
      </c>
      <c r="D17" s="66" t="s">
        <v>40</v>
      </c>
      <c r="E17" s="67" t="s">
        <v>123</v>
      </c>
      <c r="F17" s="76" t="s">
        <v>33</v>
      </c>
      <c r="G17" s="73">
        <v>517</v>
      </c>
      <c r="H17" s="34"/>
      <c r="I17" s="34"/>
      <c r="J17" s="35">
        <f t="shared" si="0"/>
        <v>0</v>
      </c>
      <c r="K17" s="35">
        <f t="shared" si="1"/>
        <v>0</v>
      </c>
      <c r="L17" s="36" t="s">
        <v>32</v>
      </c>
      <c r="M17" s="52">
        <v>728970</v>
      </c>
    </row>
    <row r="18" spans="2:13" ht="63">
      <c r="B18" s="21" t="s">
        <v>34</v>
      </c>
      <c r="C18" s="54">
        <v>3</v>
      </c>
      <c r="D18" s="66" t="s">
        <v>40</v>
      </c>
      <c r="E18" s="67" t="s">
        <v>41</v>
      </c>
      <c r="F18" s="76" t="s">
        <v>33</v>
      </c>
      <c r="G18" s="73">
        <v>351</v>
      </c>
      <c r="H18" s="34"/>
      <c r="I18" s="34"/>
      <c r="J18" s="35">
        <f t="shared" ref="J18:J81" si="2">H18*G18</f>
        <v>0</v>
      </c>
      <c r="K18" s="35">
        <f t="shared" ref="K18:K81" si="3">I18*G18</f>
        <v>0</v>
      </c>
      <c r="L18" s="36" t="s">
        <v>32</v>
      </c>
      <c r="M18" s="52">
        <v>396279</v>
      </c>
    </row>
    <row r="19" spans="2:13" ht="110.25">
      <c r="B19" s="21" t="s">
        <v>34</v>
      </c>
      <c r="C19" s="54">
        <v>3</v>
      </c>
      <c r="D19" s="66" t="s">
        <v>40</v>
      </c>
      <c r="E19" s="67" t="s">
        <v>125</v>
      </c>
      <c r="F19" s="76" t="s">
        <v>33</v>
      </c>
      <c r="G19" s="73">
        <v>268</v>
      </c>
      <c r="H19" s="34"/>
      <c r="I19" s="34"/>
      <c r="J19" s="35">
        <f t="shared" si="2"/>
        <v>0</v>
      </c>
      <c r="K19" s="35">
        <f t="shared" si="3"/>
        <v>0</v>
      </c>
      <c r="L19" s="36" t="s">
        <v>32</v>
      </c>
      <c r="M19" s="52">
        <v>302572.00000000006</v>
      </c>
    </row>
    <row r="20" spans="2:13" ht="94.5">
      <c r="B20" s="21" t="s">
        <v>34</v>
      </c>
      <c r="C20" s="54">
        <v>3</v>
      </c>
      <c r="D20" s="66" t="s">
        <v>40</v>
      </c>
      <c r="E20" s="67" t="s">
        <v>42</v>
      </c>
      <c r="F20" s="76" t="s">
        <v>33</v>
      </c>
      <c r="G20" s="73">
        <v>12</v>
      </c>
      <c r="H20" s="34"/>
      <c r="I20" s="34"/>
      <c r="J20" s="35">
        <f t="shared" si="2"/>
        <v>0</v>
      </c>
      <c r="K20" s="35">
        <f t="shared" si="3"/>
        <v>0</v>
      </c>
      <c r="L20" s="36" t="s">
        <v>32</v>
      </c>
      <c r="M20" s="52">
        <v>13548</v>
      </c>
    </row>
    <row r="21" spans="2:13" ht="330.75">
      <c r="B21" s="21" t="s">
        <v>34</v>
      </c>
      <c r="C21" s="54">
        <v>4</v>
      </c>
      <c r="D21" s="65" t="s">
        <v>128</v>
      </c>
      <c r="E21" s="65" t="s">
        <v>128</v>
      </c>
      <c r="F21" s="76" t="s">
        <v>33</v>
      </c>
      <c r="G21" s="73">
        <v>41</v>
      </c>
      <c r="H21" s="34"/>
      <c r="I21" s="34"/>
      <c r="J21" s="35">
        <f t="shared" si="2"/>
        <v>0</v>
      </c>
      <c r="K21" s="35">
        <f t="shared" si="3"/>
        <v>0</v>
      </c>
      <c r="L21" s="36" t="s">
        <v>32</v>
      </c>
      <c r="M21" s="52">
        <v>272693.8666666667</v>
      </c>
    </row>
    <row r="22" spans="2:13" ht="330.75">
      <c r="B22" s="21" t="s">
        <v>34</v>
      </c>
      <c r="C22" s="54">
        <v>5</v>
      </c>
      <c r="D22" s="65" t="s">
        <v>199</v>
      </c>
      <c r="E22" s="65" t="s">
        <v>199</v>
      </c>
      <c r="F22" s="76" t="s">
        <v>33</v>
      </c>
      <c r="G22" s="73">
        <v>126</v>
      </c>
      <c r="H22" s="34"/>
      <c r="I22" s="34"/>
      <c r="J22" s="35">
        <f t="shared" si="2"/>
        <v>0</v>
      </c>
      <c r="K22" s="35">
        <f t="shared" si="3"/>
        <v>0</v>
      </c>
      <c r="L22" s="36" t="s">
        <v>32</v>
      </c>
      <c r="M22" s="52">
        <v>865000.08333333337</v>
      </c>
    </row>
    <row r="23" spans="2:13" ht="315">
      <c r="B23" s="21" t="s">
        <v>34</v>
      </c>
      <c r="C23" s="54">
        <v>6</v>
      </c>
      <c r="D23" s="65" t="s">
        <v>130</v>
      </c>
      <c r="E23" s="65" t="s">
        <v>130</v>
      </c>
      <c r="F23" s="76" t="s">
        <v>33</v>
      </c>
      <c r="G23" s="73">
        <v>93</v>
      </c>
      <c r="H23" s="34"/>
      <c r="I23" s="34"/>
      <c r="J23" s="35">
        <f t="shared" si="2"/>
        <v>0</v>
      </c>
      <c r="K23" s="35">
        <f t="shared" si="3"/>
        <v>0</v>
      </c>
      <c r="L23" s="36" t="s">
        <v>32</v>
      </c>
      <c r="M23" s="52">
        <v>644556.03333333333</v>
      </c>
    </row>
    <row r="24" spans="2:13" ht="60" customHeight="1">
      <c r="B24" s="21" t="s">
        <v>34</v>
      </c>
      <c r="C24" s="54"/>
      <c r="D24" s="66" t="s">
        <v>132</v>
      </c>
      <c r="E24" s="55"/>
      <c r="F24" s="75"/>
      <c r="G24" s="73"/>
      <c r="H24" s="34"/>
      <c r="I24" s="34"/>
      <c r="J24" s="35">
        <f t="shared" si="2"/>
        <v>0</v>
      </c>
      <c r="K24" s="35">
        <f t="shared" si="3"/>
        <v>0</v>
      </c>
      <c r="L24" s="36" t="s">
        <v>32</v>
      </c>
      <c r="M24" s="52">
        <v>145365.08333333334</v>
      </c>
    </row>
    <row r="25" spans="2:13" ht="141.75">
      <c r="B25" s="21" t="s">
        <v>34</v>
      </c>
      <c r="C25" s="54">
        <v>7</v>
      </c>
      <c r="D25" s="66" t="s">
        <v>132</v>
      </c>
      <c r="E25" s="67" t="s">
        <v>133</v>
      </c>
      <c r="F25" s="75" t="s">
        <v>33</v>
      </c>
      <c r="G25" s="73">
        <v>16</v>
      </c>
      <c r="H25" s="34"/>
      <c r="I25" s="34"/>
      <c r="J25" s="35">
        <f t="shared" si="2"/>
        <v>0</v>
      </c>
      <c r="K25" s="35">
        <f t="shared" si="3"/>
        <v>0</v>
      </c>
      <c r="L25" s="36" t="s">
        <v>32</v>
      </c>
      <c r="M25" s="52">
        <v>62300.483333333337</v>
      </c>
    </row>
    <row r="26" spans="2:13" ht="78.75">
      <c r="B26" s="21" t="s">
        <v>34</v>
      </c>
      <c r="C26" s="54">
        <v>7</v>
      </c>
      <c r="D26" s="66" t="s">
        <v>132</v>
      </c>
      <c r="E26" s="67" t="s">
        <v>43</v>
      </c>
      <c r="F26" s="75" t="s">
        <v>33</v>
      </c>
      <c r="G26" s="73">
        <v>26</v>
      </c>
      <c r="H26" s="34"/>
      <c r="I26" s="34"/>
      <c r="J26" s="35">
        <f t="shared" si="2"/>
        <v>0</v>
      </c>
      <c r="K26" s="35">
        <f t="shared" si="3"/>
        <v>0</v>
      </c>
      <c r="L26" s="36" t="s">
        <v>32</v>
      </c>
      <c r="M26" s="52">
        <v>23996.441666666666</v>
      </c>
    </row>
    <row r="27" spans="2:13" ht="78.75">
      <c r="B27" s="21" t="s">
        <v>34</v>
      </c>
      <c r="C27" s="54">
        <v>7</v>
      </c>
      <c r="D27" s="66" t="s">
        <v>132</v>
      </c>
      <c r="E27" s="67" t="s">
        <v>44</v>
      </c>
      <c r="F27" s="75" t="s">
        <v>33</v>
      </c>
      <c r="G27" s="73">
        <v>64</v>
      </c>
      <c r="H27" s="34"/>
      <c r="I27" s="34"/>
      <c r="J27" s="35">
        <f t="shared" si="2"/>
        <v>0</v>
      </c>
      <c r="K27" s="35">
        <f t="shared" si="3"/>
        <v>0</v>
      </c>
      <c r="L27" s="36" t="s">
        <v>32</v>
      </c>
      <c r="M27" s="52">
        <v>59068.158333333333</v>
      </c>
    </row>
    <row r="28" spans="2:13" ht="38.25" customHeight="1">
      <c r="B28" s="21" t="s">
        <v>34</v>
      </c>
      <c r="C28" s="54"/>
      <c r="D28" s="66" t="s">
        <v>45</v>
      </c>
      <c r="E28" s="55"/>
      <c r="F28" s="75"/>
      <c r="G28" s="73"/>
      <c r="H28" s="34"/>
      <c r="I28" s="34"/>
      <c r="J28" s="35"/>
      <c r="K28" s="35"/>
      <c r="L28" s="36"/>
      <c r="M28" s="51">
        <v>929577.91666666674</v>
      </c>
    </row>
    <row r="29" spans="2:13" ht="126">
      <c r="B29" s="21" t="s">
        <v>34</v>
      </c>
      <c r="C29" s="54">
        <v>8</v>
      </c>
      <c r="D29" s="66" t="s">
        <v>45</v>
      </c>
      <c r="E29" s="67" t="s">
        <v>46</v>
      </c>
      <c r="F29" s="76" t="s">
        <v>33</v>
      </c>
      <c r="G29" s="73">
        <v>64</v>
      </c>
      <c r="H29" s="34"/>
      <c r="I29" s="34"/>
      <c r="J29" s="35">
        <f t="shared" si="2"/>
        <v>0</v>
      </c>
      <c r="K29" s="35">
        <f t="shared" si="3"/>
        <v>0</v>
      </c>
      <c r="L29" s="36" t="s">
        <v>32</v>
      </c>
      <c r="M29" s="52">
        <v>490186.66666666669</v>
      </c>
    </row>
    <row r="30" spans="2:13" ht="94.5">
      <c r="B30" s="21" t="s">
        <v>34</v>
      </c>
      <c r="C30" s="54">
        <v>8</v>
      </c>
      <c r="D30" s="66" t="s">
        <v>45</v>
      </c>
      <c r="E30" s="67" t="s">
        <v>47</v>
      </c>
      <c r="F30" s="76" t="s">
        <v>33</v>
      </c>
      <c r="G30" s="73">
        <v>225</v>
      </c>
      <c r="H30" s="34"/>
      <c r="I30" s="34"/>
      <c r="J30" s="35">
        <f t="shared" si="2"/>
        <v>0</v>
      </c>
      <c r="K30" s="35">
        <f t="shared" si="3"/>
        <v>0</v>
      </c>
      <c r="L30" s="36" t="s">
        <v>32</v>
      </c>
      <c r="M30" s="52">
        <v>439391.25</v>
      </c>
    </row>
    <row r="31" spans="2:13" ht="60" customHeight="1">
      <c r="B31" s="21" t="s">
        <v>34</v>
      </c>
      <c r="C31" s="54"/>
      <c r="D31" s="66" t="s">
        <v>48</v>
      </c>
      <c r="E31" s="55"/>
      <c r="F31" s="75"/>
      <c r="G31" s="73"/>
      <c r="H31" s="34"/>
      <c r="I31" s="34"/>
      <c r="J31" s="35">
        <f t="shared" si="2"/>
        <v>0</v>
      </c>
      <c r="K31" s="35">
        <f t="shared" si="3"/>
        <v>0</v>
      </c>
      <c r="L31" s="36" t="s">
        <v>32</v>
      </c>
      <c r="M31" s="52">
        <v>756175.03333333344</v>
      </c>
    </row>
    <row r="32" spans="2:13" ht="141.75">
      <c r="B32" s="21" t="s">
        <v>34</v>
      </c>
      <c r="C32" s="54">
        <v>9</v>
      </c>
      <c r="D32" s="66" t="s">
        <v>48</v>
      </c>
      <c r="E32" s="67" t="s">
        <v>49</v>
      </c>
      <c r="F32" s="75" t="s">
        <v>33</v>
      </c>
      <c r="G32" s="73">
        <v>76</v>
      </c>
      <c r="H32" s="34"/>
      <c r="I32" s="34"/>
      <c r="J32" s="35">
        <f t="shared" si="2"/>
        <v>0</v>
      </c>
      <c r="K32" s="35">
        <f t="shared" si="3"/>
        <v>0</v>
      </c>
      <c r="L32" s="36" t="s">
        <v>32</v>
      </c>
      <c r="M32" s="52">
        <v>230167.51666666669</v>
      </c>
    </row>
    <row r="33" spans="2:13" ht="141.75">
      <c r="B33" s="21" t="s">
        <v>34</v>
      </c>
      <c r="C33" s="54">
        <v>9</v>
      </c>
      <c r="D33" s="66" t="s">
        <v>48</v>
      </c>
      <c r="E33" s="67" t="s">
        <v>50</v>
      </c>
      <c r="F33" s="75" t="s">
        <v>33</v>
      </c>
      <c r="G33" s="73">
        <v>486</v>
      </c>
      <c r="H33" s="34"/>
      <c r="I33" s="34"/>
      <c r="J33" s="35">
        <f t="shared" si="2"/>
        <v>0</v>
      </c>
      <c r="K33" s="35">
        <f t="shared" si="3"/>
        <v>0</v>
      </c>
      <c r="L33" s="36" t="s">
        <v>32</v>
      </c>
      <c r="M33" s="52">
        <v>526007.51666666672</v>
      </c>
    </row>
    <row r="34" spans="2:13" ht="60" customHeight="1">
      <c r="B34" s="21" t="s">
        <v>34</v>
      </c>
      <c r="C34" s="54"/>
      <c r="D34" s="66" t="s">
        <v>51</v>
      </c>
      <c r="E34" s="55"/>
      <c r="F34" s="75"/>
      <c r="G34" s="73"/>
      <c r="H34" s="34"/>
      <c r="I34" s="34"/>
      <c r="J34" s="35">
        <f t="shared" si="2"/>
        <v>0</v>
      </c>
      <c r="K34" s="35">
        <f t="shared" si="3"/>
        <v>0</v>
      </c>
      <c r="L34" s="36" t="s">
        <v>32</v>
      </c>
      <c r="M34" s="52">
        <v>154140</v>
      </c>
    </row>
    <row r="35" spans="2:13" ht="141.75">
      <c r="B35" s="21" t="s">
        <v>34</v>
      </c>
      <c r="C35" s="54">
        <v>10</v>
      </c>
      <c r="D35" s="66" t="s">
        <v>51</v>
      </c>
      <c r="E35" s="67" t="s">
        <v>52</v>
      </c>
      <c r="F35" s="75" t="s">
        <v>33</v>
      </c>
      <c r="G35" s="73">
        <v>27</v>
      </c>
      <c r="H35" s="34"/>
      <c r="I35" s="34"/>
      <c r="J35" s="35">
        <f t="shared" si="2"/>
        <v>0</v>
      </c>
      <c r="K35" s="35">
        <f t="shared" si="3"/>
        <v>0</v>
      </c>
      <c r="L35" s="36" t="s">
        <v>32</v>
      </c>
      <c r="M35" s="52">
        <v>43740</v>
      </c>
    </row>
    <row r="36" spans="2:13" ht="141.75">
      <c r="B36" s="21" t="s">
        <v>34</v>
      </c>
      <c r="C36" s="54">
        <v>10</v>
      </c>
      <c r="D36" s="66" t="s">
        <v>51</v>
      </c>
      <c r="E36" s="67" t="s">
        <v>53</v>
      </c>
      <c r="F36" s="75" t="s">
        <v>33</v>
      </c>
      <c r="G36" s="73">
        <v>160</v>
      </c>
      <c r="H36" s="34"/>
      <c r="I36" s="34"/>
      <c r="J36" s="35">
        <f t="shared" si="2"/>
        <v>0</v>
      </c>
      <c r="K36" s="35">
        <f t="shared" si="3"/>
        <v>0</v>
      </c>
      <c r="L36" s="36" t="s">
        <v>32</v>
      </c>
      <c r="M36" s="52">
        <v>110400</v>
      </c>
    </row>
    <row r="37" spans="2:13" ht="60" customHeight="1">
      <c r="B37" s="21" t="s">
        <v>34</v>
      </c>
      <c r="C37" s="54"/>
      <c r="D37" s="66" t="s">
        <v>54</v>
      </c>
      <c r="E37" s="55"/>
      <c r="F37" s="75"/>
      <c r="G37" s="73"/>
      <c r="H37" s="34"/>
      <c r="I37" s="34"/>
      <c r="J37" s="35">
        <f t="shared" si="2"/>
        <v>0</v>
      </c>
      <c r="K37" s="35">
        <f t="shared" si="3"/>
        <v>0</v>
      </c>
      <c r="L37" s="36" t="s">
        <v>32</v>
      </c>
      <c r="M37" s="52">
        <v>326700</v>
      </c>
    </row>
    <row r="38" spans="2:13" ht="157.5">
      <c r="B38" s="21" t="s">
        <v>34</v>
      </c>
      <c r="C38" s="54">
        <v>11</v>
      </c>
      <c r="D38" s="66" t="s">
        <v>54</v>
      </c>
      <c r="E38" s="67" t="s">
        <v>55</v>
      </c>
      <c r="F38" s="76" t="s">
        <v>33</v>
      </c>
      <c r="G38" s="73">
        <v>56</v>
      </c>
      <c r="H38" s="34"/>
      <c r="I38" s="34"/>
      <c r="J38" s="35">
        <f t="shared" si="2"/>
        <v>0</v>
      </c>
      <c r="K38" s="35">
        <f t="shared" si="3"/>
        <v>0</v>
      </c>
      <c r="L38" s="36" t="s">
        <v>32</v>
      </c>
      <c r="M38" s="52">
        <v>90720</v>
      </c>
    </row>
    <row r="39" spans="2:13" ht="126">
      <c r="B39" s="21" t="s">
        <v>34</v>
      </c>
      <c r="C39" s="54">
        <v>11</v>
      </c>
      <c r="D39" s="66" t="s">
        <v>54</v>
      </c>
      <c r="E39" s="67" t="s">
        <v>56</v>
      </c>
      <c r="F39" s="76" t="s">
        <v>33</v>
      </c>
      <c r="G39" s="73">
        <v>342</v>
      </c>
      <c r="H39" s="34"/>
      <c r="I39" s="34"/>
      <c r="J39" s="35">
        <f t="shared" si="2"/>
        <v>0</v>
      </c>
      <c r="K39" s="35">
        <f t="shared" si="3"/>
        <v>0</v>
      </c>
      <c r="L39" s="36" t="s">
        <v>32</v>
      </c>
      <c r="M39" s="52">
        <v>235980</v>
      </c>
    </row>
    <row r="40" spans="2:13" ht="141.75">
      <c r="B40" s="21" t="s">
        <v>34</v>
      </c>
      <c r="C40" s="54">
        <v>12</v>
      </c>
      <c r="D40" s="65" t="s">
        <v>57</v>
      </c>
      <c r="E40" s="65" t="s">
        <v>57</v>
      </c>
      <c r="F40" s="76" t="s">
        <v>33</v>
      </c>
      <c r="G40" s="73">
        <v>110</v>
      </c>
      <c r="H40" s="34"/>
      <c r="I40" s="34"/>
      <c r="J40" s="35">
        <f t="shared" si="2"/>
        <v>0</v>
      </c>
      <c r="K40" s="35">
        <f t="shared" si="3"/>
        <v>0</v>
      </c>
      <c r="L40" s="36" t="s">
        <v>32</v>
      </c>
      <c r="M40" s="52">
        <v>1705908.6</v>
      </c>
    </row>
    <row r="41" spans="2:13" ht="173.25">
      <c r="B41" s="21" t="s">
        <v>34</v>
      </c>
      <c r="C41" s="54">
        <v>13</v>
      </c>
      <c r="D41" s="65" t="s">
        <v>58</v>
      </c>
      <c r="E41" s="65" t="s">
        <v>58</v>
      </c>
      <c r="F41" s="76" t="s">
        <v>33</v>
      </c>
      <c r="G41" s="73">
        <v>6</v>
      </c>
      <c r="H41" s="34"/>
      <c r="I41" s="34"/>
      <c r="J41" s="35">
        <f t="shared" si="2"/>
        <v>0</v>
      </c>
      <c r="K41" s="35">
        <f t="shared" si="3"/>
        <v>0</v>
      </c>
      <c r="L41" s="36" t="s">
        <v>32</v>
      </c>
      <c r="M41" s="52">
        <v>12500.041666666666</v>
      </c>
    </row>
    <row r="42" spans="2:13" ht="173.25">
      <c r="B42" s="21" t="s">
        <v>34</v>
      </c>
      <c r="C42" s="54">
        <v>14</v>
      </c>
      <c r="D42" s="65" t="s">
        <v>59</v>
      </c>
      <c r="E42" s="65" t="s">
        <v>59</v>
      </c>
      <c r="F42" s="76" t="s">
        <v>33</v>
      </c>
      <c r="G42" s="73">
        <v>51</v>
      </c>
      <c r="H42" s="34"/>
      <c r="I42" s="34"/>
      <c r="J42" s="35">
        <f t="shared" si="2"/>
        <v>0</v>
      </c>
      <c r="K42" s="35">
        <f t="shared" si="3"/>
        <v>0</v>
      </c>
      <c r="L42" s="36" t="s">
        <v>32</v>
      </c>
      <c r="M42" s="52">
        <v>106250.34166666667</v>
      </c>
    </row>
    <row r="43" spans="2:13" ht="60" customHeight="1">
      <c r="B43" s="21" t="s">
        <v>34</v>
      </c>
      <c r="C43" s="54"/>
      <c r="D43" s="66" t="s">
        <v>60</v>
      </c>
      <c r="E43" s="55"/>
      <c r="F43" s="75"/>
      <c r="G43" s="73"/>
      <c r="H43" s="34"/>
      <c r="I43" s="34"/>
      <c r="J43" s="35">
        <f t="shared" si="2"/>
        <v>0</v>
      </c>
      <c r="K43" s="35">
        <f t="shared" si="3"/>
        <v>0</v>
      </c>
      <c r="L43" s="36" t="s">
        <v>32</v>
      </c>
      <c r="M43" s="52">
        <v>6250</v>
      </c>
    </row>
    <row r="44" spans="2:13" ht="110.25">
      <c r="B44" s="21" t="s">
        <v>34</v>
      </c>
      <c r="C44" s="54">
        <v>15</v>
      </c>
      <c r="D44" s="66" t="s">
        <v>60</v>
      </c>
      <c r="E44" s="67" t="s">
        <v>61</v>
      </c>
      <c r="F44" s="75" t="s">
        <v>33</v>
      </c>
      <c r="G44" s="73">
        <v>1</v>
      </c>
      <c r="H44" s="34"/>
      <c r="I44" s="34"/>
      <c r="J44" s="35">
        <f t="shared" si="2"/>
        <v>0</v>
      </c>
      <c r="K44" s="35">
        <f t="shared" si="3"/>
        <v>0</v>
      </c>
      <c r="L44" s="36" t="s">
        <v>32</v>
      </c>
      <c r="M44" s="52">
        <v>4166.666666666667</v>
      </c>
    </row>
    <row r="45" spans="2:13" ht="110.25">
      <c r="B45" s="21" t="s">
        <v>34</v>
      </c>
      <c r="C45" s="54">
        <v>15</v>
      </c>
      <c r="D45" s="66" t="s">
        <v>60</v>
      </c>
      <c r="E45" s="67" t="s">
        <v>62</v>
      </c>
      <c r="F45" s="75" t="s">
        <v>33</v>
      </c>
      <c r="G45" s="73">
        <v>1</v>
      </c>
      <c r="H45" s="34"/>
      <c r="I45" s="34"/>
      <c r="J45" s="35">
        <f t="shared" si="2"/>
        <v>0</v>
      </c>
      <c r="K45" s="35">
        <f t="shared" si="3"/>
        <v>0</v>
      </c>
      <c r="L45" s="36" t="s">
        <v>32</v>
      </c>
      <c r="M45" s="52">
        <v>2083.3333333333335</v>
      </c>
    </row>
    <row r="46" spans="2:13" ht="60" customHeight="1">
      <c r="B46" s="21" t="s">
        <v>34</v>
      </c>
      <c r="C46" s="54"/>
      <c r="D46" s="66" t="s">
        <v>63</v>
      </c>
      <c r="E46" s="55"/>
      <c r="F46" s="75"/>
      <c r="G46" s="73"/>
      <c r="H46" s="34"/>
      <c r="I46" s="34"/>
      <c r="J46" s="35">
        <f t="shared" si="2"/>
        <v>0</v>
      </c>
      <c r="K46" s="35">
        <f t="shared" si="3"/>
        <v>0</v>
      </c>
      <c r="L46" s="36" t="s">
        <v>32</v>
      </c>
      <c r="M46" s="52">
        <v>8333.3333333333339</v>
      </c>
    </row>
    <row r="47" spans="2:13" ht="126">
      <c r="B47" s="21" t="s">
        <v>34</v>
      </c>
      <c r="C47" s="54">
        <v>16</v>
      </c>
      <c r="D47" s="66" t="s">
        <v>63</v>
      </c>
      <c r="E47" s="67" t="s">
        <v>64</v>
      </c>
      <c r="F47" s="76" t="s">
        <v>33</v>
      </c>
      <c r="G47" s="73">
        <v>1</v>
      </c>
      <c r="H47" s="34"/>
      <c r="I47" s="34"/>
      <c r="J47" s="35">
        <f t="shared" si="2"/>
        <v>0</v>
      </c>
      <c r="K47" s="35">
        <f t="shared" si="3"/>
        <v>0</v>
      </c>
      <c r="L47" s="36" t="s">
        <v>32</v>
      </c>
      <c r="M47" s="52">
        <v>4166.666666666667</v>
      </c>
    </row>
    <row r="48" spans="2:13" ht="110.25">
      <c r="B48" s="21" t="s">
        <v>34</v>
      </c>
      <c r="C48" s="54">
        <v>16</v>
      </c>
      <c r="D48" s="66" t="s">
        <v>63</v>
      </c>
      <c r="E48" s="67" t="s">
        <v>65</v>
      </c>
      <c r="F48" s="76" t="s">
        <v>33</v>
      </c>
      <c r="G48" s="73">
        <v>1</v>
      </c>
      <c r="H48" s="34"/>
      <c r="I48" s="34"/>
      <c r="J48" s="35">
        <f t="shared" si="2"/>
        <v>0</v>
      </c>
      <c r="K48" s="35">
        <f t="shared" si="3"/>
        <v>0</v>
      </c>
      <c r="L48" s="36" t="s">
        <v>32</v>
      </c>
      <c r="M48" s="52">
        <v>4166.666666666667</v>
      </c>
    </row>
    <row r="49" spans="2:13" ht="60">
      <c r="B49" s="21" t="s">
        <v>34</v>
      </c>
      <c r="C49" s="54">
        <v>17</v>
      </c>
      <c r="D49" s="67" t="s">
        <v>150</v>
      </c>
      <c r="E49" s="67" t="s">
        <v>150</v>
      </c>
      <c r="F49" s="75"/>
      <c r="G49" s="73">
        <v>10</v>
      </c>
      <c r="H49" s="34"/>
      <c r="I49" s="34"/>
      <c r="J49" s="35">
        <f t="shared" si="2"/>
        <v>0</v>
      </c>
      <c r="K49" s="35">
        <f t="shared" si="3"/>
        <v>0</v>
      </c>
      <c r="L49" s="36" t="s">
        <v>32</v>
      </c>
      <c r="M49" s="52">
        <v>10000</v>
      </c>
    </row>
    <row r="50" spans="2:13" ht="60">
      <c r="B50" s="21" t="s">
        <v>34</v>
      </c>
      <c r="C50" s="54">
        <v>18</v>
      </c>
      <c r="D50" s="67" t="s">
        <v>150</v>
      </c>
      <c r="E50" s="67" t="s">
        <v>150</v>
      </c>
      <c r="F50" s="75"/>
      <c r="G50" s="73">
        <v>35</v>
      </c>
      <c r="H50" s="34"/>
      <c r="I50" s="34"/>
      <c r="J50" s="35">
        <f t="shared" si="2"/>
        <v>0</v>
      </c>
      <c r="K50" s="35">
        <f t="shared" si="3"/>
        <v>0</v>
      </c>
      <c r="L50" s="36" t="s">
        <v>32</v>
      </c>
      <c r="M50" s="52">
        <v>35000</v>
      </c>
    </row>
    <row r="51" spans="2:13" ht="60" customHeight="1">
      <c r="B51" s="21" t="s">
        <v>34</v>
      </c>
      <c r="C51" s="54"/>
      <c r="D51" s="66" t="s">
        <v>66</v>
      </c>
      <c r="E51" s="55"/>
      <c r="F51" s="75"/>
      <c r="G51" s="73"/>
      <c r="H51" s="34"/>
      <c r="I51" s="34"/>
      <c r="J51" s="35">
        <f t="shared" si="2"/>
        <v>0</v>
      </c>
      <c r="K51" s="35">
        <f t="shared" si="3"/>
        <v>0</v>
      </c>
      <c r="L51" s="36" t="s">
        <v>32</v>
      </c>
      <c r="M51" s="52">
        <v>387817.90833333344</v>
      </c>
    </row>
    <row r="52" spans="2:13" ht="78.75">
      <c r="B52" s="21" t="s">
        <v>34</v>
      </c>
      <c r="C52" s="54">
        <v>19</v>
      </c>
      <c r="D52" s="66" t="s">
        <v>66</v>
      </c>
      <c r="E52" s="67" t="s">
        <v>67</v>
      </c>
      <c r="F52" s="76" t="s">
        <v>33</v>
      </c>
      <c r="G52" s="73">
        <v>15</v>
      </c>
      <c r="H52" s="34"/>
      <c r="I52" s="34"/>
      <c r="J52" s="35">
        <f t="shared" si="2"/>
        <v>0</v>
      </c>
      <c r="K52" s="35">
        <f t="shared" si="3"/>
        <v>0</v>
      </c>
      <c r="L52" s="36" t="s">
        <v>32</v>
      </c>
      <c r="M52" s="52">
        <v>66983.55</v>
      </c>
    </row>
    <row r="53" spans="2:13" ht="173.25">
      <c r="B53" s="21" t="s">
        <v>34</v>
      </c>
      <c r="C53" s="54">
        <v>19</v>
      </c>
      <c r="D53" s="66" t="s">
        <v>66</v>
      </c>
      <c r="E53" s="67" t="s">
        <v>186</v>
      </c>
      <c r="F53" s="76" t="s">
        <v>33</v>
      </c>
      <c r="G53" s="73">
        <v>10</v>
      </c>
      <c r="H53" s="34"/>
      <c r="I53" s="34"/>
      <c r="J53" s="35">
        <f t="shared" si="2"/>
        <v>0</v>
      </c>
      <c r="K53" s="35">
        <f t="shared" si="3"/>
        <v>0</v>
      </c>
      <c r="L53" s="36" t="s">
        <v>32</v>
      </c>
      <c r="M53" s="52">
        <v>20833.400000000001</v>
      </c>
    </row>
    <row r="54" spans="2:13" ht="157.5">
      <c r="B54" s="21" t="s">
        <v>34</v>
      </c>
      <c r="C54" s="54">
        <v>19</v>
      </c>
      <c r="D54" s="66" t="s">
        <v>66</v>
      </c>
      <c r="E54" s="67" t="s">
        <v>187</v>
      </c>
      <c r="F54" s="76" t="s">
        <v>33</v>
      </c>
      <c r="G54" s="73">
        <v>34</v>
      </c>
      <c r="H54" s="34"/>
      <c r="I54" s="34"/>
      <c r="J54" s="35">
        <f t="shared" si="2"/>
        <v>0</v>
      </c>
      <c r="K54" s="35">
        <f t="shared" si="3"/>
        <v>0</v>
      </c>
      <c r="L54" s="36" t="s">
        <v>32</v>
      </c>
      <c r="M54" s="52">
        <v>70833.558333333334</v>
      </c>
    </row>
    <row r="55" spans="2:13" ht="173.25">
      <c r="B55" s="21" t="s">
        <v>34</v>
      </c>
      <c r="C55" s="54">
        <v>19</v>
      </c>
      <c r="D55" s="66" t="s">
        <v>66</v>
      </c>
      <c r="E55" s="67" t="s">
        <v>68</v>
      </c>
      <c r="F55" s="76" t="s">
        <v>33</v>
      </c>
      <c r="G55" s="73">
        <v>10</v>
      </c>
      <c r="H55" s="34"/>
      <c r="I55" s="34"/>
      <c r="J55" s="35">
        <f t="shared" si="2"/>
        <v>0</v>
      </c>
      <c r="K55" s="35">
        <f t="shared" si="3"/>
        <v>0</v>
      </c>
      <c r="L55" s="36" t="s">
        <v>32</v>
      </c>
      <c r="M55" s="52">
        <v>20833.400000000001</v>
      </c>
    </row>
    <row r="56" spans="2:13" ht="173.25">
      <c r="B56" s="21" t="s">
        <v>34</v>
      </c>
      <c r="C56" s="54">
        <v>19</v>
      </c>
      <c r="D56" s="66" t="s">
        <v>66</v>
      </c>
      <c r="E56" s="67" t="s">
        <v>188</v>
      </c>
      <c r="F56" s="76" t="s">
        <v>33</v>
      </c>
      <c r="G56" s="73">
        <v>10</v>
      </c>
      <c r="H56" s="34"/>
      <c r="I56" s="34"/>
      <c r="J56" s="35">
        <f t="shared" si="2"/>
        <v>0</v>
      </c>
      <c r="K56" s="35">
        <f t="shared" si="3"/>
        <v>0</v>
      </c>
      <c r="L56" s="36" t="s">
        <v>32</v>
      </c>
      <c r="M56" s="52">
        <v>20833.400000000001</v>
      </c>
    </row>
    <row r="57" spans="2:13" ht="157.5">
      <c r="B57" s="21" t="s">
        <v>34</v>
      </c>
      <c r="C57" s="54">
        <v>19</v>
      </c>
      <c r="D57" s="66" t="s">
        <v>66</v>
      </c>
      <c r="E57" s="67" t="s">
        <v>189</v>
      </c>
      <c r="F57" s="76" t="s">
        <v>33</v>
      </c>
      <c r="G57" s="73">
        <v>34</v>
      </c>
      <c r="H57" s="34"/>
      <c r="I57" s="34"/>
      <c r="J57" s="35">
        <f t="shared" si="2"/>
        <v>0</v>
      </c>
      <c r="K57" s="35">
        <f t="shared" si="3"/>
        <v>0</v>
      </c>
      <c r="L57" s="36" t="s">
        <v>32</v>
      </c>
      <c r="M57" s="52">
        <v>70833.558333333334</v>
      </c>
    </row>
    <row r="58" spans="2:13" ht="173.25">
      <c r="B58" s="21" t="s">
        <v>34</v>
      </c>
      <c r="C58" s="54">
        <v>19</v>
      </c>
      <c r="D58" s="66" t="s">
        <v>66</v>
      </c>
      <c r="E58" s="67" t="s">
        <v>190</v>
      </c>
      <c r="F58" s="76" t="s">
        <v>33</v>
      </c>
      <c r="G58" s="73">
        <v>10</v>
      </c>
      <c r="H58" s="34"/>
      <c r="I58" s="34"/>
      <c r="J58" s="35">
        <f t="shared" si="2"/>
        <v>0</v>
      </c>
      <c r="K58" s="35">
        <f t="shared" si="3"/>
        <v>0</v>
      </c>
      <c r="L58" s="36" t="s">
        <v>32</v>
      </c>
      <c r="M58" s="52">
        <v>20833.400000000001</v>
      </c>
    </row>
    <row r="59" spans="2:13" ht="173.25">
      <c r="B59" s="21" t="s">
        <v>34</v>
      </c>
      <c r="C59" s="54">
        <v>19</v>
      </c>
      <c r="D59" s="66" t="s">
        <v>66</v>
      </c>
      <c r="E59" s="67" t="s">
        <v>191</v>
      </c>
      <c r="F59" s="76" t="s">
        <v>33</v>
      </c>
      <c r="G59" s="73">
        <v>10</v>
      </c>
      <c r="H59" s="34"/>
      <c r="I59" s="34"/>
      <c r="J59" s="35">
        <f t="shared" si="2"/>
        <v>0</v>
      </c>
      <c r="K59" s="35">
        <f t="shared" si="3"/>
        <v>0</v>
      </c>
      <c r="L59" s="36" t="s">
        <v>32</v>
      </c>
      <c r="M59" s="52">
        <v>20833.400000000001</v>
      </c>
    </row>
    <row r="60" spans="2:13" ht="173.25">
      <c r="B60" s="21" t="s">
        <v>34</v>
      </c>
      <c r="C60" s="54">
        <v>19</v>
      </c>
      <c r="D60" s="66" t="s">
        <v>66</v>
      </c>
      <c r="E60" s="67" t="s">
        <v>192</v>
      </c>
      <c r="F60" s="76" t="s">
        <v>33</v>
      </c>
      <c r="G60" s="73">
        <v>36</v>
      </c>
      <c r="H60" s="34"/>
      <c r="I60" s="34"/>
      <c r="J60" s="35">
        <f t="shared" si="2"/>
        <v>0</v>
      </c>
      <c r="K60" s="35">
        <f t="shared" si="3"/>
        <v>0</v>
      </c>
      <c r="L60" s="36" t="s">
        <v>32</v>
      </c>
      <c r="M60" s="52">
        <v>75000.241666666669</v>
      </c>
    </row>
    <row r="61" spans="2:13" ht="63">
      <c r="B61" s="21" t="s">
        <v>34</v>
      </c>
      <c r="C61" s="54">
        <v>20</v>
      </c>
      <c r="D61" s="68" t="s">
        <v>163</v>
      </c>
      <c r="E61" s="68" t="s">
        <v>163</v>
      </c>
      <c r="F61" s="76" t="s">
        <v>33</v>
      </c>
      <c r="G61" s="73">
        <v>34</v>
      </c>
      <c r="H61" s="34"/>
      <c r="I61" s="34"/>
      <c r="J61" s="35">
        <f t="shared" si="2"/>
        <v>0</v>
      </c>
      <c r="K61" s="35">
        <f t="shared" si="3"/>
        <v>0</v>
      </c>
      <c r="L61" s="36" t="s">
        <v>32</v>
      </c>
      <c r="M61" s="52">
        <v>155833.55833333332</v>
      </c>
    </row>
    <row r="62" spans="2:13" ht="63">
      <c r="B62" s="21" t="s">
        <v>34</v>
      </c>
      <c r="C62" s="54">
        <v>21</v>
      </c>
      <c r="D62" s="68" t="s">
        <v>165</v>
      </c>
      <c r="E62" s="68" t="s">
        <v>165</v>
      </c>
      <c r="F62" s="76" t="s">
        <v>33</v>
      </c>
      <c r="G62" s="73">
        <v>5</v>
      </c>
      <c r="H62" s="34"/>
      <c r="I62" s="34"/>
      <c r="J62" s="35">
        <f t="shared" si="2"/>
        <v>0</v>
      </c>
      <c r="K62" s="35">
        <f t="shared" si="3"/>
        <v>0</v>
      </c>
      <c r="L62" s="36" t="s">
        <v>32</v>
      </c>
      <c r="M62" s="52">
        <v>22916.7</v>
      </c>
    </row>
    <row r="63" spans="2:13" ht="60" customHeight="1">
      <c r="B63" s="21" t="s">
        <v>34</v>
      </c>
      <c r="C63" s="54"/>
      <c r="D63" s="66" t="s">
        <v>69</v>
      </c>
      <c r="E63" s="55"/>
      <c r="F63" s="75"/>
      <c r="G63" s="73"/>
      <c r="H63" s="34"/>
      <c r="I63" s="34"/>
      <c r="J63" s="35">
        <f t="shared" si="2"/>
        <v>0</v>
      </c>
      <c r="K63" s="35">
        <f t="shared" si="3"/>
        <v>0</v>
      </c>
      <c r="L63" s="36" t="s">
        <v>32</v>
      </c>
      <c r="M63" s="52">
        <v>253750</v>
      </c>
    </row>
    <row r="64" spans="2:13" ht="63">
      <c r="B64" s="21" t="s">
        <v>34</v>
      </c>
      <c r="C64" s="54">
        <v>22</v>
      </c>
      <c r="D64" s="66" t="s">
        <v>69</v>
      </c>
      <c r="E64" s="67" t="s">
        <v>70</v>
      </c>
      <c r="F64" s="75" t="s">
        <v>33</v>
      </c>
      <c r="G64" s="73">
        <v>20</v>
      </c>
      <c r="H64" s="34"/>
      <c r="I64" s="34"/>
      <c r="J64" s="35">
        <f t="shared" si="2"/>
        <v>0</v>
      </c>
      <c r="K64" s="35">
        <f t="shared" si="3"/>
        <v>0</v>
      </c>
      <c r="L64" s="36" t="s">
        <v>32</v>
      </c>
      <c r="M64" s="52">
        <v>3750</v>
      </c>
    </row>
    <row r="65" spans="2:13" ht="63">
      <c r="B65" s="21" t="s">
        <v>34</v>
      </c>
      <c r="C65" s="54">
        <v>22</v>
      </c>
      <c r="D65" s="66" t="s">
        <v>69</v>
      </c>
      <c r="E65" s="67" t="s">
        <v>166</v>
      </c>
      <c r="F65" s="75" t="s">
        <v>33</v>
      </c>
      <c r="G65" s="73">
        <v>1000</v>
      </c>
      <c r="H65" s="34"/>
      <c r="I65" s="34"/>
      <c r="J65" s="35">
        <f t="shared" si="2"/>
        <v>0</v>
      </c>
      <c r="K65" s="35">
        <f t="shared" si="3"/>
        <v>0</v>
      </c>
      <c r="L65" s="36" t="s">
        <v>32</v>
      </c>
      <c r="M65" s="52">
        <v>250000</v>
      </c>
    </row>
    <row r="66" spans="2:13" ht="60" customHeight="1">
      <c r="B66" s="21" t="s">
        <v>34</v>
      </c>
      <c r="C66" s="54"/>
      <c r="D66" s="66" t="s">
        <v>71</v>
      </c>
      <c r="E66" s="55"/>
      <c r="F66" s="75"/>
      <c r="G66" s="73"/>
      <c r="H66" s="34"/>
      <c r="I66" s="34"/>
      <c r="J66" s="35">
        <f t="shared" si="2"/>
        <v>0</v>
      </c>
      <c r="K66" s="35">
        <f t="shared" si="3"/>
        <v>0</v>
      </c>
      <c r="L66" s="36" t="s">
        <v>32</v>
      </c>
      <c r="M66" s="52">
        <v>145572.40000000002</v>
      </c>
    </row>
    <row r="67" spans="2:13" ht="63">
      <c r="B67" s="21" t="s">
        <v>34</v>
      </c>
      <c r="C67" s="54">
        <v>23</v>
      </c>
      <c r="D67" s="66" t="s">
        <v>71</v>
      </c>
      <c r="E67" s="67" t="s">
        <v>72</v>
      </c>
      <c r="F67" s="75" t="s">
        <v>33</v>
      </c>
      <c r="G67" s="73">
        <v>22</v>
      </c>
      <c r="H67" s="34"/>
      <c r="I67" s="34"/>
      <c r="J67" s="35">
        <f t="shared" si="2"/>
        <v>0</v>
      </c>
      <c r="K67" s="35">
        <f t="shared" si="3"/>
        <v>0</v>
      </c>
      <c r="L67" s="36" t="s">
        <v>32</v>
      </c>
      <c r="M67" s="52">
        <v>55000</v>
      </c>
    </row>
    <row r="68" spans="2:13" ht="63">
      <c r="B68" s="21" t="s">
        <v>34</v>
      </c>
      <c r="C68" s="54">
        <v>23</v>
      </c>
      <c r="D68" s="66" t="s">
        <v>71</v>
      </c>
      <c r="E68" s="67" t="s">
        <v>73</v>
      </c>
      <c r="F68" s="75" t="s">
        <v>33</v>
      </c>
      <c r="G68" s="73">
        <v>21720</v>
      </c>
      <c r="H68" s="34"/>
      <c r="I68" s="34"/>
      <c r="J68" s="35">
        <f t="shared" si="2"/>
        <v>0</v>
      </c>
      <c r="K68" s="35">
        <f t="shared" si="3"/>
        <v>0</v>
      </c>
      <c r="L68" s="36" t="s">
        <v>32</v>
      </c>
      <c r="M68" s="52">
        <v>90572.400000000009</v>
      </c>
    </row>
    <row r="69" spans="2:13" ht="60" customHeight="1">
      <c r="B69" s="21" t="s">
        <v>34</v>
      </c>
      <c r="C69" s="54"/>
      <c r="D69" s="66" t="s">
        <v>74</v>
      </c>
      <c r="E69" s="55"/>
      <c r="F69" s="75"/>
      <c r="G69" s="73"/>
      <c r="H69" s="34"/>
      <c r="I69" s="34"/>
      <c r="J69" s="35">
        <f t="shared" si="2"/>
        <v>0</v>
      </c>
      <c r="K69" s="35">
        <f t="shared" si="3"/>
        <v>0</v>
      </c>
      <c r="L69" s="36" t="s">
        <v>32</v>
      </c>
      <c r="M69" s="52">
        <v>211082.8</v>
      </c>
    </row>
    <row r="70" spans="2:13" ht="78.75">
      <c r="B70" s="21" t="s">
        <v>34</v>
      </c>
      <c r="C70" s="54">
        <v>24</v>
      </c>
      <c r="D70" s="66" t="s">
        <v>74</v>
      </c>
      <c r="E70" s="67" t="s">
        <v>75</v>
      </c>
      <c r="F70" s="76" t="s">
        <v>33</v>
      </c>
      <c r="G70" s="73">
        <v>34</v>
      </c>
      <c r="H70" s="34"/>
      <c r="I70" s="34"/>
      <c r="J70" s="35">
        <f t="shared" si="2"/>
        <v>0</v>
      </c>
      <c r="K70" s="35">
        <f t="shared" si="3"/>
        <v>0</v>
      </c>
      <c r="L70" s="36" t="s">
        <v>32</v>
      </c>
      <c r="M70" s="52">
        <v>85000</v>
      </c>
    </row>
    <row r="71" spans="2:13" ht="78.75">
      <c r="B71" s="21" t="s">
        <v>34</v>
      </c>
      <c r="C71" s="54">
        <v>24</v>
      </c>
      <c r="D71" s="66" t="s">
        <v>74</v>
      </c>
      <c r="E71" s="67" t="s">
        <v>76</v>
      </c>
      <c r="F71" s="76" t="s">
        <v>33</v>
      </c>
      <c r="G71" s="73">
        <v>9</v>
      </c>
      <c r="H71" s="34"/>
      <c r="I71" s="34"/>
      <c r="J71" s="35">
        <f t="shared" si="2"/>
        <v>0</v>
      </c>
      <c r="K71" s="35">
        <f t="shared" si="3"/>
        <v>0</v>
      </c>
      <c r="L71" s="36" t="s">
        <v>32</v>
      </c>
      <c r="M71" s="52">
        <v>22500</v>
      </c>
    </row>
    <row r="72" spans="2:13" ht="78.75">
      <c r="B72" s="21" t="s">
        <v>34</v>
      </c>
      <c r="C72" s="54">
        <v>24</v>
      </c>
      <c r="D72" s="66" t="s">
        <v>74</v>
      </c>
      <c r="E72" s="67" t="s">
        <v>77</v>
      </c>
      <c r="F72" s="76" t="s">
        <v>33</v>
      </c>
      <c r="G72" s="73">
        <v>24840</v>
      </c>
      <c r="H72" s="34"/>
      <c r="I72" s="34"/>
      <c r="J72" s="35">
        <f t="shared" si="2"/>
        <v>0</v>
      </c>
      <c r="K72" s="35">
        <f t="shared" si="3"/>
        <v>0</v>
      </c>
      <c r="L72" s="36" t="s">
        <v>32</v>
      </c>
      <c r="M72" s="52">
        <v>103582.8</v>
      </c>
    </row>
    <row r="73" spans="2:13" ht="60" customHeight="1">
      <c r="B73" s="21" t="s">
        <v>34</v>
      </c>
      <c r="C73" s="54"/>
      <c r="D73" s="66" t="s">
        <v>78</v>
      </c>
      <c r="E73" s="55"/>
      <c r="F73" s="75"/>
      <c r="G73" s="73"/>
      <c r="H73" s="34"/>
      <c r="I73" s="34"/>
      <c r="J73" s="35">
        <f t="shared" si="2"/>
        <v>0</v>
      </c>
      <c r="K73" s="35">
        <f t="shared" si="3"/>
        <v>0</v>
      </c>
      <c r="L73" s="36" t="s">
        <v>32</v>
      </c>
      <c r="M73" s="52">
        <v>81687.316666666666</v>
      </c>
    </row>
    <row r="74" spans="2:13" ht="94.5">
      <c r="B74" s="21" t="s">
        <v>34</v>
      </c>
      <c r="C74" s="54">
        <v>25</v>
      </c>
      <c r="D74" s="66" t="s">
        <v>78</v>
      </c>
      <c r="E74" s="67" t="s">
        <v>79</v>
      </c>
      <c r="F74" s="76" t="s">
        <v>33</v>
      </c>
      <c r="G74" s="73">
        <v>14</v>
      </c>
      <c r="H74" s="34"/>
      <c r="I74" s="34"/>
      <c r="J74" s="35">
        <f t="shared" si="2"/>
        <v>0</v>
      </c>
      <c r="K74" s="35">
        <f t="shared" si="3"/>
        <v>0</v>
      </c>
      <c r="L74" s="36" t="s">
        <v>32</v>
      </c>
      <c r="M74" s="52">
        <v>35000</v>
      </c>
    </row>
    <row r="75" spans="2:13" ht="94.5">
      <c r="B75" s="21" t="s">
        <v>34</v>
      </c>
      <c r="C75" s="54">
        <v>25</v>
      </c>
      <c r="D75" s="66" t="s">
        <v>78</v>
      </c>
      <c r="E75" s="67" t="s">
        <v>80</v>
      </c>
      <c r="F75" s="76" t="s">
        <v>33</v>
      </c>
      <c r="G75" s="73">
        <v>11196</v>
      </c>
      <c r="H75" s="34"/>
      <c r="I75" s="34"/>
      <c r="J75" s="35"/>
      <c r="K75" s="35"/>
      <c r="L75" s="36"/>
      <c r="M75" s="51">
        <v>46687.316666666666</v>
      </c>
    </row>
    <row r="76" spans="2:13" ht="60">
      <c r="B76" s="21" t="s">
        <v>34</v>
      </c>
      <c r="C76" s="54">
        <v>26</v>
      </c>
      <c r="D76" s="67" t="s">
        <v>151</v>
      </c>
      <c r="E76" s="55"/>
      <c r="F76" s="75"/>
      <c r="G76" s="73">
        <v>1980</v>
      </c>
      <c r="H76" s="34"/>
      <c r="I76" s="34"/>
      <c r="J76" s="35">
        <f t="shared" si="2"/>
        <v>0</v>
      </c>
      <c r="K76" s="35">
        <f t="shared" si="3"/>
        <v>0</v>
      </c>
      <c r="L76" s="36" t="s">
        <v>32</v>
      </c>
      <c r="M76" s="52">
        <v>11563.2</v>
      </c>
    </row>
    <row r="77" spans="2:13" ht="330.75">
      <c r="B77" s="21" t="s">
        <v>34</v>
      </c>
      <c r="C77" s="54">
        <v>27</v>
      </c>
      <c r="D77" s="68" t="s">
        <v>168</v>
      </c>
      <c r="E77" s="69" t="s">
        <v>168</v>
      </c>
      <c r="F77" s="76" t="s">
        <v>33</v>
      </c>
      <c r="G77" s="73">
        <v>601</v>
      </c>
      <c r="H77" s="34"/>
      <c r="I77" s="34"/>
      <c r="J77" s="35">
        <f t="shared" si="2"/>
        <v>0</v>
      </c>
      <c r="K77" s="35">
        <f t="shared" si="3"/>
        <v>0</v>
      </c>
      <c r="L77" s="36" t="s">
        <v>32</v>
      </c>
      <c r="M77" s="52">
        <v>400668.66666666669</v>
      </c>
    </row>
    <row r="78" spans="2:13" ht="330.75">
      <c r="B78" s="21" t="s">
        <v>34</v>
      </c>
      <c r="C78" s="54">
        <v>28</v>
      </c>
      <c r="D78" s="68" t="s">
        <v>169</v>
      </c>
      <c r="E78" s="69" t="s">
        <v>169</v>
      </c>
      <c r="F78" s="76" t="s">
        <v>33</v>
      </c>
      <c r="G78" s="73">
        <v>402</v>
      </c>
      <c r="H78" s="34"/>
      <c r="I78" s="34"/>
      <c r="J78" s="35">
        <f t="shared" si="2"/>
        <v>0</v>
      </c>
      <c r="K78" s="35">
        <f t="shared" si="3"/>
        <v>0</v>
      </c>
      <c r="L78" s="36" t="s">
        <v>32</v>
      </c>
      <c r="M78" s="52">
        <v>268001.34166666667</v>
      </c>
    </row>
    <row r="79" spans="2:13" ht="157.5">
      <c r="B79" s="21" t="s">
        <v>34</v>
      </c>
      <c r="C79" s="54">
        <v>29</v>
      </c>
      <c r="D79" s="68" t="s">
        <v>170</v>
      </c>
      <c r="E79" s="69" t="s">
        <v>170</v>
      </c>
      <c r="F79" s="76" t="s">
        <v>33</v>
      </c>
      <c r="G79" s="73">
        <v>215</v>
      </c>
      <c r="H79" s="34"/>
      <c r="I79" s="34"/>
      <c r="J79" s="35">
        <f t="shared" si="2"/>
        <v>0</v>
      </c>
      <c r="K79" s="35">
        <f t="shared" si="3"/>
        <v>0</v>
      </c>
      <c r="L79" s="36" t="s">
        <v>32</v>
      </c>
      <c r="M79" s="52">
        <v>232916.66666666669</v>
      </c>
    </row>
    <row r="80" spans="2:13" ht="157.5">
      <c r="B80" s="21" t="s">
        <v>34</v>
      </c>
      <c r="C80" s="54">
        <v>30</v>
      </c>
      <c r="D80" s="68" t="s">
        <v>171</v>
      </c>
      <c r="E80" s="69" t="s">
        <v>171</v>
      </c>
      <c r="F80" s="76" t="s">
        <v>33</v>
      </c>
      <c r="G80" s="73">
        <v>250</v>
      </c>
      <c r="H80" s="34"/>
      <c r="I80" s="34"/>
      <c r="J80" s="35"/>
      <c r="K80" s="35"/>
      <c r="L80" s="36"/>
      <c r="M80" s="51">
        <v>270833.33333333337</v>
      </c>
    </row>
    <row r="81" spans="2:13" ht="157.5">
      <c r="B81" s="21" t="s">
        <v>34</v>
      </c>
      <c r="C81" s="54">
        <v>31</v>
      </c>
      <c r="D81" s="68" t="s">
        <v>173</v>
      </c>
      <c r="E81" s="69" t="s">
        <v>173</v>
      </c>
      <c r="F81" s="76" t="s">
        <v>33</v>
      </c>
      <c r="G81" s="73">
        <v>265</v>
      </c>
      <c r="H81" s="34"/>
      <c r="I81" s="34"/>
      <c r="J81" s="35">
        <f t="shared" si="2"/>
        <v>0</v>
      </c>
      <c r="K81" s="35">
        <f t="shared" si="3"/>
        <v>0</v>
      </c>
      <c r="L81" s="36" t="s">
        <v>32</v>
      </c>
      <c r="M81" s="52">
        <v>287083.33333333337</v>
      </c>
    </row>
    <row r="82" spans="2:13" ht="157.5">
      <c r="B82" s="21" t="s">
        <v>34</v>
      </c>
      <c r="C82" s="54">
        <v>32</v>
      </c>
      <c r="D82" s="68" t="s">
        <v>193</v>
      </c>
      <c r="E82" s="69" t="s">
        <v>193</v>
      </c>
      <c r="F82" s="76" t="s">
        <v>33</v>
      </c>
      <c r="G82" s="73">
        <v>215</v>
      </c>
      <c r="H82" s="34"/>
      <c r="I82" s="34"/>
      <c r="J82" s="35">
        <f t="shared" ref="J82:J92" si="4">H82*G82</f>
        <v>0</v>
      </c>
      <c r="K82" s="35">
        <f t="shared" ref="K82:K92" si="5">I82*G82</f>
        <v>0</v>
      </c>
      <c r="L82" s="36" t="s">
        <v>32</v>
      </c>
      <c r="M82" s="52">
        <v>232916.66666666669</v>
      </c>
    </row>
    <row r="83" spans="2:13" ht="78.75">
      <c r="B83" s="21" t="s">
        <v>34</v>
      </c>
      <c r="C83" s="54">
        <v>33</v>
      </c>
      <c r="D83" s="68" t="s">
        <v>175</v>
      </c>
      <c r="E83" s="69" t="s">
        <v>175</v>
      </c>
      <c r="F83" s="76" t="s">
        <v>33</v>
      </c>
      <c r="G83" s="73">
        <v>220</v>
      </c>
      <c r="H83" s="34"/>
      <c r="I83" s="34"/>
      <c r="J83" s="35">
        <f t="shared" si="4"/>
        <v>0</v>
      </c>
      <c r="K83" s="35">
        <f t="shared" si="5"/>
        <v>0</v>
      </c>
      <c r="L83" s="36" t="s">
        <v>32</v>
      </c>
      <c r="M83" s="52">
        <v>258500</v>
      </c>
    </row>
    <row r="84" spans="2:13" ht="60">
      <c r="B84" s="21" t="s">
        <v>34</v>
      </c>
      <c r="C84" s="54">
        <v>34</v>
      </c>
      <c r="D84" s="68" t="s">
        <v>176</v>
      </c>
      <c r="E84" s="69" t="s">
        <v>176</v>
      </c>
      <c r="F84" s="76" t="s">
        <v>33</v>
      </c>
      <c r="G84" s="73">
        <v>10</v>
      </c>
      <c r="H84" s="34"/>
      <c r="I84" s="34"/>
      <c r="J84" s="35">
        <f t="shared" si="4"/>
        <v>0</v>
      </c>
      <c r="K84" s="35">
        <f t="shared" si="5"/>
        <v>0</v>
      </c>
      <c r="L84" s="36" t="s">
        <v>32</v>
      </c>
      <c r="M84" s="52">
        <v>41666.666666666672</v>
      </c>
    </row>
    <row r="85" spans="2:13" ht="38.25" customHeight="1">
      <c r="B85" s="21" t="s">
        <v>34</v>
      </c>
      <c r="C85" s="54"/>
      <c r="D85" s="66" t="s">
        <v>81</v>
      </c>
      <c r="E85" s="55"/>
      <c r="F85" s="75"/>
      <c r="G85" s="73"/>
      <c r="H85" s="34"/>
      <c r="I85" s="34"/>
      <c r="J85" s="35"/>
      <c r="K85" s="35"/>
      <c r="L85" s="36"/>
      <c r="M85" s="51">
        <v>206750</v>
      </c>
    </row>
    <row r="86" spans="2:13" ht="78.75">
      <c r="B86" s="21" t="s">
        <v>34</v>
      </c>
      <c r="C86" s="54">
        <v>35</v>
      </c>
      <c r="D86" s="66" t="s">
        <v>81</v>
      </c>
      <c r="E86" s="70" t="s">
        <v>177</v>
      </c>
      <c r="F86" s="75" t="s">
        <v>194</v>
      </c>
      <c r="G86" s="73">
        <v>4</v>
      </c>
      <c r="H86" s="34"/>
      <c r="I86" s="34"/>
      <c r="J86" s="35">
        <f t="shared" si="4"/>
        <v>0</v>
      </c>
      <c r="K86" s="35">
        <f t="shared" si="5"/>
        <v>0</v>
      </c>
      <c r="L86" s="36" t="s">
        <v>32</v>
      </c>
      <c r="M86" s="52">
        <v>6750</v>
      </c>
    </row>
    <row r="87" spans="2:13" ht="94.5">
      <c r="B87" s="21" t="s">
        <v>34</v>
      </c>
      <c r="C87" s="54">
        <v>35</v>
      </c>
      <c r="D87" s="66" t="s">
        <v>81</v>
      </c>
      <c r="E87" s="70" t="s">
        <v>82</v>
      </c>
      <c r="F87" s="75" t="s">
        <v>33</v>
      </c>
      <c r="G87" s="73">
        <v>200</v>
      </c>
      <c r="H87" s="34"/>
      <c r="I87" s="34"/>
      <c r="J87" s="35">
        <f t="shared" si="4"/>
        <v>0</v>
      </c>
      <c r="K87" s="35">
        <f t="shared" si="5"/>
        <v>0</v>
      </c>
      <c r="L87" s="36" t="s">
        <v>32</v>
      </c>
      <c r="M87" s="52">
        <v>200000</v>
      </c>
    </row>
    <row r="88" spans="2:13" ht="78.75">
      <c r="B88" s="21" t="s">
        <v>34</v>
      </c>
      <c r="C88" s="54">
        <v>36</v>
      </c>
      <c r="D88" s="71" t="s">
        <v>180</v>
      </c>
      <c r="E88" s="72" t="s">
        <v>180</v>
      </c>
      <c r="F88" s="75" t="s">
        <v>33</v>
      </c>
      <c r="G88" s="73">
        <v>14100</v>
      </c>
      <c r="H88" s="34"/>
      <c r="I88" s="34"/>
      <c r="J88" s="35">
        <f t="shared" si="4"/>
        <v>0</v>
      </c>
      <c r="K88" s="35">
        <f t="shared" si="5"/>
        <v>0</v>
      </c>
      <c r="L88" s="36" t="s">
        <v>32</v>
      </c>
      <c r="M88" s="52">
        <v>423000</v>
      </c>
    </row>
    <row r="89" spans="2:13" ht="38.25">
      <c r="B89" s="21" t="s">
        <v>34</v>
      </c>
      <c r="C89" s="54">
        <v>37</v>
      </c>
      <c r="D89" s="71" t="s">
        <v>181</v>
      </c>
      <c r="E89" s="72" t="s">
        <v>181</v>
      </c>
      <c r="F89" s="75" t="s">
        <v>33</v>
      </c>
      <c r="G89" s="73">
        <v>50</v>
      </c>
      <c r="H89" s="34"/>
      <c r="I89" s="34"/>
      <c r="J89" s="35"/>
      <c r="K89" s="35"/>
      <c r="L89" s="36"/>
      <c r="M89" s="51">
        <v>19166.666666666668</v>
      </c>
    </row>
    <row r="90" spans="2:13" ht="60">
      <c r="B90" s="21" t="s">
        <v>34</v>
      </c>
      <c r="C90" s="54">
        <v>38</v>
      </c>
      <c r="D90" s="71" t="s">
        <v>182</v>
      </c>
      <c r="E90" s="72" t="s">
        <v>182</v>
      </c>
      <c r="F90" s="75" t="s">
        <v>33</v>
      </c>
      <c r="G90" s="73">
        <v>140</v>
      </c>
      <c r="H90" s="34"/>
      <c r="I90" s="34"/>
      <c r="J90" s="35">
        <f t="shared" si="4"/>
        <v>0</v>
      </c>
      <c r="K90" s="35">
        <f t="shared" si="5"/>
        <v>0</v>
      </c>
      <c r="L90" s="36" t="s">
        <v>32</v>
      </c>
      <c r="M90" s="52">
        <v>53666.666666666672</v>
      </c>
    </row>
    <row r="91" spans="2:13" ht="60">
      <c r="B91" s="21" t="s">
        <v>34</v>
      </c>
      <c r="C91" s="54">
        <v>39</v>
      </c>
      <c r="D91" s="71" t="s">
        <v>183</v>
      </c>
      <c r="E91" s="72" t="s">
        <v>183</v>
      </c>
      <c r="F91" s="75" t="s">
        <v>33</v>
      </c>
      <c r="G91" s="73">
        <v>60</v>
      </c>
      <c r="H91" s="34"/>
      <c r="I91" s="34"/>
      <c r="J91" s="35">
        <f t="shared" si="4"/>
        <v>0</v>
      </c>
      <c r="K91" s="35">
        <f t="shared" si="5"/>
        <v>0</v>
      </c>
      <c r="L91" s="36" t="s">
        <v>32</v>
      </c>
      <c r="M91" s="52">
        <v>23000</v>
      </c>
    </row>
    <row r="92" spans="2:13" ht="60">
      <c r="B92" s="21" t="s">
        <v>34</v>
      </c>
      <c r="C92" s="54">
        <v>40</v>
      </c>
      <c r="D92" s="71" t="s">
        <v>184</v>
      </c>
      <c r="E92" s="72" t="s">
        <v>184</v>
      </c>
      <c r="F92" s="75" t="s">
        <v>33</v>
      </c>
      <c r="G92" s="73">
        <v>300</v>
      </c>
      <c r="H92" s="34"/>
      <c r="I92" s="34"/>
      <c r="J92" s="35">
        <f t="shared" si="4"/>
        <v>0</v>
      </c>
      <c r="K92" s="35">
        <f t="shared" si="5"/>
        <v>0</v>
      </c>
      <c r="L92" s="36" t="s">
        <v>32</v>
      </c>
      <c r="M92" s="52">
        <v>23750</v>
      </c>
    </row>
    <row r="93" spans="2:13">
      <c r="F93" s="77"/>
      <c r="G93" s="74" t="s">
        <v>35</v>
      </c>
      <c r="H93" s="31"/>
      <c r="I93" s="31"/>
      <c r="J93" s="43">
        <f>SUM(J8:J92)</f>
        <v>0</v>
      </c>
      <c r="K93" s="43">
        <f>SUM(K8:K92)</f>
        <v>0</v>
      </c>
      <c r="L93" s="31"/>
      <c r="M93" s="53">
        <v>13170025.641666664</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105" t="s">
        <v>25</v>
      </c>
      <c r="I12" s="105"/>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2025-10-24T12:20:18Z</dcterms:modified>
</cp:coreProperties>
</file>