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DISPOZITIVE MEDICALE\lista splimentară 20\publicare\"/>
    </mc:Choice>
  </mc:AlternateContent>
  <xr:revisionPtr revIDLastSave="0" documentId="13_ncr:1_{0D9B6DBB-F58D-4885-BB5E-25EDDDC32CB5}"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'!$A$6:$J$17</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21" i="5" l="1"/>
  <c r="K12" i="7"/>
  <c r="J12" i="7"/>
</calcChain>
</file>

<file path=xl/sharedStrings.xml><?xml version="1.0" encoding="utf-8"?>
<sst xmlns="http://schemas.openxmlformats.org/spreadsheetml/2006/main" count="169" uniqueCount="65">
  <si>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</si>
  <si>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</si>
  <si>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</si>
  <si>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</si>
  <si>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</si>
  <si>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</si>
  <si>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</si>
  <si>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</si>
  <si>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</si>
  <si>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</si>
  <si>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</si>
  <si>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</si>
  <si>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</si>
  <si>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</si>
  <si>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</si>
  <si>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</si>
  <si>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</si>
  <si>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</si>
  <si>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</si>
  <si>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</si>
  <si>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</si>
  <si>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</si>
  <si>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</si>
  <si>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</si>
  <si>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</si>
  <si>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bucată</t>
  </si>
  <si>
    <t xml:space="preserve">LP nr.     </t>
  </si>
  <si>
    <t>33100000-1</t>
  </si>
  <si>
    <t>11. Termenul de livrare/prestare/executare/instalare și dare în exploatare: DDP - Franco destinație vămuit, Incoterms 2020, până la 90 zile de la înregistrarea contractului de CAPCS</t>
  </si>
  <si>
    <t>valoarea estimativă</t>
  </si>
  <si>
    <t>Ţara de origine</t>
  </si>
  <si>
    <t>Specificația tehnică propusă de operatorul economic</t>
  </si>
  <si>
    <t>Achiziționarea Dispozitivelor medicale, conform necesităților instituțiilor-medico sanitare publice (lista suplimentară 20)</t>
  </si>
  <si>
    <t>Ventilator pulmonar Adult, pediatric</t>
  </si>
  <si>
    <t xml:space="preserve">Ventilator pulmonar Adult, pediatric (caracteristici de bază)
Descriere Ventilatoare mecanice oferă suport ventilator temporar sau permanent pentru pacienţii care nu pot respira pe cont propriu sau care au nevoie de asistenţă, menţinînd o ventilare adecvată.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Pediatric 15mm 2 set., să se indice codul produsului
 Mască respiratorie tip reutilizabilă Pediatrica  4 marimi: XS, S, M, L  ,  1 bucata per marime, pentru copii de la 0 la 10 ani,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</si>
  <si>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 xml:space="preserve">Camera digitală pentru microscop  </t>
  </si>
  <si>
    <t xml:space="preserve">Descriere: Camera digitala înlocuiește ocularul microscoapelor tradiționale și servește la capturarea de imagini la rezoluție înalta  
Specificații tehnice:
Senzor: CMOS  5MP;
Interfața: USB;
Rata de cadre a video: 30FPS;
Rezoluția: minim 720p HD;
Declanșator de pornire înregistrare video: prin intermediul softului sau prin buton de pornire video de pe camera;
Compatibil cu sistema de operare: minim Windows 7 sau mai avansat;
Accesorii:
Adaptor pentru ocular de 30mm;
Software inclus și instalarea acestuia la livrare (să fie indicat softul oferit);
Să fie inclus setul integru de accesorii care asigura buna funcționare a dispozitivului (să fie enumerați accesorii necesari și indicat modelul);
Greutate: Max.117g
</t>
  </si>
  <si>
    <t>Dulap pentru păstrarea parafinei</t>
  </si>
  <si>
    <t xml:space="preserve">Descriere Dulap  pentru pastrarea parafinei/ namolului pentru tratamente fizioterapeutice
Confectionat din inox obligatoriu
Usa este prevazuta cu garnitura de etanseizare obligatoriu
Control electronic al temperaturii cu display digital obligatoriu
Termostat de reglare  între 300 C si 850C 
Indicator vizual pentru semnalizarea functionarii / incalzirii  obligatoriu
Sloturi pentru tavi Min. 14 un.
Suprafaţă interioară plană obligatoriu
Izolare termică obligatoriu
Anul de producere min. 2023
Manuale de utilizare În limba de stat (Română), în cazul în care nu este prezent să fie prezentat manualul în limba de stat cu ștampila biroului de traducere. obligatoriu
Manual de service În limba de stat (română) sau în una din limbile de circulație internațională (rusă sau engleză) obligatoriu
Instalarea și testarea la locul necesar obligatoriu
Deservire în perioada de garanție și postgaranție obligatoriu
Training pentru utilizatori  obligatoriu
</t>
  </si>
  <si>
    <t xml:space="preserve">SISTEM HIDROCHIRURGIE     </t>
  </si>
  <si>
    <t xml:space="preserve">SISTEM HIDROCHIRURGIE     
Componenta sistem: Consola, Piesa de mâna , Pedala, Cablu alimentare
Descriere: debridarea arsurilor, a plagilor acute si irecti si a altor leziuni cutanate
1. CONSOLA: clasificare IP: IPX1 lungime cablu de alimentare: 3 - 5 m
PANOU FRONTAL:
Buton oprit / pornit cu iluminare
Interfata pedala
Display digital unde se pot vedea treptele de viteza
Indicator pentru conectarea pedalei  pentru a avertiza daca pedala nu este conectata complet sau daca exista o defectiune
Indicator pentru alarme – pentru a avertiza daca apare o defectiune sau daca presiunea este prea mare
Butoane control trepte de viteza – minim 9 trepte de viteza
Indicator pentru a se vedea daca piesa de mana este conectata directi
Interfata pompa – care sa securizeze piesa de mana in consola
Simboluri pentru blocare si deblocare
Retea electrica: 220 VAC, 50 / 60Hz 
Conectare: stecher cu siguranță fuzibilă
Mod de operare: continuu
Temperatura de functionare: minim 10-32 C0
2 PIESA DE MÂNA  (Consumabile sistem de hidrochirurgie)
APLICATIE: debridarea arsurilor, a plagilor acute si irecti si a altor leziuni cutanate
ACTIUNE: 
Aplicatie : debridarea leziunilor cutanate
Actiune prin jet de lichid si aspiratie
Insuflare si aspiratie lichid concomitente
Jet lichid si sectiune aspiratie tangentiale la suprafata leziunii tratate
Viteza jet lichid reglabila
Putere aspirare reglabila
Utilizare cu solutie salina
CARACTERISTICI: tubulatura (alimentare, aspiratie, descarcare)
Consumabile : - 450/14 mm – 5 bucăți,
                          -150/14 mm – 5 bucăți
PEDALA: da
lungime cablu: aprox. 3-5 m
clasificare IP: IPX8
întrerupator pedala pentru activarea piesei de mana
buton pentru apasare cu piciorul pentru a creste viteza jetului salin
buton pentru reglarea viteza jetului salin
cablu de conectare pedala – consola
</t>
  </si>
  <si>
    <t>Sistem de dializă</t>
  </si>
  <si>
    <t xml:space="preserve">Sistem de dializă poate fi utilizat pentru tratamentele de purificare continua a sangelui, permitand urmatoarele tipuri de terapii CRRT: SCUF, CVVH (tipuri de dilutie in CVVH: pre-diluţie, post-dilutie, pre-post-dilutie si post-post-dilutie), CVVHD, CVVHDF si pentru schimburile terapeutice de plasma.
Caracteristici functionale generale:
 timp redus conectare pacient;
 posibilitatea de modificare a modului terapeutic al tratamentului, fara a fi necesara deconectarea si reconectarea pacientului la sisteme suplimentare;
 algoritm de compensare automata a dozei renale tinta;
 compensarea oricaror deviatii cauzate de mecanismele de auto-ajustare ale echipamentului sau de timpii tehnici necesari manipularii pungilor de fluid;
 anveloparea modulatiilor automate ale schimbului de fluide, mecanismul de autocompensare a schimbului de fluide trebuie sa ia in calcul evolutia presiunii transmembranare;
 instructiuni pas cu pas, atat pentru incarcarea seturilor, cat si pentru gestionarea tratamentelor si a alarmelor;
 mod de lucru “pacient” pentru a reduce nivelul și numărul alarmelor pe durata mobilizării pacientului;
 priming automat, max 10 min;
 anticoagulare heparina sau regionala cu citrat.
Rate de volum cu care trebuie sa functioneze aparatul:
Pompa pentru sange:
 interval debit in terapiile fara anticoagulare sau cu anticoagulare cu heparina: min 10 si max 500 ml/min;
 interval debit in terapiile cu anticoagulare cu citrat: min 10 si max 250 ml/min;
 debit ajustabil in trepte de 1 ml/min;
 precizie: min -5 si max +10%;
 limite de alarma a sistemului de protectie: min -5 si max +10% din valoarea setată.
Pompa efluent:
 interval debit: min 50 si max 11.000 ml/h (limitat conform modului terapeutic selectat);
 precizie: ±0,3% sau ± 10 ml;
 limite de alarmă a sistemului de protecție: ±300 ml.
Pompa dializant / Pompă fluid de substitutie:
 interval debit in modul terapeutic CVVH Pre, Post, Post-Post și CVVHD: min 50 si max 8.000 ml/h;
 interval debit in modul terapeutic CVVh Pre-Post și CVVHDF: min 50 si max 7.000 ml/h;
 debit ajustabil in trepte de 1 ml/min;
 precizie: ±0,3% sau ± 10 ml (este valabila valoarea mai mare);
 limite de alarmă a sistemului de protectie: ±300 ml.
Pompa peristaltica citrat:
 interval debit: min 15 si max 750 ml/h;
 precizie: ±0,3% sau ± 10 ml (este valabila valoarea mai mare);
 limite de alarma a sistemului de protectie: ±100 ml.
Pompa seringa anticoagulare si pompa pentru calciu:
 tip: pompa piston de seringa pentru administraea calciului;
 domeniu de presiune: min 0 si max 500 mmHg;
 debit heparină: min 0.5 si max 20 ml/h;
 debit calciu: min 0.5 ml/h si max 300 ml/h;
 precizie: ±5 % sau ±0.2 ml/h;
 limite de alarmă a sistemului de protectie: ±4%, daca debitul este mai mare de 3 ml/h sau  ±0.1 ml/h, daca debitul este mai mic de 3 ml/h.
Controlul fluidelor:
 managementul gravimetric al fluidelor bazat pe 4 cantare;
 domeniu de măsurare: min 0 si max 15.000 g (dializant, substitutie, efluent), min 0 si max 3.000 g (citrat);
 precizie: ± 0.1% sau ± 5 g (este valabila valoarea mai mare);
 limite de alarmă a sistemului de protectie: ±25 g.
Incalzitor fluide:
 integrat;
 temperatură min 30 ºC si max 40 ºC;
 precizie: ±0.5 ºC.
Ecran:
 tip touch screen, color, care afisează toate datele relevante despre tratament (parametri, debite, presiuni, grafice, mesaje de eroare);
 sistem de blocare a functiei touch in momentele in care aparatul este supus operatiunilor de curatare / dezinfectare.
Seturi:
 total preconectate, identificabile prin cod de bare, disponibile in mai multe variante (cu suprafete ale membranelor cuprinse intre 0,8 mp si 1,6 mp pentru CRRT si intre 0,5 mp si 0,7 mp pentru TPE), fiecare set continand o punga de efluent, sterila, cu volum de min 7 L.
Masuri de siguranta:
- posibilitatea de a reduce automat debitul sanguin in conditiile depistarii unor presiuni arteriale sau venoase inadecvate;
- managerierea automata a nivelului eventualelor bule de aer din circuit, inclusiv prin ajustarea automata a nivelelor camerelor de presiune;
- clema pe linia venoasa pentru a intrerupe in condiții de sigurantă fluxul de sange din linia venoasă in caz de oprire a partii sanguine;
- detector de sange in linia de efluent, fotometric, cu evaluare pe canal dual, limite alarma &lt;0.35 ml/h la 32% HCT si debit maxim de efluent;
- detector de aer in linia venoasa (ultrasunete), limite alarma: bolus aer &gt; 0.2 ml, bule acumulate &gt; 0.8 ml;
- monitorizarea presiunii:
Presiune venoasă (VP): min -450 si max +750 mmHg Precizie: ±10 mmHg; 
Presiune arterială (AP): min -450 si max +750 mmHg Precizie: ±10 mmHg;
Presiune pre-filtru (FP): min -450 si max +750 mmHg Precizie:±10 mmHg;
Presiune efluent (EP): min -450 si max +750 mmHg Precizie: ±10 mmHg;
Presiune solutie (SP): min -450 si max 750 mmHg Precizie: ±10 mmHg.
Caracteristici fizice generale:
greutate max 62 kg / max 115 kg (consumabilele incarcate);
h max 1650 mm; 
amprenta la sol 610 mm x 610 mm.
Date electrice:
 aparat
conectare principală: IEC 60320-2-2/ c 14 cu stecher de blocare;
tensiune nominala: 240 V CA;
frecventa nominală: 50-60 Hz;
intensitate nominala la 240 V: max 2.1 A;
Clasă de protecție: clasa I.
Baterie 
voltaj nominal: 12 - 24 V; 
capacitate nominală: 2700 mAh.
Interfete:
port apelare personal max 24 V / 1 A / 24 VA (cu polaritatea dorită);
 pin port apelare personal (circuit afisat de aparat, priza vizibila din exterior); surub filetat pentru egalizare potential.
Consumabile
Omniset kit 
Kit terapii CRRT (Omniset Kit) - Kit integrat de unică folosință p/u procedura de hemodiafiltrare veno-venoasă continuă; Circuit integrat, inclusiv hemofiltru, cu suprafața între 1,2m² și 1,6m²; Totate conexiunile circuitului, inclusiv cu pungile de dializat, lichide de substituție, primer, efluent,  dispun de cleme și conectoare de tip Luer-Lock; Circuitul arterial și cel venos dispune de porturi de injectare atât pe linie arterială, cât și pe linie venoasă; Circuitul dispune de 5 filtre cu pori 2µm p/u protejarea senzorului de presiune al dispozitivului; Circuitul dispune de 1 pungă de încălzitor și 1 pungă de colectare p/u priming, cu volum de 2000ml cu conector Luer-Lock și cleme.
      5 un.
Collecting Bag 
Pungă cu soluție de dializant - Pungă bicamerală, sterilă (1 cameră p/u soluția de bicarbonat, cealaltă cameră p/u soluția de potasiu, concentrație de 2mmol/l); Volumul pungii bicamerale: 5000ml; Fiecare cameră a pungii este dotată cu porturi de intrare separate (conectare tip clemă și Luer-Lock). 15 buc.
Cateter Wit Mandrin
Cateter cu mandren (set) - Cateter cu dublu lumen, adaptat p/u flux sporit, calibru 11Fr, lungime 200mm și cu 2 porturi de injecție tip Luer-Lock; Ghid (de plastic sau metalic) cu o lungime de  700mm sau mai mult; Dilatator calibru 12Fr și lungime de 150mm; Ac de puncție calibru 8G. Dimensiunile și calibrele sunt date ca fiind compatibile între ele și nu pot fi înlocuite fără a lua în considerație caracteristicile întregului set. 5 buc
Soluție Bicarbonat Sterila /Potassium
Pungă cu soluție de dializant - Pungă bicamerală, sterilă (1 cameră p/u soluția de bicarbonat, cealaltă cameră p/u soluția de potasiu, concentrație de 2mmol/l); Volumul pungii bicamerale: 5000ml; Fiecare cameră a pungii să fie dotată cu porturi de intrare separate (conectare tip clemă și Luer-Lock). 125 buc.
Cerințe speciale:
Garanție minm 36 luni
Înregistrat în Registrul de Stat RM al Dispozitivelor medicale 
</t>
  </si>
  <si>
    <t xml:space="preserve">Microscop digital cu tableta  </t>
  </si>
  <si>
    <t xml:space="preserve">Microscop digital cu tableta  
Descriere "Microscoapele digitale sînt folosite în laboratoare clinice sau în spitale pentru a examina lichide biologice, ţesuturi, mase fecale prin metode de contrast: în cîmp iluminat, în cîmp întunecat, fluorescent, de contrast prin interferenţă, cu contrast de fază şi/sau lumina polarizată.."
Parametru 
Mărire totală min. 40X-1000X 
Tub de observare tip  trinocular
  înclinat la 30°
 distanța interpupilară   min 52-75mm
Tableta Tableta integrata fizic sau prin interfete
 Ecran tactil, minim 10 inch
 Rezolutia  min 1280x800
 Cu sistem de operare preinstalat
 Interfata USB sau HDMI sau Wireless
Modul foto 
 Interfata: USB sau HDMI sau Wireless  
 Rezolutie imagine: 1920 x 1080  
 Rezolutia camerei: min. 5MP
 Sensor tip: CMOS sau CCD
 Sensor marime: min.  1/2.5 inch
Oculare  min. WF 10x/18mm  2 buc.(cel puțin unul cu focusare) 
Piesa nasului pentru min. 4 obiective
Obiective Plan achromatic: 4X, 10X, 40X , 100X (ulei)
Platformă mecanică   pentru operare cu mâna dreaptă cu acţionare coaxială pentru deplasarea pe X și Y
Sistem de focalizare Focalizare coaxială grosieră și fină 
 precizie mișcare fină:  ≤ 4 µm
Condensator Condensator Abbe  NA=1.25
  diafragmă iris,
 reglabil central, focusabil
Iluminare  iluminare Koehler
   LED
 luminozitate reglabilă
Sursă de lumină suplimentară Lumină flexibilă USB, iluminare la 360° fără niciun punct mort - optional
sa comasat cu  Iluminare 
Auto oprire Auto oprire daca nu este utilizat (optional)
Afișaj  Nivel luminozitatii (optional)
 Nivel baterie  (optional)
Alimentare electrică Baterie reîncărcabilă cu incarcator sau  de la retea 220V, 50 hz 
Alte opțiuni Comutarea temperaturii culorii - optional
 Mod de economisire a energiei (mod ECO)  - optional
Accesorii: Ulei de imersie – o sticluță
 Husa pentru microscop
 Cablu de alimentare/Incarcator cu baterii
</t>
  </si>
  <si>
    <t>Pipetă motorizata, 0.1 - 100 ml</t>
  </si>
  <si>
    <t xml:space="preserve">Pipetă motorizata, 0.1 - 100 ml
Supapă de siguranță dublă: obligatoriu
Con pipetă autoclavabil: obligatoriu
Moduri de viteză:  Aspirație/dozare rapidă
 aspirație/dozare lentă
 dozare gravitațională lentă
Volum dozare:  0,1…100 ml
Autonomie de funcționare: minim 7 ore
Tip baterii   NiMH - optional
Aliminentare:  200-240V, 50Hz prin adaptor sau statia de incarcare
Suport montare pe perete obligatoriu
Suport montare pe masa de lucru obligatoriu
Filtru cu membrană hidrofobă, cu dimensiunea porilor de 0,45um minim 2 buc
Filtru cu membrană hidrofobă, cu dimensiunea porilor de 0,22 um minim 1 buc
 Sursă de încărcare baterii acumulatoare obligatoriu
Adaptor sau statia de incarcare minim 1 buc
Baterii min 2 buc
</t>
  </si>
  <si>
    <t>Electroencefalograf pentru monitorizarea EEG continuă</t>
  </si>
  <si>
    <t xml:space="preserve">Casoletă chirurgicală
pentru sterilizare 3 l.
</t>
  </si>
  <si>
    <t>Casoletă chirurgicală pentru sterilizare 3 l</t>
  </si>
  <si>
    <t xml:space="preserve">Casoletă chirurgicală
pentru sterilizare 6 l
</t>
  </si>
  <si>
    <t>Casoletă chirurgicală pentru sterilizare 6 l</t>
  </si>
  <si>
    <t xml:space="preserve">Cuvă metalică
rепifоrmă inox 23
cm
</t>
  </si>
  <si>
    <t>Cuvă metalică rепifоrmă inox 23 cm</t>
  </si>
  <si>
    <t xml:space="preserve">Masa pentru
manipulare ре rotile
</t>
  </si>
  <si>
    <t xml:space="preserve">Masa pentru manipulare ре rotile
2 sertare, 3polițe,
Lungime 60 cm, 
lățimе 43 cm,
înălțime 96 cm
</t>
  </si>
  <si>
    <t xml:space="preserve">Electroencefalograf pentru monitorizarea EEG continuă
Cod 260120
Descriere Electroencefalograful care măsoară, amplifică, filtrează şi înregistrează semnalul EEG şi printează datele pentru proceduri de diagnostic. De asemenea aici intră monitoare-EEG dedicate pentru utilizarea continuă. 
Parametrul Specificația
Aplicații Diagnosticul EEG oblicatoriu
 Monitorizarea EEG oblicatoriu
 PSG (Polysomnography) oblicatoriu
 LTM (Long Term Monitoring) oblicatoriu
 Electroencefalografia oblicatoriu
 Altele oblicatoriu
Numărul de canale EEG ≥32 
Rezoluția datelor EEG, bit ≥ 24
Gama frecvenței de lucru, Hz &gt;200
Display Funcția freez oblicatoriu
 Afișare derivații ≥32 
 Dimensiuni ≥ 20 "
 EEG în timp real oblicatoriu
Verifricarea impendanței electrodului Automată
Filtru de rejecție comună, dB 100 la 50 Hz
Impendanța preamplificatorului, Mohm   ≥ 10 
Calibrarea  automată oblicatoriu
 Rata de calibrare selectată de utilizator oblicatoriu
Detectarea și interpretarea datelor   oblicatoriu
Alarme   oblicatoriu
Video digital LTM oblicatoriu
 minim. SD oblicatoriu
 Sincronizarea cu EEG oblicatoriu
 Capacitatea de stocare video/EEG ≥ 24 ore
Fotostimulator oblicatoriu
Interfaşă de ieşire oblicatoriu
I/O auxiliare oblicatoriu
SISTEM PC CPU Intel Core 2 Duo, HDD min. 1 TB, RAM min.4 Gb, Windows 7/8/10 +licență oblicatoriu
Tip de stocare HDD, purtători mobili (CD-R, DVD), USB flash drive; oblicatoriu
Printer oblicatoriu
Adnotări Valorile filtrului, Scala orizontală și verticală, evenimente, ora/data, ID Pacient oblicatoriu
Afișări Afișare oră, data oblicatoriu
 Afișare ID pacient oblicatoriu
Alimentare 220 V, 50 Hz oblicatoriu
</t>
  </si>
  <si>
    <t>IMSP Spitalul Clinic Municipal de Copii nr.1</t>
  </si>
  <si>
    <t>IMSP Spitalul Clinic de Traumatologie și Ortopedie</t>
  </si>
  <si>
    <t>IMSP Policlinica de Stat</t>
  </si>
  <si>
    <t>IMSP SR Strășeni</t>
  </si>
  <si>
    <t>Centrul Republican de Reabilitare pu Copii (CRRC)</t>
  </si>
  <si>
    <t>Detector compatibil cu instalația radiologică model PRS500B (PROTEC, Germania)</t>
  </si>
  <si>
    <t xml:space="preserve">Detector compatibil cu instalația radiologică model PRS500B (PROTEC, Germania) 
Scintilator Csl (Mli)
Dimensiunea pixel  100 um
Rezoluție 5 lp/mm
Dimensunea casetei 460x460x15mm
Zona activă 426.7x426.7mm (4267x4267 pixels)
SID 90-180 cm
Intervalul de tensiune energetică 40-150kV
Numărul de baterii 2
Încărcător baterii 1
Timpul de lucru a bateriei Aproximativ 8h
Timpul de încărcare a bateriei ≤ 3h
Capacitatea bateriei 4900 mAh
Conexiunea wireless Wi-Fi (IEEE802.11 a/b/g/n/ac)
Frecvența 2.4 GHz/5 GHz
Clasa de protecție IP56
DQE@0 lp/mm (RQA5)
67% (CSI)
MTF@1 lp/mm
68% (CSI)
AD conversion 16 bit
Revizualizarea imaginii după expunere ≤ 3 s.
Disponibilitatea imaginii prelucrate ≤ 7 s.
Durata ciclului 8 s.
AED da
Tipul receptorului Siliciu amorf cu TFT
Intervalul de temperatură la funcționare/stocare 10°C - 35°C / -20°C ±55°C
Intervalul de umeditate la funcționare/stocare 5% - 90% / 5% - 95%
Interfața  Gigabit Ethernet
Sursa de alimentare 24 V DC
Sursa de alimentare a încărcătorului de baterii 90 - 264 V (AC)
Greutatea 3,4 kg
Sarcina maximă de încărcare uniformă 300 kg
Sarcina maximă pe o zonă de 40 mm în diametru 150 kg
Cerințe speciale:  
Detectorul să fie compatibil cu instalația radiologică digitală,
 model PRS500B (PROTEC GmbH@CO.KG, Germania) da
</t>
  </si>
  <si>
    <t>SCTO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</si>
</sst>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charset val="204"/>
    </font>
    <font>
      <sz val="11"/>
      <name val="Times New Roman"/>
      <family val="1"/>
      <charset val="204"/>
    </font>
    <font>
      <sz val="10"/>
      <color rgb="FF000000"/>
      <name val="Times New Roman"/>
      <family val="1"/>
      <charset val="204"/>
    </font>
    <font>
      <b/>
      <sz val="11"/>
      <color indexed="8"/>
      <name val="Times New Roman"/>
      <family val="1"/>
      <charset val="204"/>
    </font>
    <font>
      <sz val="10"/>
      <name val="Arial Cyr"/>
      <charset val="204"/>
    </font>
    <font>
      <sz val="10"/>
      <color indexed="8"/>
      <name val="Arial1"/>
    </font>
    <font>
      <sz val="11"/>
      <color rgb="FF9C6500"/>
      <name val="Calibri"/>
      <family val="2"/>
      <scheme val="minor"/>
    </font>
    <font>
      <sz val="10"/>
      <name val="Arial"/>
      <family val="2"/>
      <charset val="204"/>
    </font>
    <font>
      <sz val="11"/>
      <name val="Times New Roman"/>
      <family val="1"/>
    </font>
    <font>
      <sz val="11"/>
      <color theme="1"/>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5">
    <xf numFmtId="0" fontId="0" fillId="0" borderId="0"/>
    <xf numFmtId="0" fontId="15" fillId="0" borderId="0"/>
    <xf numFmtId="0" fontId="17" fillId="0" borderId="0"/>
    <xf numFmtId="0" fontId="18" fillId="0" borderId="0"/>
    <xf numFmtId="0" fontId="18" fillId="0" borderId="0"/>
    <xf numFmtId="0" fontId="6" fillId="0" borderId="0"/>
    <xf numFmtId="0" fontId="19" fillId="0" borderId="0"/>
    <xf numFmtId="0" fontId="20" fillId="0" borderId="0"/>
    <xf numFmtId="0" fontId="21" fillId="0" borderId="0"/>
    <xf numFmtId="0" fontId="5" fillId="0" borderId="0"/>
    <xf numFmtId="0" fontId="4" fillId="0" borderId="0"/>
    <xf numFmtId="0" fontId="18" fillId="0" borderId="0"/>
    <xf numFmtId="0" fontId="3" fillId="0" borderId="0"/>
    <xf numFmtId="0" fontId="20" fillId="0" borderId="0"/>
    <xf numFmtId="0" fontId="3" fillId="0" borderId="0"/>
    <xf numFmtId="0" fontId="3" fillId="0" borderId="0"/>
    <xf numFmtId="0" fontId="18" fillId="0" borderId="0"/>
    <xf numFmtId="0" fontId="17" fillId="0" borderId="0"/>
    <xf numFmtId="0" fontId="18" fillId="0" borderId="0"/>
    <xf numFmtId="0" fontId="2" fillId="0" borderId="0"/>
    <xf numFmtId="0" fontId="17" fillId="0" borderId="0"/>
    <xf numFmtId="0" fontId="19" fillId="0" borderId="0"/>
    <xf numFmtId="0" fontId="17" fillId="0" borderId="0"/>
    <xf numFmtId="0" fontId="27" fillId="0" borderId="0"/>
    <xf numFmtId="0" fontId="17" fillId="0" borderId="0"/>
    <xf numFmtId="0" fontId="28" fillId="0" borderId="0" applyBorder="0" applyProtection="0"/>
    <xf numFmtId="0" fontId="29" fillId="4" borderId="0" applyNumberFormat="0" applyBorder="0" applyAlignment="0" applyProtection="0"/>
    <xf numFmtId="0" fontId="18" fillId="0" borderId="0"/>
    <xf numFmtId="0" fontId="18" fillId="0" borderId="0"/>
    <xf numFmtId="0" fontId="1" fillId="0" borderId="0"/>
    <xf numFmtId="0" fontId="17" fillId="0" borderId="0"/>
    <xf numFmtId="43" fontId="18" fillId="0" borderId="0" applyFont="0" applyFill="0" applyBorder="0" applyAlignment="0" applyProtection="0"/>
    <xf numFmtId="0" fontId="18" fillId="0" borderId="0"/>
    <xf numFmtId="0" fontId="17" fillId="0" borderId="0"/>
    <xf numFmtId="43" fontId="30" fillId="0" borderId="0" applyFont="0" applyFill="0" applyBorder="0" applyAlignment="0" applyProtection="0"/>
  </cellStyleXfs>
  <cellXfs count="111">
    <xf numFmtId="0" fontId="0" fillId="0" borderId="0" xfId="0"/>
    <xf numFmtId="0" fontId="9" fillId="2" borderId="1" xfId="1" applyFont="1" applyFill="1" applyBorder="1" applyAlignment="1" applyProtection="1">
      <alignment vertical="center" wrapText="1"/>
    </xf>
    <xf numFmtId="0" fontId="8" fillId="0" borderId="0" xfId="1" applyFont="1" applyProtection="1">
      <protection locked="0"/>
    </xf>
    <xf numFmtId="0" fontId="10" fillId="0" borderId="0" xfId="1" applyFont="1" applyFill="1" applyBorder="1" applyAlignment="1" applyProtection="1">
      <alignment horizontal="left" vertical="top" wrapText="1"/>
      <protection locked="0"/>
    </xf>
    <xf numFmtId="0" fontId="8" fillId="0" borderId="0" xfId="1" applyFont="1" applyFill="1" applyBorder="1" applyAlignment="1" applyProtection="1">
      <alignment wrapText="1"/>
      <protection locked="0"/>
    </xf>
    <xf numFmtId="0" fontId="8" fillId="0" borderId="0" xfId="1" applyFont="1" applyFill="1" applyBorder="1" applyProtection="1">
      <protection locked="0"/>
    </xf>
    <xf numFmtId="0" fontId="10" fillId="0" borderId="0" xfId="1" applyFont="1" applyBorder="1" applyAlignment="1" applyProtection="1">
      <alignment horizontal="left" vertical="top" wrapText="1"/>
      <protection locked="0"/>
    </xf>
    <xf numFmtId="0" fontId="8" fillId="0" borderId="0" xfId="1" applyFont="1" applyAlignment="1" applyProtection="1">
      <alignment horizontal="center"/>
      <protection locked="0"/>
    </xf>
    <xf numFmtId="164" fontId="8" fillId="0" borderId="0" xfId="1" applyNumberFormat="1" applyFont="1" applyProtection="1"/>
    <xf numFmtId="0" fontId="14" fillId="0" borderId="0" xfId="1" applyFont="1" applyProtection="1">
      <protection locked="0"/>
    </xf>
    <xf numFmtId="0" fontId="8" fillId="0" borderId="0" xfId="1" applyFont="1" applyProtection="1"/>
    <xf numFmtId="0" fontId="8" fillId="0" borderId="0" xfId="1" applyFont="1" applyAlignment="1" applyProtection="1">
      <alignment horizontal="center"/>
    </xf>
    <xf numFmtId="0" fontId="8" fillId="0" borderId="0" xfId="1" applyFont="1" applyBorder="1" applyProtection="1"/>
    <xf numFmtId="0" fontId="11" fillId="0" borderId="0" xfId="1" applyFont="1" applyAlignment="1" applyProtection="1">
      <alignment horizontal="center"/>
      <protection locked="0"/>
    </xf>
    <xf numFmtId="0" fontId="8" fillId="0" borderId="0" xfId="1" applyFont="1" applyAlignment="1" applyProtection="1">
      <alignment wrapText="1"/>
      <protection locked="0"/>
    </xf>
    <xf numFmtId="0" fontId="10" fillId="2" borderId="1" xfId="1" applyFont="1" applyFill="1" applyBorder="1" applyAlignment="1" applyProtection="1">
      <alignment horizontal="center" vertical="center" wrapText="1"/>
    </xf>
    <xf numFmtId="0" fontId="10" fillId="0" borderId="1" xfId="1" applyFont="1" applyFill="1" applyBorder="1" applyAlignment="1" applyProtection="1">
      <alignment vertical="top" wrapText="1"/>
      <protection locked="0"/>
    </xf>
    <xf numFmtId="0" fontId="12" fillId="3" borderId="1" xfId="0" applyFont="1" applyFill="1" applyBorder="1" applyAlignment="1" applyProtection="1">
      <alignment horizontal="left" vertical="top" wrapText="1"/>
    </xf>
    <xf numFmtId="0" fontId="8" fillId="0" borderId="2" xfId="1" applyFont="1" applyBorder="1" applyProtection="1">
      <protection locked="0"/>
    </xf>
    <xf numFmtId="0" fontId="9" fillId="2" borderId="1" xfId="1" applyFont="1" applyFill="1" applyBorder="1" applyAlignment="1" applyProtection="1">
      <alignment horizontal="center" wrapText="1"/>
    </xf>
    <xf numFmtId="0" fontId="8" fillId="3" borderId="1" xfId="1" applyFont="1" applyFill="1" applyBorder="1" applyProtection="1">
      <protection locked="0"/>
    </xf>
    <xf numFmtId="0" fontId="8" fillId="0" borderId="1" xfId="1" applyFont="1" applyBorder="1" applyProtection="1">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vertical="top"/>
      <protection locked="0"/>
    </xf>
    <xf numFmtId="0" fontId="12" fillId="0" borderId="1" xfId="0" applyFont="1" applyBorder="1" applyAlignment="1">
      <alignment horizontal="center" vertical="top"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vertical="top" wrapText="1"/>
      <protection locked="0"/>
    </xf>
    <xf numFmtId="0" fontId="10" fillId="0" borderId="1" xfId="0" applyFont="1" applyFill="1" applyBorder="1" applyAlignment="1" applyProtection="1">
      <alignment horizontal="left" vertical="top" wrapText="1"/>
      <protection locked="0"/>
    </xf>
    <xf numFmtId="0" fontId="9" fillId="2" borderId="1" xfId="0" applyFont="1" applyFill="1" applyBorder="1" applyAlignment="1" applyProtection="1">
      <alignment horizontal="left" vertical="top" wrapText="1"/>
    </xf>
    <xf numFmtId="0" fontId="9" fillId="2" borderId="1" xfId="0" applyFont="1" applyFill="1" applyBorder="1" applyAlignment="1" applyProtection="1">
      <alignment horizontal="center" vertical="top" wrapText="1"/>
    </xf>
    <xf numFmtId="0" fontId="8" fillId="0" borderId="1" xfId="0" applyFont="1" applyBorder="1" applyAlignment="1" applyProtection="1">
      <alignment vertical="top" wrapText="1"/>
      <protection locked="0"/>
    </xf>
    <xf numFmtId="0" fontId="8" fillId="0" borderId="1" xfId="0" applyFont="1" applyBorder="1" applyAlignment="1" applyProtection="1">
      <alignment vertical="top"/>
      <protection locked="0"/>
    </xf>
    <xf numFmtId="0" fontId="8" fillId="0" borderId="3" xfId="0" applyFont="1" applyBorder="1" applyAlignment="1" applyProtection="1">
      <alignment vertical="top"/>
      <protection locked="0"/>
    </xf>
    <xf numFmtId="0" fontId="9" fillId="3" borderId="4" xfId="1" applyFont="1" applyFill="1" applyBorder="1" applyAlignment="1" applyProtection="1">
      <alignment horizontal="center" vertical="center" wrapText="1"/>
    </xf>
    <xf numFmtId="0" fontId="8" fillId="0" borderId="1" xfId="0" applyFont="1" applyBorder="1" applyAlignment="1" applyProtection="1">
      <alignment horizontal="center" vertical="center"/>
      <protection locked="0"/>
    </xf>
    <xf numFmtId="1" fontId="9" fillId="2" borderId="1" xfId="1" applyNumberFormat="1" applyFont="1" applyFill="1" applyBorder="1" applyAlignment="1" applyProtection="1">
      <alignment horizontal="center" vertical="center" wrapText="1"/>
    </xf>
    <xf numFmtId="1" fontId="8" fillId="0" borderId="1" xfId="0" applyNumberFormat="1" applyFont="1" applyBorder="1" applyAlignment="1" applyProtection="1">
      <alignment horizontal="center" vertical="center"/>
      <protection locked="0"/>
    </xf>
    <xf numFmtId="1" fontId="8" fillId="0" borderId="0" xfId="1" applyNumberFormat="1" applyFont="1" applyAlignment="1" applyProtection="1">
      <alignment horizontal="center" vertical="center"/>
      <protection locked="0"/>
    </xf>
    <xf numFmtId="0" fontId="8" fillId="0" borderId="1" xfId="0" applyFont="1" applyBorder="1" applyAlignment="1" applyProtection="1">
      <alignment vertical="center"/>
      <protection locked="0"/>
    </xf>
    <xf numFmtId="0" fontId="12" fillId="3" borderId="1" xfId="0" applyFont="1" applyFill="1" applyBorder="1" applyAlignment="1" applyProtection="1">
      <alignment horizontal="center" vertical="center" wrapText="1"/>
    </xf>
    <xf numFmtId="0" fontId="9" fillId="2" borderId="1" xfId="1" applyFont="1" applyFill="1" applyBorder="1" applyAlignment="1" applyProtection="1">
      <alignment horizontal="center" vertical="center" wrapText="1"/>
    </xf>
    <xf numFmtId="0" fontId="9" fillId="2" borderId="5" xfId="0" applyFont="1" applyFill="1" applyBorder="1" applyAlignment="1" applyProtection="1">
      <alignment horizontal="left" vertical="top" wrapText="1"/>
    </xf>
    <xf numFmtId="0" fontId="9" fillId="2" borderId="5" xfId="0" applyFont="1" applyFill="1" applyBorder="1" applyAlignment="1" applyProtection="1">
      <alignment horizontal="center" vertical="center" wrapText="1"/>
    </xf>
    <xf numFmtId="0" fontId="8"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protection locked="0"/>
    </xf>
    <xf numFmtId="0" fontId="12" fillId="0" borderId="1" xfId="0" applyFont="1" applyBorder="1" applyAlignment="1" applyProtection="1">
      <alignment horizontal="center" vertical="center" wrapText="1"/>
    </xf>
    <xf numFmtId="0" fontId="8" fillId="0" borderId="0" xfId="1" applyFont="1" applyBorder="1" applyProtection="1">
      <protection locked="0"/>
    </xf>
    <xf numFmtId="0" fontId="14" fillId="0" borderId="1" xfId="1" applyFont="1" applyBorder="1" applyProtection="1">
      <protection locked="0"/>
    </xf>
    <xf numFmtId="0" fontId="0" fillId="0" borderId="1" xfId="0" applyBorder="1" applyAlignment="1">
      <alignment horizontal="center" vertical="center"/>
    </xf>
    <xf numFmtId="0" fontId="0" fillId="3" borderId="1" xfId="0" applyFill="1" applyBorder="1" applyAlignment="1">
      <alignment horizontal="center" vertical="center"/>
    </xf>
    <xf numFmtId="0" fontId="8" fillId="0" borderId="1" xfId="0" applyFont="1" applyBorder="1" applyAlignment="1" applyProtection="1">
      <alignment horizontal="center" vertical="top"/>
      <protection locked="0"/>
    </xf>
    <xf numFmtId="0" fontId="10" fillId="2" borderId="5" xfId="1" applyFont="1" applyFill="1" applyBorder="1" applyAlignment="1" applyProtection="1">
      <alignment horizontal="center" vertical="top" wrapText="1"/>
    </xf>
    <xf numFmtId="0" fontId="22" fillId="0" borderId="1" xfId="0" applyFont="1" applyBorder="1" applyAlignment="1">
      <alignment horizontal="center" vertical="center" wrapText="1"/>
    </xf>
    <xf numFmtId="3" fontId="8" fillId="0" borderId="1" xfId="0" applyNumberFormat="1" applyFont="1" applyBorder="1" applyAlignment="1" applyProtection="1">
      <alignment horizontal="center" vertical="top"/>
      <protection locked="0"/>
    </xf>
    <xf numFmtId="0" fontId="9" fillId="2" borderId="5" xfId="0" applyFont="1" applyFill="1" applyBorder="1" applyAlignment="1" applyProtection="1">
      <alignment horizontal="center" vertical="top" wrapText="1"/>
    </xf>
    <xf numFmtId="0" fontId="8" fillId="0" borderId="1" xfId="0" applyFont="1" applyFill="1" applyBorder="1" applyAlignment="1" applyProtection="1">
      <alignment horizontal="center" vertical="top"/>
      <protection locked="0"/>
    </xf>
    <xf numFmtId="0" fontId="8" fillId="0" borderId="2" xfId="0" applyFont="1" applyBorder="1" applyAlignment="1" applyProtection="1">
      <alignment vertical="top" wrapText="1"/>
      <protection locked="0"/>
    </xf>
    <xf numFmtId="0" fontId="24" fillId="0" borderId="1" xfId="0" applyFont="1" applyBorder="1" applyAlignment="1">
      <alignment horizontal="center" vertical="center" wrapText="1"/>
    </xf>
    <xf numFmtId="0" fontId="0" fillId="0" borderId="6" xfId="0" applyBorder="1" applyAlignment="1">
      <alignment horizontal="center" vertical="center"/>
    </xf>
    <xf numFmtId="0" fontId="14" fillId="0" borderId="6" xfId="1" applyFont="1" applyBorder="1" applyProtection="1">
      <protection locked="0"/>
    </xf>
    <xf numFmtId="0" fontId="25" fillId="5" borderId="1" xfId="0" applyFont="1" applyFill="1" applyBorder="1" applyAlignment="1">
      <alignment horizontal="center" vertical="center" wrapText="1"/>
    </xf>
    <xf numFmtId="0" fontId="26" fillId="2" borderId="1" xfId="2" applyFont="1" applyFill="1" applyBorder="1" applyAlignment="1" applyProtection="1">
      <alignment horizontal="center" vertical="center" wrapText="1"/>
    </xf>
    <xf numFmtId="0" fontId="8" fillId="0" borderId="1" xfId="0" applyFont="1" applyBorder="1" applyAlignment="1" applyProtection="1">
      <alignment vertical="center" wrapText="1"/>
      <protection locked="0"/>
    </xf>
    <xf numFmtId="0" fontId="22" fillId="0" borderId="1" xfId="0" applyFont="1" applyBorder="1" applyAlignment="1">
      <alignment horizontal="left" vertical="center" wrapText="1"/>
    </xf>
    <xf numFmtId="0" fontId="9" fillId="2" borderId="5" xfId="0" applyFont="1" applyFill="1" applyBorder="1" applyAlignment="1" applyProtection="1">
      <alignment vertical="center" wrapText="1"/>
    </xf>
    <xf numFmtId="0" fontId="26" fillId="2" borderId="1" xfId="2" applyFont="1" applyFill="1" applyBorder="1" applyAlignment="1" applyProtection="1">
      <alignment horizontal="center" vertical="center" wrapText="1"/>
    </xf>
    <xf numFmtId="0" fontId="31" fillId="3" borderId="1" xfId="0" applyFont="1" applyFill="1" applyBorder="1" applyAlignment="1">
      <alignment horizontal="left" vertical="center" wrapText="1"/>
    </xf>
    <xf numFmtId="0" fontId="32" fillId="0" borderId="1" xfId="0" applyFont="1" applyBorder="1" applyAlignment="1">
      <alignment horizontal="center" vertical="center"/>
    </xf>
    <xf numFmtId="0" fontId="31" fillId="3" borderId="1" xfId="0" applyFont="1" applyFill="1" applyBorder="1" applyAlignment="1">
      <alignment horizontal="center" vertical="center" wrapText="1"/>
    </xf>
    <xf numFmtId="14" fontId="23" fillId="3" borderId="1" xfId="0" applyNumberFormat="1" applyFont="1" applyFill="1" applyBorder="1" applyAlignment="1">
      <alignment horizontal="left" vertical="center" wrapText="1"/>
    </xf>
    <xf numFmtId="0" fontId="32" fillId="3" borderId="1" xfId="0" applyFont="1" applyFill="1" applyBorder="1" applyAlignment="1">
      <alignment wrapText="1"/>
    </xf>
    <xf numFmtId="0" fontId="32" fillId="0" borderId="1" xfId="0" applyFont="1" applyBorder="1" applyAlignment="1">
      <alignment wrapText="1"/>
    </xf>
    <xf numFmtId="0" fontId="32" fillId="3" borderId="1" xfId="0" applyFont="1" applyFill="1" applyBorder="1" applyAlignment="1">
      <alignment horizontal="center"/>
    </xf>
    <xf numFmtId="0" fontId="32" fillId="0" borderId="1" xfId="0" applyFont="1" applyBorder="1" applyAlignment="1">
      <alignment horizontal="center"/>
    </xf>
    <xf numFmtId="43" fontId="32" fillId="0" borderId="1" xfId="34" applyFont="1" applyBorder="1" applyAlignment="1">
      <alignment vertical="center"/>
    </xf>
    <xf numFmtId="0" fontId="31" fillId="3" borderId="1" xfId="0" applyFont="1" applyFill="1" applyBorder="1" applyAlignment="1">
      <alignment vertical="center" wrapText="1"/>
    </xf>
    <xf numFmtId="43" fontId="32" fillId="3" borderId="1" xfId="34" applyFont="1" applyFill="1" applyBorder="1" applyAlignment="1"/>
    <xf numFmtId="43" fontId="32" fillId="0" borderId="1" xfId="34" applyFont="1" applyBorder="1" applyAlignment="1"/>
    <xf numFmtId="4" fontId="31" fillId="3" borderId="1" xfId="0" applyNumberFormat="1" applyFont="1" applyFill="1" applyBorder="1" applyAlignment="1">
      <alignment vertical="center" wrapText="1"/>
    </xf>
    <xf numFmtId="43" fontId="0" fillId="0" borderId="1" xfId="0" applyNumberFormat="1" applyBorder="1" applyAlignment="1">
      <alignment horizontal="center" vertical="center"/>
    </xf>
    <xf numFmtId="1" fontId="8" fillId="0" borderId="1" xfId="1" applyNumberFormat="1" applyFont="1" applyBorder="1" applyAlignment="1" applyProtection="1">
      <alignment horizontal="center" vertical="center"/>
      <protection locked="0"/>
    </xf>
    <xf numFmtId="0" fontId="8" fillId="0" borderId="1" xfId="0"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xf>
    <xf numFmtId="2" fontId="8" fillId="0" borderId="1" xfId="1" applyNumberFormat="1" applyFont="1" applyBorder="1" applyProtection="1">
      <protection locked="0"/>
    </xf>
    <xf numFmtId="2" fontId="8" fillId="0" borderId="1" xfId="1" applyNumberFormat="1" applyFont="1" applyFill="1" applyBorder="1" applyAlignment="1" applyProtection="1">
      <alignment wrapText="1"/>
      <protection locked="0"/>
    </xf>
    <xf numFmtId="2" fontId="8" fillId="0" borderId="1" xfId="1" applyNumberFormat="1" applyFont="1" applyFill="1" applyBorder="1" applyProtection="1">
      <protection locked="0"/>
    </xf>
    <xf numFmtId="2" fontId="9" fillId="2" borderId="2" xfId="1" applyNumberFormat="1" applyFont="1" applyFill="1" applyBorder="1" applyAlignment="1" applyProtection="1">
      <alignment horizontal="center" vertical="center" wrapText="1"/>
    </xf>
    <xf numFmtId="2" fontId="8" fillId="0" borderId="1" xfId="1" applyNumberFormat="1" applyFont="1" applyBorder="1" applyAlignment="1" applyProtection="1">
      <alignment wrapText="1"/>
      <protection locked="0"/>
    </xf>
    <xf numFmtId="2" fontId="8" fillId="0" borderId="6" xfId="1" applyNumberFormat="1" applyFont="1" applyBorder="1" applyProtection="1">
      <protection locked="0"/>
    </xf>
    <xf numFmtId="2" fontId="8" fillId="0" borderId="0" xfId="1" applyNumberFormat="1" applyFont="1" applyProtection="1">
      <protection locked="0"/>
    </xf>
    <xf numFmtId="2" fontId="8" fillId="0" borderId="0" xfId="1" applyNumberFormat="1" applyFont="1" applyFill="1" applyBorder="1" applyAlignment="1" applyProtection="1">
      <alignment wrapText="1"/>
      <protection locked="0"/>
    </xf>
    <xf numFmtId="2" fontId="8" fillId="0" borderId="0" xfId="1" applyNumberFormat="1" applyFont="1" applyFill="1" applyBorder="1" applyProtection="1">
      <protection locked="0"/>
    </xf>
    <xf numFmtId="2" fontId="8" fillId="0" borderId="0" xfId="1" applyNumberFormat="1" applyFont="1" applyAlignment="1" applyProtection="1">
      <alignment wrapText="1"/>
      <protection locked="0"/>
    </xf>
    <xf numFmtId="0" fontId="9" fillId="0" borderId="1" xfId="0" applyFont="1" applyFill="1" applyBorder="1" applyAlignment="1" applyProtection="1">
      <alignment horizontal="right" vertical="center" wrapText="1"/>
      <protection locked="0"/>
    </xf>
    <xf numFmtId="2" fontId="8" fillId="0" borderId="1" xfId="1" applyNumberFormat="1" applyFont="1" applyBorder="1" applyAlignment="1" applyProtection="1">
      <alignment horizontal="center" wrapText="1"/>
      <protection locked="0"/>
    </xf>
    <xf numFmtId="0" fontId="22" fillId="0" borderId="1" xfId="0" applyFont="1" applyBorder="1" applyAlignment="1">
      <alignment horizontal="center" vertical="center"/>
    </xf>
    <xf numFmtId="0" fontId="13" fillId="0" borderId="0" xfId="1" applyFont="1" applyAlignment="1" applyProtection="1">
      <alignment horizontal="center" vertical="top"/>
      <protection locked="0"/>
    </xf>
    <xf numFmtId="0" fontId="9" fillId="0" borderId="1" xfId="0" applyFont="1" applyFill="1" applyBorder="1" applyAlignment="1" applyProtection="1">
      <alignment horizontal="center" vertical="top" wrapText="1"/>
      <protection locked="0"/>
    </xf>
    <xf numFmtId="0" fontId="11" fillId="0" borderId="1" xfId="0" applyFont="1" applyBorder="1" applyAlignment="1" applyProtection="1">
      <alignment horizontal="center" vertical="top"/>
      <protection locked="0"/>
    </xf>
    <xf numFmtId="0" fontId="7" fillId="0" borderId="1" xfId="0" applyFont="1" applyBorder="1" applyAlignment="1" applyProtection="1">
      <alignment horizontal="right" vertical="top"/>
      <protection locked="0"/>
    </xf>
    <xf numFmtId="0" fontId="9" fillId="0" borderId="1" xfId="0" applyFont="1" applyFill="1" applyBorder="1" applyAlignment="1" applyProtection="1">
      <alignment horizontal="right" vertical="top" wrapText="1"/>
      <protection locked="0"/>
    </xf>
    <xf numFmtId="0" fontId="10" fillId="0" borderId="1" xfId="1" applyFont="1" applyFill="1" applyBorder="1" applyAlignment="1" applyProtection="1">
      <alignment horizontal="center" vertical="top" wrapText="1"/>
      <protection locked="0"/>
    </xf>
    <xf numFmtId="0" fontId="9" fillId="3" borderId="0" xfId="1" applyFont="1" applyFill="1" applyBorder="1" applyAlignment="1" applyProtection="1">
      <alignment horizontal="center" vertical="top" wrapText="1"/>
      <protection locked="0"/>
    </xf>
    <xf numFmtId="0" fontId="9" fillId="2" borderId="1" xfId="1" applyFont="1" applyFill="1" applyBorder="1" applyAlignment="1" applyProtection="1">
      <alignment horizontal="center" vertical="center" wrapText="1"/>
    </xf>
    <xf numFmtId="0" fontId="13" fillId="0" borderId="0" xfId="1" applyFont="1" applyAlignment="1" applyProtection="1">
      <alignment horizontal="center"/>
      <protection locked="0"/>
    </xf>
    <xf numFmtId="0" fontId="11" fillId="0" borderId="0" xfId="1" applyFont="1" applyAlignment="1" applyProtection="1">
      <alignment horizontal="center"/>
      <protection locked="0"/>
    </xf>
    <xf numFmtId="0" fontId="7" fillId="0" borderId="0" xfId="1" applyFont="1" applyAlignment="1" applyProtection="1">
      <alignment horizontal="right" vertical="center"/>
      <protection locked="0"/>
    </xf>
    <xf numFmtId="0" fontId="8" fillId="0" borderId="0" xfId="1" applyFont="1" applyAlignment="1" applyProtection="1">
      <alignment horizontal="left" vertical="center"/>
      <protection locked="0"/>
    </xf>
    <xf numFmtId="0" fontId="9" fillId="0" borderId="1" xfId="1" applyFont="1" applyFill="1" applyBorder="1" applyAlignment="1" applyProtection="1">
      <alignment horizontal="right" vertical="center" wrapText="1"/>
      <protection locked="0"/>
    </xf>
    <xf numFmtId="0" fontId="8" fillId="0" borderId="0" xfId="1" applyFont="1" applyBorder="1" applyAlignment="1" applyProtection="1">
      <alignment horizontal="center"/>
    </xf>
    <xf numFmtId="0" fontId="8" fillId="0" borderId="1" xfId="1" applyFont="1" applyBorder="1" applyAlignment="1" applyProtection="1">
      <alignment horizontal="center" vertical="center"/>
      <protection locked="0"/>
    </xf>
  </cellXfs>
  <cellStyles count="35">
    <cellStyle name="Comma" xfId="34" builtinId="3"/>
    <cellStyle name="Excel Built-in Normal" xfId="25" xr:uid="{00000000-0005-0000-0000-000000000000}"/>
    <cellStyle name="Normal" xfId="0" builtinId="0"/>
    <cellStyle name="Normal 2" xfId="1" xr:uid="{00000000-0005-0000-0000-000001000000}"/>
    <cellStyle name="Normal 2 2" xfId="4" xr:uid="{00000000-0005-0000-0000-000002000000}"/>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3" xfId="12" xr:uid="{00000000-0005-0000-0000-00000B000000}"/>
    <cellStyle name="Normal 5 4" xfId="20" xr:uid="{00000000-0005-0000-0000-00000C000000}"/>
    <cellStyle name="Normal 5 5" xfId="32" xr:uid="{00000000-0005-0000-0000-00000D000000}"/>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4" xfId="28" xr:uid="{00000000-0005-0000-0000-00001B000000}"/>
    <cellStyle name="Обычный 2 5" xfId="23" xr:uid="{00000000-0005-0000-0000-00001C000000}"/>
    <cellStyle name="Обычный 3" xfId="11" xr:uid="{00000000-0005-0000-0000-00001D000000}"/>
    <cellStyle name="Обычный 3 2" xfId="19" xr:uid="{00000000-0005-0000-0000-00001E000000}"/>
    <cellStyle name="Обычный 3 3" xfId="29" xr:uid="{00000000-0005-0000-0000-00001F000000}"/>
    <cellStyle name="Обычный 4" xfId="27" xr:uid="{00000000-0005-0000-0000-000020000000}"/>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4"/>
  <sheetViews>
    <sheetView topLeftCell="A19" zoomScale="70" zoomScaleNormal="70" workbookViewId="0">
      <selection activeCell="H20" sqref="H20"/>
    </sheetView>
  </sheetViews>
  <sheetFormatPr defaultRowHeight="15.75"/>
  <cols>
    <col min="1" max="1" width="5.7109375" style="31" customWidth="1"/>
    <col min="2" max="2" width="5.7109375" style="50" customWidth="1"/>
    <col min="3" max="3" width="39.140625" style="62" customWidth="1"/>
    <col min="4" max="4" width="28.140625" style="62" customWidth="1"/>
    <col min="5" max="5" width="10.5703125" style="34" customWidth="1"/>
    <col min="6" max="6" width="11.28515625" style="50" customWidth="1"/>
    <col min="7" max="7" width="10.7109375" style="31" customWidth="1"/>
    <col min="8" max="8" width="108.42578125" style="31" customWidth="1"/>
    <col min="9" max="9" width="29" style="50" customWidth="1"/>
    <col min="10" max="10" width="30" style="30" customWidth="1"/>
    <col min="11" max="11" width="14" style="31" customWidth="1"/>
    <col min="12" max="16384" width="9.140625" style="31"/>
  </cols>
  <sheetData>
    <row r="1" spans="1:18">
      <c r="C1" s="96" t="s">
        <v>24</v>
      </c>
      <c r="D1" s="96"/>
      <c r="E1" s="96"/>
      <c r="F1" s="96"/>
      <c r="G1" s="96"/>
      <c r="H1" s="96"/>
      <c r="I1" s="96"/>
      <c r="J1" s="96"/>
      <c r="K1" s="96"/>
    </row>
    <row r="2" spans="1:18">
      <c r="E2" s="98"/>
      <c r="F2" s="98"/>
      <c r="G2" s="98"/>
      <c r="H2" s="98"/>
    </row>
    <row r="3" spans="1:18">
      <c r="A3" s="99" t="s">
        <v>8</v>
      </c>
      <c r="B3" s="99"/>
      <c r="C3" s="99"/>
      <c r="D3" s="101"/>
      <c r="E3" s="101"/>
      <c r="F3" s="101"/>
      <c r="G3" s="101"/>
      <c r="H3" s="101"/>
      <c r="I3" s="101"/>
      <c r="J3" s="101"/>
    </row>
    <row r="4" spans="1:18" s="22" customFormat="1">
      <c r="A4" s="100" t="s">
        <v>7</v>
      </c>
      <c r="B4" s="100"/>
      <c r="C4" s="100"/>
      <c r="D4" s="93"/>
      <c r="E4" s="101" t="s">
        <v>32</v>
      </c>
      <c r="F4" s="101"/>
      <c r="G4" s="101"/>
      <c r="H4" s="101"/>
      <c r="I4" s="101"/>
      <c r="J4" s="26" t="s">
        <v>11</v>
      </c>
      <c r="K4" s="27"/>
    </row>
    <row r="5" spans="1:18" s="23" customFormat="1">
      <c r="B5" s="55"/>
      <c r="C5" s="81"/>
      <c r="D5" s="81"/>
      <c r="E5" s="97"/>
      <c r="F5" s="97"/>
      <c r="G5" s="97"/>
      <c r="H5" s="97"/>
      <c r="I5" s="97"/>
      <c r="J5" s="97"/>
      <c r="K5" s="27"/>
    </row>
    <row r="6" spans="1:18" ht="31.5">
      <c r="A6" s="28" t="s">
        <v>2</v>
      </c>
      <c r="B6" s="29" t="s">
        <v>0</v>
      </c>
      <c r="C6" s="82" t="s">
        <v>1</v>
      </c>
      <c r="D6" s="82" t="s">
        <v>3</v>
      </c>
      <c r="E6" s="65" t="s">
        <v>4</v>
      </c>
      <c r="F6" s="61" t="s">
        <v>30</v>
      </c>
      <c r="G6" s="61" t="s">
        <v>5</v>
      </c>
      <c r="H6" s="29" t="s">
        <v>6</v>
      </c>
      <c r="I6" s="65" t="s">
        <v>31</v>
      </c>
      <c r="J6" s="28"/>
      <c r="K6" s="25"/>
    </row>
    <row r="7" spans="1:18">
      <c r="A7" s="41">
        <v>1</v>
      </c>
      <c r="B7" s="54">
        <v>2</v>
      </c>
      <c r="C7" s="64"/>
      <c r="D7" s="64"/>
      <c r="E7" s="42">
        <v>3</v>
      </c>
      <c r="F7" s="54">
        <v>4</v>
      </c>
      <c r="G7" s="41">
        <v>5</v>
      </c>
      <c r="H7" s="41">
        <v>6</v>
      </c>
      <c r="I7" s="51"/>
      <c r="J7" s="41">
        <v>8</v>
      </c>
      <c r="K7" s="25"/>
    </row>
    <row r="8" spans="1:18" ht="409.5">
      <c r="A8" s="24" t="s">
        <v>27</v>
      </c>
      <c r="B8" s="45">
        <v>1</v>
      </c>
      <c r="C8" s="66" t="s">
        <v>33</v>
      </c>
      <c r="D8" s="66" t="s">
        <v>33</v>
      </c>
      <c r="E8" s="67"/>
      <c r="F8" s="36"/>
      <c r="G8" s="47"/>
      <c r="H8" s="66" t="s">
        <v>34</v>
      </c>
      <c r="I8" s="74"/>
      <c r="J8" s="69"/>
      <c r="K8" s="9"/>
      <c r="L8" s="9"/>
      <c r="M8" s="9"/>
      <c r="N8" s="9"/>
      <c r="O8" s="9"/>
      <c r="P8" s="9"/>
      <c r="Q8" s="9"/>
      <c r="R8" s="9"/>
    </row>
    <row r="9" spans="1:18" ht="240">
      <c r="A9" s="24" t="s">
        <v>27</v>
      </c>
      <c r="B9" s="52">
        <v>2</v>
      </c>
      <c r="C9" s="66" t="s">
        <v>35</v>
      </c>
      <c r="D9" s="66" t="s">
        <v>35</v>
      </c>
      <c r="E9" s="68"/>
      <c r="F9" s="48"/>
      <c r="G9" s="47"/>
      <c r="H9" s="66" t="s">
        <v>36</v>
      </c>
      <c r="I9" s="75"/>
      <c r="J9" s="66"/>
      <c r="K9" s="9"/>
      <c r="L9" s="9"/>
      <c r="M9" s="9"/>
      <c r="N9" s="9"/>
      <c r="O9" s="9"/>
      <c r="P9" s="9"/>
      <c r="Q9" s="9"/>
      <c r="R9" s="9"/>
    </row>
    <row r="10" spans="1:18" ht="255">
      <c r="A10" s="24" t="s">
        <v>27</v>
      </c>
      <c r="B10" s="45">
        <v>3</v>
      </c>
      <c r="C10" s="66" t="s">
        <v>37</v>
      </c>
      <c r="D10" s="66" t="s">
        <v>37</v>
      </c>
      <c r="E10" s="72"/>
      <c r="F10" s="60"/>
      <c r="H10" s="70" t="s">
        <v>38</v>
      </c>
      <c r="I10" s="76"/>
      <c r="J10" s="66"/>
      <c r="K10" s="32"/>
    </row>
    <row r="11" spans="1:18" ht="409.5">
      <c r="A11" s="24" t="s">
        <v>27</v>
      </c>
      <c r="B11" s="52">
        <v>4</v>
      </c>
      <c r="C11" s="66" t="s">
        <v>39</v>
      </c>
      <c r="D11" s="66" t="s">
        <v>39</v>
      </c>
      <c r="E11" s="72"/>
      <c r="F11" s="60"/>
      <c r="H11" s="70" t="s">
        <v>40</v>
      </c>
      <c r="I11" s="76"/>
      <c r="J11" s="66"/>
      <c r="K11" s="32"/>
    </row>
    <row r="12" spans="1:18" ht="409.5">
      <c r="A12" s="24" t="s">
        <v>27</v>
      </c>
      <c r="B12" s="45">
        <v>5</v>
      </c>
      <c r="C12" s="66" t="s">
        <v>41</v>
      </c>
      <c r="D12" s="66" t="s">
        <v>41</v>
      </c>
      <c r="E12" s="72"/>
      <c r="F12" s="60"/>
      <c r="H12" s="70" t="s">
        <v>42</v>
      </c>
      <c r="I12" s="76"/>
      <c r="J12" s="66"/>
      <c r="K12" s="32"/>
    </row>
    <row r="13" spans="1:18" ht="409.6">
      <c r="A13" s="24" t="s">
        <v>27</v>
      </c>
      <c r="B13" s="52">
        <v>6</v>
      </c>
      <c r="C13" s="66" t="s">
        <v>43</v>
      </c>
      <c r="D13" s="66" t="s">
        <v>43</v>
      </c>
      <c r="E13" s="73"/>
      <c r="F13" s="60"/>
      <c r="G13" s="47"/>
      <c r="H13" s="71" t="s">
        <v>44</v>
      </c>
      <c r="I13" s="77"/>
      <c r="J13" s="66"/>
      <c r="K13" s="9"/>
      <c r="L13" s="9"/>
      <c r="M13" s="9"/>
      <c r="N13" s="9"/>
      <c r="O13" s="9"/>
      <c r="P13" s="9"/>
    </row>
    <row r="14" spans="1:18" ht="270.75">
      <c r="A14" s="24" t="s">
        <v>27</v>
      </c>
      <c r="B14" s="45">
        <v>7</v>
      </c>
      <c r="C14" s="66" t="s">
        <v>45</v>
      </c>
      <c r="D14" s="66" t="s">
        <v>45</v>
      </c>
      <c r="E14" s="73"/>
      <c r="F14" s="58"/>
      <c r="G14" s="59"/>
      <c r="H14" s="71" t="s">
        <v>46</v>
      </c>
      <c r="I14" s="77"/>
      <c r="J14" s="66"/>
      <c r="K14" s="9"/>
      <c r="L14" s="9"/>
      <c r="M14" s="9"/>
      <c r="N14" s="9"/>
      <c r="O14" s="9"/>
      <c r="P14" s="9"/>
    </row>
    <row r="15" spans="1:18" ht="45">
      <c r="A15" s="24" t="s">
        <v>27</v>
      </c>
      <c r="B15" s="52">
        <v>8</v>
      </c>
      <c r="C15" s="66" t="s">
        <v>48</v>
      </c>
      <c r="D15" s="66" t="s">
        <v>48</v>
      </c>
      <c r="E15" s="73"/>
      <c r="F15" s="49"/>
      <c r="G15" s="47"/>
      <c r="H15" s="71" t="s">
        <v>49</v>
      </c>
      <c r="I15" s="77"/>
      <c r="J15" s="66"/>
      <c r="K15" s="9"/>
      <c r="L15" s="9"/>
      <c r="M15" s="9"/>
      <c r="N15" s="9"/>
      <c r="O15" s="9"/>
      <c r="P15" s="9"/>
    </row>
    <row r="16" spans="1:18" ht="45">
      <c r="A16" s="24" t="s">
        <v>27</v>
      </c>
      <c r="B16" s="45">
        <v>9</v>
      </c>
      <c r="C16" s="66" t="s">
        <v>50</v>
      </c>
      <c r="D16" s="66" t="s">
        <v>50</v>
      </c>
      <c r="E16" s="68"/>
      <c r="F16" s="48"/>
      <c r="H16" s="66" t="s">
        <v>51</v>
      </c>
      <c r="I16" s="78"/>
      <c r="J16" s="66"/>
      <c r="K16" s="32"/>
    </row>
    <row r="17" spans="1:17" ht="63">
      <c r="A17" s="24" t="s">
        <v>27</v>
      </c>
      <c r="B17" s="52">
        <v>10</v>
      </c>
      <c r="C17" s="63" t="s">
        <v>52</v>
      </c>
      <c r="D17" s="63" t="s">
        <v>52</v>
      </c>
      <c r="E17" s="39"/>
      <c r="F17" s="48"/>
      <c r="H17" s="56" t="s">
        <v>53</v>
      </c>
      <c r="I17" s="79"/>
      <c r="J17" s="38"/>
      <c r="K17" s="32"/>
    </row>
    <row r="18" spans="1:17" ht="94.5">
      <c r="A18" s="24" t="s">
        <v>27</v>
      </c>
      <c r="B18" s="45">
        <v>11</v>
      </c>
      <c r="C18" s="62" t="s">
        <v>54</v>
      </c>
      <c r="D18" s="62" t="s">
        <v>54</v>
      </c>
      <c r="E18" s="39"/>
      <c r="H18" s="56" t="s">
        <v>55</v>
      </c>
      <c r="K18" s="32"/>
    </row>
    <row r="19" spans="1:17" ht="409.5">
      <c r="A19" s="24" t="s">
        <v>27</v>
      </c>
      <c r="B19" s="52">
        <v>12</v>
      </c>
      <c r="C19" s="62" t="s">
        <v>47</v>
      </c>
      <c r="D19" s="62" t="s">
        <v>47</v>
      </c>
      <c r="E19" s="39"/>
      <c r="H19" s="56" t="s">
        <v>56</v>
      </c>
      <c r="I19" s="53"/>
      <c r="K19" s="32"/>
    </row>
    <row r="20" spans="1:17" ht="409.5">
      <c r="A20" s="24"/>
      <c r="B20" s="45"/>
      <c r="C20" s="62" t="s">
        <v>62</v>
      </c>
      <c r="D20" s="62" t="s">
        <v>62</v>
      </c>
      <c r="H20" s="30" t="s">
        <v>63</v>
      </c>
      <c r="I20" s="53"/>
    </row>
    <row r="21" spans="1:17">
      <c r="A21" s="24"/>
      <c r="B21" s="45"/>
      <c r="H21" s="30"/>
    </row>
    <row r="22" spans="1:17" ht="20.25">
      <c r="B22" s="9"/>
      <c r="C22" s="9" t="s">
        <v>12</v>
      </c>
      <c r="D22" s="9"/>
      <c r="E22" s="9"/>
      <c r="F22" s="9"/>
      <c r="G22" s="9"/>
      <c r="H22" s="9"/>
      <c r="I22" s="9"/>
      <c r="J22" s="9"/>
      <c r="K22" s="9"/>
      <c r="L22" s="9"/>
      <c r="M22" s="9"/>
      <c r="N22" s="9"/>
      <c r="O22" s="9"/>
      <c r="P22" s="9"/>
      <c r="Q22" s="9"/>
    </row>
    <row r="23" spans="1:17" ht="20.25">
      <c r="B23" s="9"/>
      <c r="C23" s="9"/>
      <c r="D23" s="9"/>
      <c r="E23" s="9"/>
      <c r="F23" s="9"/>
      <c r="G23" s="9"/>
      <c r="H23" s="9"/>
      <c r="I23" s="9"/>
      <c r="J23" s="9"/>
      <c r="K23" s="9"/>
      <c r="L23" s="9"/>
      <c r="M23" s="9"/>
      <c r="N23" s="9"/>
      <c r="O23" s="9"/>
      <c r="P23" s="9"/>
      <c r="Q23" s="9"/>
    </row>
    <row r="24" spans="1:17" ht="20.25">
      <c r="B24" s="9"/>
      <c r="C24" s="9" t="s">
        <v>13</v>
      </c>
      <c r="D24" s="9"/>
      <c r="E24" s="9"/>
      <c r="F24" s="9"/>
      <c r="G24" s="9"/>
      <c r="H24" s="9"/>
      <c r="I24" s="9"/>
      <c r="J24" s="9"/>
      <c r="K24" s="9"/>
      <c r="L24" s="9"/>
      <c r="M24" s="9"/>
      <c r="N24" s="9"/>
      <c r="O24" s="9"/>
      <c r="P24" s="9"/>
      <c r="Q24" s="9"/>
    </row>
  </sheetData>
  <autoFilter ref="A6:J17" xr:uid="{00000000-0009-0000-0000-000000000000}"/>
  <mergeCells count="8">
    <mergeCell ref="C1:K1"/>
    <mergeCell ref="E5:H5"/>
    <mergeCell ref="I5:J5"/>
    <mergeCell ref="E2:H2"/>
    <mergeCell ref="A3:C3"/>
    <mergeCell ref="A4:C4"/>
    <mergeCell ref="E4:I4"/>
    <mergeCell ref="D3:J3"/>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1"/>
  <sheetViews>
    <sheetView tabSelected="1" topLeftCell="A11" zoomScale="70" zoomScaleNormal="70" workbookViewId="0">
      <selection activeCell="M8" sqref="M8:M20"/>
    </sheetView>
  </sheetViews>
  <sheetFormatPr defaultRowHeight="15.75"/>
  <cols>
    <col min="1" max="1" width="3.42578125" style="2" customWidth="1"/>
    <col min="2" max="2" width="5.7109375" style="2" customWidth="1"/>
    <col min="3" max="3" width="4.42578125" style="43" customWidth="1"/>
    <col min="4" max="4" width="20.7109375" style="14" customWidth="1"/>
    <col min="5" max="5" width="23" style="14" customWidth="1"/>
    <col min="6" max="6" width="15.28515625" style="7" customWidth="1"/>
    <col min="7" max="7" width="14.7109375" style="37"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89" customWidth="1"/>
    <col min="14" max="14" width="28" style="83" customWidth="1"/>
    <col min="15" max="15" width="15.85546875" style="89" customWidth="1"/>
    <col min="16" max="16" width="11.7109375" style="89" bestFit="1" customWidth="1"/>
    <col min="17" max="16384" width="9.140625" style="2"/>
  </cols>
  <sheetData>
    <row r="1" spans="1:16">
      <c r="D1" s="104" t="s">
        <v>23</v>
      </c>
      <c r="E1" s="104"/>
      <c r="F1" s="104"/>
      <c r="G1" s="104"/>
      <c r="H1" s="104"/>
      <c r="I1" s="104"/>
      <c r="J1" s="104"/>
      <c r="K1" s="104"/>
      <c r="L1" s="104"/>
    </row>
    <row r="2" spans="1:16">
      <c r="D2" s="105" t="s">
        <v>14</v>
      </c>
      <c r="E2" s="105"/>
      <c r="F2" s="105"/>
      <c r="G2" s="105"/>
      <c r="H2" s="105"/>
      <c r="I2" s="105"/>
      <c r="J2" s="105"/>
      <c r="K2" s="13"/>
    </row>
    <row r="3" spans="1:16">
      <c r="B3" s="106" t="s">
        <v>8</v>
      </c>
      <c r="C3" s="106"/>
      <c r="D3" s="106"/>
      <c r="E3" s="107" t="s">
        <v>26</v>
      </c>
      <c r="F3" s="107"/>
      <c r="G3" s="107"/>
      <c r="H3" s="107"/>
      <c r="I3" s="107"/>
      <c r="K3" s="2" t="s">
        <v>9</v>
      </c>
      <c r="L3" s="2" t="s">
        <v>10</v>
      </c>
    </row>
    <row r="4" spans="1:16" s="4" customFormat="1" ht="32.25" customHeight="1">
      <c r="A4" s="3"/>
      <c r="B4" s="108" t="s">
        <v>7</v>
      </c>
      <c r="C4" s="108"/>
      <c r="D4" s="108"/>
      <c r="E4" s="101" t="s">
        <v>32</v>
      </c>
      <c r="F4" s="101"/>
      <c r="G4" s="101"/>
      <c r="H4" s="101"/>
      <c r="I4" s="101"/>
      <c r="J4" s="101"/>
      <c r="K4" s="101"/>
      <c r="L4" s="16" t="s">
        <v>11</v>
      </c>
      <c r="M4" s="90"/>
      <c r="N4" s="84"/>
      <c r="O4" s="90"/>
      <c r="P4" s="90"/>
    </row>
    <row r="5" spans="1:16" s="5" customFormat="1" ht="20.100000000000001" customHeight="1">
      <c r="A5" s="3"/>
      <c r="C5" s="44"/>
      <c r="D5" s="4"/>
      <c r="E5" s="102"/>
      <c r="F5" s="102"/>
      <c r="G5" s="102"/>
      <c r="H5" s="102"/>
      <c r="I5" s="102"/>
      <c r="J5" s="33"/>
      <c r="K5" s="33"/>
      <c r="L5" s="33"/>
      <c r="M5" s="91"/>
      <c r="N5" s="85"/>
      <c r="O5" s="91"/>
      <c r="P5" s="91"/>
    </row>
    <row r="6" spans="1:16" ht="47.25">
      <c r="A6" s="6"/>
      <c r="B6" s="1" t="s">
        <v>2</v>
      </c>
      <c r="C6" s="40" t="s">
        <v>0</v>
      </c>
      <c r="D6" s="1" t="s">
        <v>1</v>
      </c>
      <c r="E6" s="40" t="s">
        <v>3</v>
      </c>
      <c r="F6" s="40" t="s">
        <v>15</v>
      </c>
      <c r="G6" s="35" t="s">
        <v>16</v>
      </c>
      <c r="H6" s="40" t="s">
        <v>17</v>
      </c>
      <c r="I6" s="40" t="s">
        <v>18</v>
      </c>
      <c r="J6" s="19" t="s">
        <v>19</v>
      </c>
      <c r="K6" s="40" t="s">
        <v>20</v>
      </c>
      <c r="L6" s="40" t="s">
        <v>21</v>
      </c>
      <c r="M6" s="86" t="s">
        <v>29</v>
      </c>
      <c r="N6" s="86"/>
    </row>
    <row r="7" spans="1:16">
      <c r="A7" s="6"/>
      <c r="B7" s="40">
        <v>1</v>
      </c>
      <c r="C7" s="103">
        <v>2</v>
      </c>
      <c r="D7" s="103"/>
      <c r="E7" s="103"/>
      <c r="F7" s="40">
        <v>3</v>
      </c>
      <c r="G7" s="35">
        <v>4</v>
      </c>
      <c r="H7" s="40">
        <v>5</v>
      </c>
      <c r="I7" s="40">
        <v>6</v>
      </c>
      <c r="J7" s="40">
        <v>7</v>
      </c>
      <c r="K7" s="40">
        <v>8</v>
      </c>
      <c r="L7" s="15">
        <v>9</v>
      </c>
      <c r="M7" s="92"/>
    </row>
    <row r="8" spans="1:16" ht="76.5">
      <c r="A8" s="18"/>
      <c r="B8" s="24" t="s">
        <v>27</v>
      </c>
      <c r="C8" s="45">
        <v>1</v>
      </c>
      <c r="D8" s="66" t="s">
        <v>33</v>
      </c>
      <c r="E8" s="66" t="s">
        <v>33</v>
      </c>
      <c r="F8" s="39" t="s">
        <v>25</v>
      </c>
      <c r="G8" s="36">
        <v>1</v>
      </c>
      <c r="H8" s="20"/>
      <c r="I8" s="21"/>
      <c r="J8" s="21"/>
      <c r="K8" s="21"/>
      <c r="L8" s="17" t="s">
        <v>28</v>
      </c>
      <c r="M8" s="94">
        <v>250000</v>
      </c>
      <c r="N8" s="87" t="s">
        <v>57</v>
      </c>
    </row>
    <row r="9" spans="1:16" ht="76.5">
      <c r="A9" s="46"/>
      <c r="B9" s="24" t="s">
        <v>27</v>
      </c>
      <c r="C9" s="52">
        <v>2</v>
      </c>
      <c r="D9" s="66" t="s">
        <v>35</v>
      </c>
      <c r="E9" s="66" t="s">
        <v>35</v>
      </c>
      <c r="F9" s="39" t="s">
        <v>25</v>
      </c>
      <c r="G9" s="36">
        <v>1</v>
      </c>
      <c r="H9" s="20"/>
      <c r="I9" s="21"/>
      <c r="J9" s="21"/>
      <c r="K9" s="21"/>
      <c r="L9" s="17" t="s">
        <v>28</v>
      </c>
      <c r="M9" s="94">
        <v>4000</v>
      </c>
      <c r="N9" s="87" t="s">
        <v>58</v>
      </c>
    </row>
    <row r="10" spans="1:16" ht="76.5">
      <c r="A10" s="46"/>
      <c r="B10" s="24" t="s">
        <v>27</v>
      </c>
      <c r="C10" s="45">
        <v>3</v>
      </c>
      <c r="D10" s="66" t="s">
        <v>37</v>
      </c>
      <c r="E10" s="66" t="s">
        <v>37</v>
      </c>
      <c r="F10" s="39" t="s">
        <v>25</v>
      </c>
      <c r="G10" s="36">
        <v>1</v>
      </c>
      <c r="H10" s="20"/>
      <c r="I10" s="21"/>
      <c r="J10" s="21"/>
      <c r="K10" s="21"/>
      <c r="L10" s="17" t="s">
        <v>28</v>
      </c>
      <c r="M10" s="95">
        <v>140000</v>
      </c>
      <c r="N10" s="52" t="s">
        <v>58</v>
      </c>
    </row>
    <row r="11" spans="1:16" ht="76.5">
      <c r="A11" s="46"/>
      <c r="B11" s="24" t="s">
        <v>27</v>
      </c>
      <c r="C11" s="52">
        <v>4</v>
      </c>
      <c r="D11" s="66" t="s">
        <v>39</v>
      </c>
      <c r="E11" s="66" t="s">
        <v>39</v>
      </c>
      <c r="F11" s="39" t="s">
        <v>25</v>
      </c>
      <c r="G11" s="36">
        <v>1</v>
      </c>
      <c r="H11" s="20"/>
      <c r="I11" s="21"/>
      <c r="J11" s="21"/>
      <c r="K11" s="21"/>
      <c r="L11" s="17" t="s">
        <v>28</v>
      </c>
      <c r="M11" s="95">
        <v>870000</v>
      </c>
      <c r="N11" s="52" t="s">
        <v>58</v>
      </c>
    </row>
    <row r="12" spans="1:16" ht="76.5">
      <c r="A12" s="46"/>
      <c r="B12" s="24" t="s">
        <v>27</v>
      </c>
      <c r="C12" s="45">
        <v>5</v>
      </c>
      <c r="D12" s="66" t="s">
        <v>41</v>
      </c>
      <c r="E12" s="66" t="s">
        <v>41</v>
      </c>
      <c r="F12" s="57" t="s">
        <v>25</v>
      </c>
      <c r="G12" s="36">
        <v>1</v>
      </c>
      <c r="H12" s="20"/>
      <c r="I12" s="21"/>
      <c r="J12" s="21"/>
      <c r="K12" s="21"/>
      <c r="L12" s="17" t="s">
        <v>28</v>
      </c>
      <c r="M12" s="95">
        <v>621400</v>
      </c>
      <c r="N12" s="52" t="s">
        <v>58</v>
      </c>
    </row>
    <row r="13" spans="1:16" ht="76.5">
      <c r="A13" s="46"/>
      <c r="B13" s="24" t="s">
        <v>27</v>
      </c>
      <c r="C13" s="52">
        <v>6</v>
      </c>
      <c r="D13" s="66" t="s">
        <v>43</v>
      </c>
      <c r="E13" s="66" t="s">
        <v>43</v>
      </c>
      <c r="F13" s="57" t="s">
        <v>25</v>
      </c>
      <c r="G13" s="60">
        <v>1</v>
      </c>
      <c r="H13" s="20"/>
      <c r="I13" s="21"/>
      <c r="J13" s="21"/>
      <c r="K13" s="21"/>
      <c r="L13" s="17" t="s">
        <v>28</v>
      </c>
      <c r="M13" s="95">
        <v>45000</v>
      </c>
      <c r="N13" s="52" t="s">
        <v>57</v>
      </c>
    </row>
    <row r="14" spans="1:16" ht="76.5">
      <c r="B14" s="24" t="s">
        <v>27</v>
      </c>
      <c r="C14" s="45">
        <v>7</v>
      </c>
      <c r="D14" s="66" t="s">
        <v>45</v>
      </c>
      <c r="E14" s="66" t="s">
        <v>45</v>
      </c>
      <c r="F14" s="57" t="s">
        <v>25</v>
      </c>
      <c r="G14" s="80">
        <v>2</v>
      </c>
      <c r="H14" s="21"/>
      <c r="I14" s="21"/>
      <c r="J14" s="21"/>
      <c r="K14" s="21"/>
      <c r="L14" s="17" t="s">
        <v>28</v>
      </c>
      <c r="M14" s="95">
        <v>5500</v>
      </c>
      <c r="N14" s="52" t="s">
        <v>59</v>
      </c>
    </row>
    <row r="15" spans="1:16" ht="76.5">
      <c r="B15" s="24" t="s">
        <v>27</v>
      </c>
      <c r="C15" s="52">
        <v>8</v>
      </c>
      <c r="D15" s="66" t="s">
        <v>48</v>
      </c>
      <c r="E15" s="66" t="s">
        <v>48</v>
      </c>
      <c r="F15" s="57" t="s">
        <v>25</v>
      </c>
      <c r="G15" s="80">
        <v>4</v>
      </c>
      <c r="H15" s="21"/>
      <c r="I15" s="21"/>
      <c r="J15" s="21"/>
      <c r="K15" s="21"/>
      <c r="L15" s="17" t="s">
        <v>28</v>
      </c>
      <c r="M15" s="95">
        <v>3250</v>
      </c>
      <c r="N15" s="52" t="s">
        <v>60</v>
      </c>
    </row>
    <row r="16" spans="1:16" s="21" customFormat="1" ht="76.5">
      <c r="B16" s="24" t="s">
        <v>27</v>
      </c>
      <c r="C16" s="45">
        <v>9</v>
      </c>
      <c r="D16" s="66" t="s">
        <v>50</v>
      </c>
      <c r="E16" s="66" t="s">
        <v>50</v>
      </c>
      <c r="F16" s="57" t="s">
        <v>25</v>
      </c>
      <c r="G16" s="80">
        <v>6</v>
      </c>
      <c r="L16" s="17" t="s">
        <v>28</v>
      </c>
      <c r="M16" s="95">
        <v>6750</v>
      </c>
      <c r="N16" s="52" t="s">
        <v>60</v>
      </c>
      <c r="O16" s="89"/>
      <c r="P16" s="83"/>
    </row>
    <row r="17" spans="2:16" s="21" customFormat="1" ht="76.5">
      <c r="B17" s="24" t="s">
        <v>27</v>
      </c>
      <c r="C17" s="52">
        <v>10</v>
      </c>
      <c r="D17" s="63" t="s">
        <v>52</v>
      </c>
      <c r="E17" s="63" t="s">
        <v>52</v>
      </c>
      <c r="F17" s="57" t="s">
        <v>25</v>
      </c>
      <c r="G17" s="80">
        <v>20</v>
      </c>
      <c r="L17" s="17" t="s">
        <v>28</v>
      </c>
      <c r="M17" s="95">
        <v>2000</v>
      </c>
      <c r="N17" s="52" t="s">
        <v>60</v>
      </c>
      <c r="O17" s="89"/>
      <c r="P17" s="83"/>
    </row>
    <row r="18" spans="2:16" s="21" customFormat="1" ht="76.5">
      <c r="B18" s="24" t="s">
        <v>27</v>
      </c>
      <c r="C18" s="45">
        <v>11</v>
      </c>
      <c r="D18" s="62" t="s">
        <v>54</v>
      </c>
      <c r="E18" s="62" t="s">
        <v>54</v>
      </c>
      <c r="F18" s="57" t="s">
        <v>25</v>
      </c>
      <c r="G18" s="80">
        <v>20</v>
      </c>
      <c r="L18" s="17" t="s">
        <v>28</v>
      </c>
      <c r="M18" s="95">
        <v>110000</v>
      </c>
      <c r="N18" s="52" t="s">
        <v>60</v>
      </c>
      <c r="O18" s="89"/>
      <c r="P18" s="83"/>
    </row>
    <row r="19" spans="2:16" s="21" customFormat="1" ht="76.5">
      <c r="B19" s="24" t="s">
        <v>27</v>
      </c>
      <c r="C19" s="52">
        <v>12</v>
      </c>
      <c r="D19" s="62" t="s">
        <v>47</v>
      </c>
      <c r="E19" s="62" t="s">
        <v>47</v>
      </c>
      <c r="F19" s="57" t="s">
        <v>25</v>
      </c>
      <c r="G19" s="80">
        <v>1</v>
      </c>
      <c r="L19" s="17" t="s">
        <v>28</v>
      </c>
      <c r="M19" s="95">
        <v>323165</v>
      </c>
      <c r="N19" s="52" t="s">
        <v>61</v>
      </c>
      <c r="O19" s="89"/>
      <c r="P19" s="83"/>
    </row>
    <row r="20" spans="2:16" ht="94.5">
      <c r="B20" s="24" t="s">
        <v>27</v>
      </c>
      <c r="C20" s="110">
        <v>13</v>
      </c>
      <c r="D20" s="62" t="s">
        <v>62</v>
      </c>
      <c r="E20" s="62" t="s">
        <v>62</v>
      </c>
      <c r="F20" s="57" t="s">
        <v>25</v>
      </c>
      <c r="G20" s="80">
        <v>2</v>
      </c>
      <c r="H20" s="21"/>
      <c r="I20" s="21"/>
      <c r="J20" s="21"/>
      <c r="K20" s="21"/>
      <c r="L20" s="17" t="s">
        <v>28</v>
      </c>
      <c r="M20" s="83">
        <v>1017000</v>
      </c>
      <c r="N20" s="83" t="s">
        <v>64</v>
      </c>
    </row>
    <row r="21" spans="2:16">
      <c r="M21" s="89">
        <f>SUM(M8:M20)</f>
        <v>3398065</v>
      </c>
      <c r="N21" s="88"/>
    </row>
  </sheetData>
  <mergeCells count="8">
    <mergeCell ref="E5:I5"/>
    <mergeCell ref="C7:E7"/>
    <mergeCell ref="D1:L1"/>
    <mergeCell ref="D2:J2"/>
    <mergeCell ref="B3:D3"/>
    <mergeCell ref="E3:I3"/>
    <mergeCell ref="B4:D4"/>
    <mergeCell ref="E4:K4"/>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5" sqref="C15:R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9" t="s">
        <v>22</v>
      </c>
      <c r="I12" s="109"/>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2024-09-06T13:08:56Z</dcterms:modified>
</cp:coreProperties>
</file>