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8680"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'!$A$6:$S$41</definedName>
    <definedName name="_Hlk125125747" localSheetId="1">'Specificaţii de preț        '!$D$8</definedName>
  </definedNames>
  <calcPr calcId="181029"/>
</workbook>
</file>

<file path=xl/sharedStrings.xml><?xml version="1.0" encoding="utf-8"?>
<sst xmlns="http://schemas.openxmlformats.org/spreadsheetml/2006/main" count="363" uniqueCount="117">
  <si>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</si>
  <si>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</si>
  <si>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</si>
  <si>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</si>
  <si>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</si>
  <si>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</si>
  <si>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</si>
  <si>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</si>
  <si>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</si>
  <si>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</si>
  <si>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</si>
  <si>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</si>
  <si>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</si>
  <si>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</si>
  <si>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</si>
  <si>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</si>
  <si>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</si>
  <si>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</si>
  <si>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</si>
  <si>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</si>
  <si>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</si>
  <si>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</si>
  <si>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</si>
  <si>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</si>
  <si>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</si>
  <si>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</si>
  <si>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</si>
  <si>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</si>
  <si>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</si>
  <si>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</si>
  <si>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</si>
  <si>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</si>
  <si>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 xml:space="preserve">DDP - Franco destinație vămuit, Incoterms 2020, în termen de până la 30 de zile de la comanda scrisă a beneficiarului pe parcursul anului 2024
</t>
  </si>
  <si>
    <t>bucată</t>
  </si>
  <si>
    <t>Set pentru kyphoplastie/vertebroplastie</t>
  </si>
  <si>
    <t>Implante spinale. Instrumentatie pediculară occipito-cervicala</t>
  </si>
  <si>
    <t>Surub pedicular cervical poliaxial preasamblat cu piulita de blocare</t>
  </si>
  <si>
    <t>Conector hibrid lateral pentru 2 tije in plan paralel</t>
  </si>
  <si>
    <t>Cross-link ajustabil poliaxial cervical</t>
  </si>
  <si>
    <t>Tija longitudinala cervicala 160mm Ti</t>
  </si>
  <si>
    <t>Tija longitudinala cervicala 80mm Ti</t>
  </si>
  <si>
    <t>Tija longitudinala cervicala 160mm CoCr</t>
  </si>
  <si>
    <t>Tija longitudinala hibrid 240mm Ti</t>
  </si>
  <si>
    <t>Implante spinale. Instrumentatie pediculară occipito-cervico-toracala</t>
  </si>
  <si>
    <t>Set de instrumente.
Instrumentatie occipito-cervico-toracalaSet de instrumente.
Instrumentatie occipito-cervico-toracalaSet de instrumente.
Instrumentatie occipito-cervico-toracala</t>
  </si>
  <si>
    <t>Set de instrumente</t>
  </si>
  <si>
    <t>Implante spinale. Cusca pentru fuziunea intersomatică lombară transforaminala TLIF</t>
  </si>
  <si>
    <t>Cusca TLIF</t>
  </si>
  <si>
    <t>Pectus Bar Stabilizer Universal, Lățimea - 15-20mm Lungimea 320-340mm</t>
  </si>
  <si>
    <t>SETUL DE INSTRUMENTE</t>
  </si>
  <si>
    <t xml:space="preserve">SET de instrumente.
</t>
  </si>
  <si>
    <t>Substituient osos sintetic pentru umplerea defectelor de os si a custilor intervertebrale</t>
  </si>
  <si>
    <t>Consumabile pentru Intervenții chirurgicale la coloana vertebrală în cazul cazul
traumatismelor vertebromedulare, fracturi patologice, maladii degenerative</t>
  </si>
  <si>
    <t>Ac pentru vertebroplastie</t>
  </si>
  <si>
    <t>Ciment Acrilic</t>
  </si>
  <si>
    <t xml:space="preserve">Cuști intervertebrale cervicale (PEEK) </t>
  </si>
  <si>
    <t xml:space="preserve">Cuști intervertebrale lombare (PEEK) </t>
  </si>
  <si>
    <t>Conector transversal poliaxial</t>
  </si>
  <si>
    <t>Cuști intervertebrale expandabile (Titan)</t>
  </si>
  <si>
    <t>Tub de titan cervical</t>
  </si>
  <si>
    <t>Tub de titan toracal</t>
  </si>
  <si>
    <t xml:space="preserve">  Șurub pedicular monoaxial reductabil preasamblat cu piulița de blocare - 5,5x50mm</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</si>
  <si>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</si>
  <si>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</si>
  <si>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</si>
  <si>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</si>
  <si>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</si>
  <si>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</si>
  <si>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</si>
  <si>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</si>
  <si>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buc</t>
  </si>
  <si>
    <t>set</t>
  </si>
  <si>
    <t>diametru 3.5-4.0mm, lungimea 10-40mm vârf rotund filet dublu (tip conical in treimea superioara si spongios in rest); partea filetata a corpului surubului cu 2 diametre; compatibil CT сi RMN; Material: aliaj din titan Ti - 6Al- 4V ELI.</t>
  </si>
  <si>
    <t>P/u conectarea tijelor 6.0-7.0mm cu tija 3.5-4.0mm. in plan paralel, cu fixarea fiecarei tije cu 2 suruburi interne.Material: titan Ti - 6Al- 4V ELI.</t>
  </si>
  <si>
    <t xml:space="preserve"> Fixare pe tija 3.5-4.0mm Colorate diferit; Material: aliaj din titan Ti - 6Al- 4V ELI. </t>
  </si>
  <si>
    <t>Diametrul 3.5-4.0mm, lungimea 160mm compatibil CT si RMN culoare nereflectoare la lumină . Material: titan Ti - 6Al- 4V ELI.</t>
  </si>
  <si>
    <t>Diametrul 3.5-4.0mm, lungimea 80mm compatibil CT si RMN culoare nereflectoare la lumină . Material: titan Ti - 6Al- 4V ELI.</t>
  </si>
  <si>
    <t>Diametrul 3.5-4.0mm, lungimea 160mm un capăt hexagonal compatibil CT si RMN culoare nereflectoare la lumină; Material:aliaj din 65%,cobalt,30% chromiu,5% molybdenum.. Consistenta tare p/u diformitati.</t>
  </si>
  <si>
    <t>Diametrul hibrid, cervicala 3.5-4.0mm, toracala -6.0-7.0mm,L lungimea 240mm, compatibil CT si RMN culoare nereflectoare la lumină; Material: titan Ti - 6Al- 4V ELI.</t>
  </si>
  <si>
    <t xml:space="preserve">Gratuit in folosinta. Componenta minima setului: 1. trusa de stelirizare speciala – 1buc. 2. tava pentru suruburi cervicale – 1buc 3. detinator de placa occipitala – 1buc 4. bender pentru placa occipitala – 1buc 5. ghid pentru tarod si burghiu -1buc 6. burgiu – 2buc 7. dispozitiv pentru masurare lungimea surubului – 1buc 8. instrument pentru pozitionarea placii occipitale – 1buc 9. maner-cheia dinamometrica – 1buc. 10. distractor – 1buc 11. compresor – 1buc 12. maner-cheia pentru suruburi poliaxiale – 1buc 13. maner-cheia pentru suruburi occipitale – 1buc 14. sonda pediculara – 1buc 15. prob pedicular – 1buc 16. detinator de tija – 1buc 17. maner-cheia antirotatie – 1buc 18. cleste pentru rotatie tijei – 1buc 19. dispozitiv pentru modelarea tijei – 1buc 20. cheie pentru modelarea tijei in plan sagital in situ – 2buc 21. cheia pentru cross-link – 1buc 22. maner-cheia pentru piulita de blocare – 1buc 23. tepusa pentru penetrare stratului cortical – 1buc 24. maner-cheia pentru impingere tijei – 1buc 25. tarod pentru surub pedicular – 1buc 26. tarod pentru surub occipital – 1buc 27. instrument pentru taierea tjelor 6.0-7.0 si 3.5-4.0. </t>
  </si>
  <si>
    <t xml:space="preserve"> Posibilitatea menevrarii poliaxiale in spatiu discal pe inserter varianta neutra si lordotica lungimea între 30-40 mm înăltimea 7-15 mm cu pas de 1 mm,suprafata superioară si inferioară dintată; compatibil CT si RMN; forma "banana sau rinichi" cu spatiu central gol; Material: cusca - Titan .</t>
  </si>
  <si>
    <t xml:space="preserve">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t>
  </si>
  <si>
    <t xml:space="preserve">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t>
  </si>
  <si>
    <t>1.Pectus Introducer de 48 cm; 2.Pectus intodicer  de 51 cm; 3. Pectu intoducer  de 54 cm;  4.Pectus Fipper;  5.Pectus BenderGătuit în folosință</t>
  </si>
  <si>
    <t>Substituient osos sintetic pe baza de calciu sulfat, pentru umplerea defectelor de os si a custilor intervertebrale sub forma de granule cu diametrul de minim 4.8mm si un volum de minim 20cm3 per doza, impregnate cu antibiotic tobramicina 4%</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</si>
  <si>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</si>
  <si>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</si>
  <si>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</si>
  <si>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</si>
  <si>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</si>
  <si>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</si>
  <si>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</si>
  <si>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3,5mm; Lungime: 18mm, 20mm;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</si>
  <si>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</si>
  <si>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</si>
  <si>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Dimensiuni : Lungime 13 mm, Lățime 15 mm, Înălțime 5,6,7, 8 mm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t>
  </si>
  <si>
    <t>Placi de laminoplastie</t>
  </si>
  <si>
    <t>Placi de laminoplastie de tip „open-door” prevazut cu „spacer” sau mecanism de expandare</t>
  </si>
  <si>
    <t xml:space="preserve">Miniplaci de laminoplastie </t>
  </si>
  <si>
    <t>Miniplaci de laminoplastie de tip “șarniera”</t>
  </si>
  <si>
    <t>Suruburi pentru placile de laminoplastie</t>
  </si>
  <si>
    <t>Suruburi autoforante „self drilling screws” si spongioase “resque screws” pentru placile de laminoplastie</t>
  </si>
  <si>
    <t xml:space="preserve">Setul de instrumente pentru laminoplastie  </t>
  </si>
  <si>
    <t>Setul de instrumente pentru laminoplastie  (oferit cu titlu gratuit)  trebuie sa includa</t>
  </si>
  <si>
    <t>• material CT si RMN compatibil: titan Ti - 6Al- 4V ELI
• permite largirea canalului vertebral in cadrul stenozelor
• trebuie sa permita o fixare adecvata, sa fie prevazuta cu câte 2 orificii de fixare cu șuruburi pe lamina si pe masa laterala
• placa pentru spacer cu h 4-10mm
• spacer cu h 4-10mm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</si>
  <si>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material CT si RMN compatibil: titan Ti - 6Al- 4V ELI
• trebuie sa permita o fixare adecvata pe lamina, sa fie prevazuta cu câte 2 orificii de fixare cu șuruburi pe lamina si pe masa laterala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</si>
  <si>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material CT si RMN compatibil: titan Ti - 6Al- 4V ELI
• „self drilling screws” diametru 2.0-2.4mm, lungimea 4-10mm
• “resque screws” diametru 2.0-2.8mm, lungimea 4-10mm
• suruburile trebuie sa fie de culoare diferita in dependenta de demensiuni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</si>
  <si>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șurubelinita speciala, ergonomica cu funcție de auto-reținere, în timpul plasării implantului, până când se obține plasarea corectă
• sa includa elevatorul de lamina
• perforatorul
• burghiu de 4, 6, 8mm
• instrument de expandare a placii
• sa includa trialuri pentru selectarea dimensiunilor spacer-ului 4-10mm
• sa include tinatorul de placa si de spacer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</si>
  <si>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Achiziționarea implanturilor spinale, consumabilelor pentru neurochirurgia fracturilor coloanei vertebrale conform necesităților IMSP beneficiare pentru anul 2024 (repetat)</t>
  </si>
  <si>
    <t xml:space="preserve">Ac/ Medical Inox/ pentru vertebroplastie transcutana Diametrul de 10G și 11G. Lungime 15 cm cu 2 tipuri de mandren (oblic și acută) si cu conector compatibil cu seringa de unica folosinta. </t>
  </si>
  <si>
    <t xml:space="preserve">Diametru 12 mm, înaltime 17-25 mm; 40-70 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</si>
  <si>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Cirligi de fixare laminare D : 5x5 mm (lungime și diametru</t>
  </si>
  <si>
    <t xml:space="preserve">Diametru: 5x5 mm (lungime și diametru) ;. Colorate diferit pentru identificare simplă; Compatibil CT (tomografia compiuterizată) și RMN (rezonanță magneto – nucleară) și cu sistemul de fixare occipito-cervical. ;   Material: aliaj din titan Ti - 6Al- 4V ELI.
- Suport educațional pentru chirurgi in centre de referința ale producător
</t>
  </si>
  <si>
    <t xml:space="preserve">Placa occipitala, bilaterala (monobloc) - cu 3-4 gauri de fixare preasamblate cu suruburi corticale. Compatibil CT (tomografia compiuterizată) și RMN (rezonanță magneto – nucleară);   Material: aliaj din titan Ti - 6Al- 4V ELI.
- Șuruburile corticale compatibile cu placa occipitală, bilaterală (monobloc) de fixare cu D-4,5x8mm; L-10-12mm si trebuie sa fie de la acelaș producător.
- Suport educațional pentru chirurgi in centre de referința ale producător
</t>
  </si>
  <si>
    <t xml:space="preserve">2 bucăți ac acces cu mâner special ergonomic, din oțel inov AISI 302 ȘI 304 de uz medical și policarbonat, diametru de 11 G și lungimea de 15 cm și 2 canule;
1 bucată burghiu metalic de mare precizie;
2 bucată baloane gomflabile disponibile în 3 mărimi 10/15/20 mm;
2 bucăâi sistem digital de umflare balon kyphoplastie.
</t>
  </si>
  <si>
    <t xml:space="preserve">Masa plastica in forma de praf /PMMA/ pentru vertebroplastie minim 18 gr cu substanta suplimentara /BaSO4/ cu masa 5,5-6,0 gr. si sa fie in set o fiola cu dezolvant pentru a activa reactie de polimerizare a cimentului acrilic, proporțional canitaății de praf.   
Timpul de poliamerizare minim 8 minute. 
</t>
  </si>
  <si>
    <t>Forma cuștii trebuie să permită introducerea ușoară și reducerea necesității de rezecție a osului. Capetele cuștii trebuie să aibă marker Ro și să fie rotunjite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mm, înălțime: 8, 9,10,11,12 mm. Material: PEEK, compatibil RMN (Rezonanţă Magnetică Nucleară)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</si>
</sst>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Arial Cyr"/>
      <family val="2"/>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0"/>
      <color theme="1"/>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border>
    <border>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7">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3" xfId="20" applyFont="1" applyBorder="1" applyProtection="1">
      <alignment/>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12" fillId="6" borderId="2" xfId="29" applyFont="1" applyFill="1" applyBorder="1" applyAlignment="1">
      <alignment horizontal="left" vertical="center" wrapText="1"/>
      <protection/>
    </xf>
    <xf numFmtId="0" fontId="4" fillId="6" borderId="4" xfId="20" applyFont="1" applyFill="1" applyBorder="1" applyAlignment="1" applyProtection="1">
      <alignment horizontal="center" vertical="center" wrapText="1"/>
      <protection/>
    </xf>
    <xf numFmtId="0" fontId="12" fillId="6" borderId="2" xfId="29" applyFont="1" applyFill="1" applyBorder="1" applyAlignment="1">
      <alignment horizontal="center" vertical="center" wrapText="1"/>
      <protection/>
    </xf>
    <xf numFmtId="0" fontId="12" fillId="6" borderId="2" xfId="29" applyFont="1" applyFill="1" applyBorder="1" applyAlignment="1">
      <alignment horizontal="center" vertical="top" wrapText="1"/>
      <protection/>
    </xf>
    <xf numFmtId="0" fontId="3" fillId="0" borderId="5" xfId="0" applyFont="1" applyBorder="1" applyAlignment="1" applyProtection="1">
      <alignment wrapText="1"/>
      <protection locked="0"/>
    </xf>
    <xf numFmtId="0" fontId="3" fillId="0" borderId="2" xfId="0" applyFont="1" applyBorder="1" applyAlignment="1" applyProtection="1">
      <alignment horizontal="center"/>
      <protection locked="0"/>
    </xf>
    <xf numFmtId="0" fontId="3" fillId="6" borderId="2" xfId="20" applyFont="1" applyFill="1" applyBorder="1" applyAlignment="1" applyProtection="1">
      <alignment horizontal="center"/>
      <protection/>
    </xf>
    <xf numFmtId="0" fontId="7" fillId="6" borderId="2" xfId="0" applyFont="1" applyFill="1" applyBorder="1" applyAlignment="1">
      <alignment horizontal="center" vertical="center" wrapText="1"/>
    </xf>
    <xf numFmtId="0" fontId="20" fillId="6" borderId="2" xfId="29" applyFont="1" applyFill="1" applyBorder="1" applyAlignment="1">
      <alignment horizontal="center" vertical="center" wrapText="1"/>
      <protection/>
    </xf>
    <xf numFmtId="0" fontId="9" fillId="6" borderId="2" xfId="20" applyFont="1" applyFill="1" applyBorder="1" applyProtection="1">
      <alignment/>
      <protection locked="0"/>
    </xf>
    <xf numFmtId="0" fontId="3" fillId="6" borderId="2" xfId="20" applyFont="1" applyFill="1" applyBorder="1" applyAlignment="1" applyProtection="1">
      <alignment horizontal="center"/>
      <protection locked="0"/>
    </xf>
    <xf numFmtId="0" fontId="3" fillId="6" borderId="2" xfId="0" applyFont="1" applyFill="1" applyBorder="1" applyProtection="1">
      <protection locked="0"/>
    </xf>
    <xf numFmtId="0" fontId="12" fillId="6" borderId="2" xfId="38" applyFont="1" applyFill="1" applyBorder="1" applyAlignment="1">
      <alignment horizontal="center" vertical="center" wrapText="1"/>
    </xf>
    <xf numFmtId="0" fontId="20" fillId="6" borderId="2" xfId="0" applyFont="1" applyFill="1" applyBorder="1" applyAlignment="1">
      <alignment horizontal="center" vertical="center"/>
    </xf>
    <xf numFmtId="0" fontId="12" fillId="6" borderId="2" xfId="29" applyFont="1" applyFill="1" applyBorder="1" applyAlignment="1" applyProtection="1">
      <alignment vertical="top" wrapText="1"/>
      <protection locked="0"/>
    </xf>
    <xf numFmtId="0" fontId="3" fillId="6" borderId="2" xfId="0" applyFont="1" applyFill="1" applyBorder="1" applyAlignment="1" applyProtection="1">
      <alignment horizontal="left" vertical="top"/>
      <protection locked="0"/>
    </xf>
    <xf numFmtId="0" fontId="12" fillId="6" borderId="2" xfId="29" applyFont="1" applyFill="1" applyBorder="1" applyAlignment="1">
      <alignment vertical="center" wrapText="1"/>
      <protection/>
    </xf>
    <xf numFmtId="0" fontId="12" fillId="6" borderId="2" xfId="29" applyFont="1" applyFill="1" applyBorder="1" applyAlignment="1" applyProtection="1">
      <alignment horizontal="center" vertical="center" wrapText="1"/>
      <protection locked="0"/>
    </xf>
    <xf numFmtId="0" fontId="3" fillId="6" borderId="2" xfId="20" applyFont="1" applyFill="1" applyBorder="1" applyProtection="1">
      <alignment/>
      <protection locked="0"/>
    </xf>
    <xf numFmtId="0" fontId="12" fillId="6" borderId="2" xfId="0" applyFont="1" applyFill="1" applyBorder="1" applyAlignment="1">
      <alignment horizontal="center" vertical="center" wrapText="1"/>
    </xf>
    <xf numFmtId="0" fontId="7" fillId="6" borderId="2" xfId="29" applyFont="1" applyFill="1" applyBorder="1" applyAlignment="1">
      <alignment horizontal="center" vertical="center" wrapText="1"/>
      <protection/>
    </xf>
    <xf numFmtId="0" fontId="0" fillId="6" borderId="2" xfId="0" applyFill="1" applyBorder="1" applyAlignment="1">
      <alignment horizontal="center" vertical="center"/>
    </xf>
    <xf numFmtId="0" fontId="0" fillId="6" borderId="2" xfId="0" applyFill="1" applyBorder="1"/>
    <xf numFmtId="0" fontId="9" fillId="6" borderId="2" xfId="20" applyFont="1" applyFill="1" applyBorder="1" applyAlignment="1" applyProtection="1">
      <alignment horizontal="center"/>
      <protection locked="0"/>
    </xf>
    <xf numFmtId="0" fontId="0" fillId="6" borderId="2" xfId="0" applyFill="1" applyBorder="1" applyAlignment="1">
      <alignment horizontal="center"/>
    </xf>
    <xf numFmtId="2" fontId="3" fillId="6" borderId="2" xfId="20" applyNumberFormat="1" applyFont="1" applyFill="1" applyBorder="1" applyAlignment="1" applyProtection="1">
      <alignment horizontal="center" vertical="center"/>
      <protection locked="0"/>
    </xf>
    <xf numFmtId="0" fontId="4" fillId="6" borderId="2" xfId="20" applyFont="1" applyFill="1" applyBorder="1" applyAlignment="1" applyProtection="1">
      <alignment vertical="center" wrapText="1"/>
      <protection/>
    </xf>
    <xf numFmtId="0" fontId="4" fillId="6" borderId="2" xfId="20" applyFont="1" applyFill="1" applyBorder="1" applyAlignment="1" applyProtection="1">
      <alignment horizontal="center" vertical="center" wrapText="1"/>
      <protection/>
    </xf>
    <xf numFmtId="2" fontId="4" fillId="6" borderId="2" xfId="20" applyNumberFormat="1" applyFont="1" applyFill="1" applyBorder="1" applyAlignment="1" applyProtection="1">
      <alignment horizontal="center" vertical="center" wrapText="1"/>
      <protection/>
    </xf>
    <xf numFmtId="0" fontId="4" fillId="6" borderId="2" xfId="20" applyFont="1" applyFill="1" applyBorder="1" applyAlignment="1" applyProtection="1">
      <alignment horizontal="center" wrapText="1"/>
      <protection/>
    </xf>
    <xf numFmtId="0" fontId="5" fillId="6" borderId="2" xfId="20" applyFont="1" applyFill="1" applyBorder="1" applyAlignment="1" applyProtection="1">
      <alignment horizontal="center" vertical="center" wrapText="1"/>
      <protection/>
    </xf>
    <xf numFmtId="0" fontId="3" fillId="6" borderId="0" xfId="20" applyFont="1" applyFill="1" applyProtection="1">
      <alignment/>
      <protection locked="0"/>
    </xf>
    <xf numFmtId="0" fontId="3" fillId="6" borderId="0" xfId="20" applyFont="1" applyFill="1" applyAlignment="1" applyProtection="1">
      <alignment wrapText="1"/>
      <protection locked="0"/>
    </xf>
    <xf numFmtId="0" fontId="3" fillId="6" borderId="0" xfId="20" applyFont="1" applyFill="1" applyAlignment="1" applyProtection="1">
      <alignment horizontal="center"/>
      <protection locked="0"/>
    </xf>
    <xf numFmtId="2" fontId="3" fillId="6" borderId="0" xfId="20" applyNumberFormat="1" applyFont="1" applyFill="1" applyAlignment="1" applyProtection="1">
      <alignment horizontal="center" vertical="center"/>
      <protection locked="0"/>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6"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cellXfs>
  <cellStyles count="78">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Обычный 3 8" xfId="87"/>
    <cellStyle name="Normal 5 8" xfId="88"/>
    <cellStyle name="Normal 7 7" xfId="89"/>
    <cellStyle name="Обычный 3 2 5" xfId="90"/>
    <cellStyle name="Обычный 3 3 5"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5"/>
  <sheetViews>
    <sheetView tabSelected="1" workbookViewId="0" topLeftCell="A22">
      <selection activeCell="H24" sqref="H24"/>
    </sheetView>
  </sheetViews>
  <sheetFormatPr defaultColWidth="9.140625" defaultRowHeight="12.75"/>
  <cols>
    <col min="1" max="1" width="5.7109375" style="13" customWidth="1"/>
    <col min="2" max="2" width="4.421875" style="13" customWidth="1"/>
    <col min="3" max="3" width="25.8515625" style="13" customWidth="1"/>
    <col min="4" max="4" width="20.7109375" style="20" customWidth="1"/>
    <col min="5" max="5" width="10.57421875" style="13" customWidth="1"/>
    <col min="6" max="6" width="11.28125" style="42" customWidth="1"/>
    <col min="7" max="7" width="10.7109375" style="13" customWidth="1"/>
    <col min="8" max="8" width="55.57421875" style="13" customWidth="1"/>
    <col min="9" max="9" width="30.421875" style="13" customWidth="1"/>
    <col min="10" max="10" width="30.00390625" style="20" customWidth="1"/>
    <col min="11" max="11" width="1.7109375" style="13" customWidth="1"/>
    <col min="12" max="16384" width="9.140625" style="13" customWidth="1"/>
  </cols>
  <sheetData>
    <row r="1" spans="2:11" ht="12.75">
      <c r="B1" s="30"/>
      <c r="C1" s="72" t="s">
        <v>27</v>
      </c>
      <c r="D1" s="72"/>
      <c r="E1" s="72"/>
      <c r="F1" s="72"/>
      <c r="G1" s="72"/>
      <c r="H1" s="72"/>
      <c r="I1" s="72"/>
      <c r="J1" s="72"/>
      <c r="K1" s="72"/>
    </row>
    <row r="2" spans="4:8" ht="12.75">
      <c r="D2" s="74" t="s">
        <v>14</v>
      </c>
      <c r="E2" s="74"/>
      <c r="F2" s="74"/>
      <c r="G2" s="74"/>
      <c r="H2" s="74"/>
    </row>
    <row r="3" spans="1:10" ht="12.75">
      <c r="A3" s="75" t="s">
        <v>9</v>
      </c>
      <c r="B3" s="75"/>
      <c r="C3" s="75"/>
      <c r="D3" s="76" t="s">
        <v>29</v>
      </c>
      <c r="E3" s="76"/>
      <c r="F3" s="77"/>
      <c r="G3" s="76"/>
      <c r="H3" s="76"/>
      <c r="I3" s="13" t="s">
        <v>10</v>
      </c>
      <c r="J3" s="20" t="s">
        <v>12</v>
      </c>
    </row>
    <row r="4" spans="1:11" s="18" customFormat="1" ht="54" customHeight="1">
      <c r="A4" s="78" t="s">
        <v>8</v>
      </c>
      <c r="B4" s="78"/>
      <c r="C4" s="78"/>
      <c r="D4" s="79" t="s">
        <v>108</v>
      </c>
      <c r="E4" s="79"/>
      <c r="F4" s="79"/>
      <c r="G4" s="79"/>
      <c r="H4" s="79"/>
      <c r="I4" s="79"/>
      <c r="J4" s="16" t="s">
        <v>13</v>
      </c>
      <c r="K4" s="17"/>
    </row>
    <row r="5" spans="4:11" s="19" customFormat="1" ht="12.75">
      <c r="D5" s="73"/>
      <c r="E5" s="73"/>
      <c r="F5" s="73"/>
      <c r="G5" s="73"/>
      <c r="H5" s="73"/>
      <c r="I5" s="73"/>
      <c r="J5" s="73"/>
      <c r="K5" s="17"/>
    </row>
    <row r="6" spans="1:11" ht="31.5">
      <c r="A6" s="23" t="s">
        <v>2</v>
      </c>
      <c r="B6" s="23" t="s">
        <v>0</v>
      </c>
      <c r="C6" s="23" t="s">
        <v>1</v>
      </c>
      <c r="D6" s="23" t="s">
        <v>3</v>
      </c>
      <c r="E6" s="25" t="s">
        <v>4</v>
      </c>
      <c r="F6" s="25" t="s">
        <v>5</v>
      </c>
      <c r="G6" s="25" t="s">
        <v>6</v>
      </c>
      <c r="H6" s="26" t="s">
        <v>7</v>
      </c>
      <c r="I6" s="26" t="s">
        <v>28</v>
      </c>
      <c r="J6" s="23"/>
      <c r="K6" s="12"/>
    </row>
    <row r="7" spans="1:11" ht="89.25">
      <c r="A7" s="27" t="s">
        <v>30</v>
      </c>
      <c r="B7" s="39">
        <v>1</v>
      </c>
      <c r="C7" s="39" t="s">
        <v>34</v>
      </c>
      <c r="D7" s="39" t="s">
        <v>34</v>
      </c>
      <c r="E7" s="39"/>
      <c r="F7" s="39"/>
      <c r="G7" s="52"/>
      <c r="H7" s="39" t="s">
        <v>114</v>
      </c>
      <c r="I7" s="50"/>
      <c r="J7" s="24"/>
      <c r="K7" s="30"/>
    </row>
    <row r="8" spans="1:11" ht="51">
      <c r="A8" s="27" t="s">
        <v>30</v>
      </c>
      <c r="B8" s="39">
        <v>2</v>
      </c>
      <c r="C8" s="39" t="s">
        <v>35</v>
      </c>
      <c r="D8" s="39" t="s">
        <v>36</v>
      </c>
      <c r="E8" s="39"/>
      <c r="F8" s="39"/>
      <c r="G8" s="52"/>
      <c r="H8" s="39" t="s">
        <v>72</v>
      </c>
      <c r="I8" s="50"/>
      <c r="J8" s="24"/>
      <c r="K8" s="30"/>
    </row>
    <row r="9" spans="1:11" ht="38.25">
      <c r="A9" s="27" t="s">
        <v>30</v>
      </c>
      <c r="B9" s="39">
        <v>2</v>
      </c>
      <c r="C9" s="39" t="s">
        <v>35</v>
      </c>
      <c r="D9" s="39" t="s">
        <v>37</v>
      </c>
      <c r="E9" s="39"/>
      <c r="F9" s="39"/>
      <c r="G9" s="52"/>
      <c r="H9" s="39" t="s">
        <v>73</v>
      </c>
      <c r="I9" s="50"/>
      <c r="J9" s="24"/>
      <c r="K9" s="30"/>
    </row>
    <row r="10" spans="1:11" ht="25.5">
      <c r="A10" s="27" t="s">
        <v>30</v>
      </c>
      <c r="B10" s="39">
        <v>2</v>
      </c>
      <c r="C10" s="39" t="s">
        <v>35</v>
      </c>
      <c r="D10" s="39" t="s">
        <v>38</v>
      </c>
      <c r="E10" s="39"/>
      <c r="F10" s="39"/>
      <c r="G10" s="52"/>
      <c r="H10" s="39" t="s">
        <v>74</v>
      </c>
      <c r="I10" s="50"/>
      <c r="J10" s="24"/>
      <c r="K10" s="30"/>
    </row>
    <row r="11" spans="1:11" ht="25.5">
      <c r="A11" s="27" t="s">
        <v>30</v>
      </c>
      <c r="B11" s="39">
        <v>2</v>
      </c>
      <c r="C11" s="39" t="s">
        <v>35</v>
      </c>
      <c r="D11" s="39" t="s">
        <v>39</v>
      </c>
      <c r="E11" s="39"/>
      <c r="F11" s="39"/>
      <c r="G11" s="52"/>
      <c r="H11" s="39" t="s">
        <v>75</v>
      </c>
      <c r="I11" s="50"/>
      <c r="J11" s="24"/>
      <c r="K11" s="30"/>
    </row>
    <row r="12" spans="1:17" ht="25.5">
      <c r="A12" s="27" t="s">
        <v>30</v>
      </c>
      <c r="B12" s="39">
        <v>2</v>
      </c>
      <c r="C12" s="39" t="s">
        <v>35</v>
      </c>
      <c r="D12" s="39" t="s">
        <v>40</v>
      </c>
      <c r="E12" s="39"/>
      <c r="F12" s="39"/>
      <c r="G12" s="55"/>
      <c r="H12" s="54" t="s">
        <v>76</v>
      </c>
      <c r="I12" s="50"/>
      <c r="J12" s="1"/>
      <c r="K12" s="1"/>
      <c r="L12" s="1"/>
      <c r="M12" s="1"/>
      <c r="N12" s="1"/>
      <c r="O12" s="1"/>
      <c r="P12" s="1"/>
      <c r="Q12" s="1"/>
    </row>
    <row r="13" spans="1:17" ht="51">
      <c r="A13" s="27" t="s">
        <v>30</v>
      </c>
      <c r="B13" s="39">
        <v>2</v>
      </c>
      <c r="C13" s="39" t="s">
        <v>35</v>
      </c>
      <c r="D13" s="39" t="s">
        <v>41</v>
      </c>
      <c r="E13" s="39"/>
      <c r="F13" s="39"/>
      <c r="G13" s="46"/>
      <c r="H13" s="39" t="s">
        <v>77</v>
      </c>
      <c r="I13" s="50"/>
      <c r="J13" s="8"/>
      <c r="K13" s="8"/>
      <c r="L13" s="8"/>
      <c r="M13" s="8"/>
      <c r="N13" s="8"/>
      <c r="O13" s="8"/>
      <c r="P13" s="8"/>
      <c r="Q13" s="8"/>
    </row>
    <row r="14" spans="1:17" ht="38.25">
      <c r="A14" s="27" t="s">
        <v>30</v>
      </c>
      <c r="B14" s="39">
        <v>2</v>
      </c>
      <c r="C14" s="39" t="s">
        <v>35</v>
      </c>
      <c r="D14" s="39" t="s">
        <v>42</v>
      </c>
      <c r="E14" s="39"/>
      <c r="F14" s="39"/>
      <c r="G14" s="46"/>
      <c r="H14" s="39" t="s">
        <v>78</v>
      </c>
      <c r="I14" s="50"/>
      <c r="J14" s="8"/>
      <c r="K14" s="8"/>
      <c r="L14" s="8"/>
      <c r="M14" s="8"/>
      <c r="N14" s="8"/>
      <c r="O14" s="8"/>
      <c r="P14" s="8"/>
      <c r="Q14" s="8"/>
    </row>
    <row r="15" spans="1:17" ht="216.75">
      <c r="A15" s="27" t="s">
        <v>30</v>
      </c>
      <c r="B15" s="39">
        <v>2</v>
      </c>
      <c r="C15" s="39" t="s">
        <v>43</v>
      </c>
      <c r="D15" s="39" t="s">
        <v>44</v>
      </c>
      <c r="E15" s="39"/>
      <c r="F15" s="39"/>
      <c r="G15" s="46"/>
      <c r="H15" s="39" t="s">
        <v>79</v>
      </c>
      <c r="I15" s="50"/>
      <c r="J15" s="8"/>
      <c r="K15" s="8"/>
      <c r="L15" s="8"/>
      <c r="M15" s="8"/>
      <c r="N15" s="8"/>
      <c r="O15" s="8"/>
      <c r="P15" s="8"/>
      <c r="Q15" s="8"/>
    </row>
    <row r="16" spans="1:9" ht="63.75">
      <c r="A16" s="27" t="s">
        <v>30</v>
      </c>
      <c r="B16" s="39">
        <v>3</v>
      </c>
      <c r="C16" s="39" t="s">
        <v>46</v>
      </c>
      <c r="D16" s="39" t="s">
        <v>47</v>
      </c>
      <c r="E16" s="39"/>
      <c r="F16" s="39"/>
      <c r="G16" s="48"/>
      <c r="H16" s="49" t="s">
        <v>80</v>
      </c>
      <c r="I16" s="50"/>
    </row>
    <row r="17" spans="1:9" ht="63.75">
      <c r="A17" s="27" t="s">
        <v>30</v>
      </c>
      <c r="B17" s="39">
        <v>3</v>
      </c>
      <c r="C17" s="39" t="s">
        <v>46</v>
      </c>
      <c r="D17" s="39" t="s">
        <v>45</v>
      </c>
      <c r="E17" s="39"/>
      <c r="F17" s="39"/>
      <c r="G17" s="48"/>
      <c r="H17" s="49" t="s">
        <v>81</v>
      </c>
      <c r="I17" s="50"/>
    </row>
    <row r="18" spans="1:9" ht="76.5">
      <c r="A18" s="27" t="s">
        <v>30</v>
      </c>
      <c r="B18" s="39">
        <v>4</v>
      </c>
      <c r="C18" s="39" t="s">
        <v>48</v>
      </c>
      <c r="D18" s="39" t="s">
        <v>48</v>
      </c>
      <c r="E18" s="39"/>
      <c r="F18" s="39"/>
      <c r="G18" s="48"/>
      <c r="H18" s="49" t="s">
        <v>82</v>
      </c>
      <c r="I18" s="50"/>
    </row>
    <row r="19" spans="1:9" ht="38.25">
      <c r="A19" s="27" t="s">
        <v>30</v>
      </c>
      <c r="B19" s="39">
        <v>4</v>
      </c>
      <c r="C19" s="39" t="s">
        <v>49</v>
      </c>
      <c r="D19" s="40" t="s">
        <v>50</v>
      </c>
      <c r="E19" s="39"/>
      <c r="F19" s="39"/>
      <c r="G19" s="48"/>
      <c r="H19" s="49" t="s">
        <v>83</v>
      </c>
      <c r="I19" s="50"/>
    </row>
    <row r="20" spans="1:9" ht="51">
      <c r="A20" s="27" t="s">
        <v>30</v>
      </c>
      <c r="B20" s="39">
        <v>5</v>
      </c>
      <c r="C20" s="44" t="s">
        <v>51</v>
      </c>
      <c r="D20" s="44" t="s">
        <v>51</v>
      </c>
      <c r="E20" s="39"/>
      <c r="F20" s="39"/>
      <c r="G20" s="48"/>
      <c r="H20" s="56" t="s">
        <v>84</v>
      </c>
      <c r="I20" s="50"/>
    </row>
    <row r="21" spans="1:17" ht="89.25">
      <c r="A21" s="27" t="s">
        <v>30</v>
      </c>
      <c r="B21" s="45">
        <v>6</v>
      </c>
      <c r="C21" s="57" t="s">
        <v>52</v>
      </c>
      <c r="D21" s="45" t="s">
        <v>53</v>
      </c>
      <c r="E21" s="39"/>
      <c r="F21" s="43"/>
      <c r="G21" s="46"/>
      <c r="H21" s="53" t="s">
        <v>109</v>
      </c>
      <c r="I21" s="58"/>
      <c r="J21" s="36"/>
      <c r="K21" s="36"/>
      <c r="L21" s="36"/>
      <c r="M21" s="36"/>
      <c r="N21" s="36"/>
      <c r="O21" s="36"/>
      <c r="P21" s="36"/>
      <c r="Q21" s="36"/>
    </row>
    <row r="22" spans="1:17" ht="89.25">
      <c r="A22" s="27" t="s">
        <v>30</v>
      </c>
      <c r="B22" s="45">
        <v>7</v>
      </c>
      <c r="C22" s="57" t="s">
        <v>52</v>
      </c>
      <c r="D22" s="45" t="s">
        <v>54</v>
      </c>
      <c r="E22" s="39"/>
      <c r="F22" s="43"/>
      <c r="G22" s="59"/>
      <c r="H22" s="39" t="s">
        <v>115</v>
      </c>
      <c r="I22" s="58"/>
      <c r="J22" s="33"/>
      <c r="K22" s="33"/>
      <c r="L22" s="33"/>
      <c r="M22" s="33"/>
      <c r="N22" s="33"/>
      <c r="O22" s="33"/>
      <c r="P22" s="33"/>
      <c r="Q22" s="33"/>
    </row>
    <row r="23" spans="1:10" ht="89.25">
      <c r="A23" s="27" t="s">
        <v>30</v>
      </c>
      <c r="B23" s="45">
        <v>8</v>
      </c>
      <c r="C23" s="57" t="s">
        <v>52</v>
      </c>
      <c r="D23" s="45" t="s">
        <v>55</v>
      </c>
      <c r="E23" s="39"/>
      <c r="F23" s="47"/>
      <c r="G23" s="48"/>
      <c r="H23" s="54" t="s">
        <v>95</v>
      </c>
      <c r="I23" s="58"/>
      <c r="J23" s="41"/>
    </row>
    <row r="24" spans="1:10" ht="114.75">
      <c r="A24" s="27" t="s">
        <v>30</v>
      </c>
      <c r="B24" s="45">
        <v>8</v>
      </c>
      <c r="C24" s="57" t="s">
        <v>52</v>
      </c>
      <c r="D24" s="45" t="s">
        <v>56</v>
      </c>
      <c r="E24" s="39"/>
      <c r="F24" s="47"/>
      <c r="G24" s="48"/>
      <c r="H24" s="51" t="s">
        <v>116</v>
      </c>
      <c r="I24" s="58"/>
      <c r="J24" s="41"/>
    </row>
    <row r="25" spans="1:9" ht="153">
      <c r="A25" s="27" t="s">
        <v>30</v>
      </c>
      <c r="B25" s="45">
        <v>9</v>
      </c>
      <c r="C25" s="57" t="s">
        <v>52</v>
      </c>
      <c r="D25" s="45" t="s">
        <v>57</v>
      </c>
      <c r="E25" s="39"/>
      <c r="F25" s="60"/>
      <c r="G25" s="48"/>
      <c r="H25" s="39" t="s">
        <v>85</v>
      </c>
      <c r="I25" s="58"/>
    </row>
    <row r="26" spans="1:9" ht="114.75">
      <c r="A26" s="27" t="s">
        <v>30</v>
      </c>
      <c r="B26" s="45">
        <v>9</v>
      </c>
      <c r="C26" s="57" t="s">
        <v>52</v>
      </c>
      <c r="D26" s="57" t="s">
        <v>58</v>
      </c>
      <c r="E26" s="39"/>
      <c r="F26" s="60"/>
      <c r="G26" s="48"/>
      <c r="H26" s="54" t="s">
        <v>110</v>
      </c>
      <c r="I26" s="46"/>
    </row>
    <row r="27" spans="1:9" ht="89.25">
      <c r="A27" s="27" t="s">
        <v>30</v>
      </c>
      <c r="B27" s="45">
        <v>9</v>
      </c>
      <c r="C27" s="57" t="s">
        <v>52</v>
      </c>
      <c r="D27" s="45" t="s">
        <v>59</v>
      </c>
      <c r="E27" s="39"/>
      <c r="F27" s="60"/>
      <c r="G27" s="48"/>
      <c r="H27" s="54" t="s">
        <v>86</v>
      </c>
      <c r="I27" s="46"/>
    </row>
    <row r="28" spans="1:9" ht="89.25">
      <c r="A28" s="27" t="s">
        <v>30</v>
      </c>
      <c r="B28" s="45">
        <v>9</v>
      </c>
      <c r="C28" s="57" t="s">
        <v>52</v>
      </c>
      <c r="D28" s="45" t="s">
        <v>60</v>
      </c>
      <c r="E28" s="39"/>
      <c r="F28" s="61"/>
      <c r="G28" s="48"/>
      <c r="H28" s="54" t="s">
        <v>87</v>
      </c>
      <c r="I28" s="59"/>
    </row>
    <row r="29" spans="1:9" ht="255">
      <c r="A29" s="27" t="s">
        <v>30</v>
      </c>
      <c r="B29" s="45">
        <v>9</v>
      </c>
      <c r="C29" s="57" t="s">
        <v>52</v>
      </c>
      <c r="D29" s="57" t="s">
        <v>61</v>
      </c>
      <c r="E29" s="39"/>
      <c r="F29" s="61"/>
      <c r="G29" s="48"/>
      <c r="H29" s="54" t="s">
        <v>88</v>
      </c>
      <c r="I29" s="59"/>
    </row>
    <row r="30" spans="1:9" ht="153">
      <c r="A30" s="27" t="s">
        <v>30</v>
      </c>
      <c r="B30" s="45">
        <v>9</v>
      </c>
      <c r="C30" s="57" t="s">
        <v>52</v>
      </c>
      <c r="D30" s="45" t="s">
        <v>62</v>
      </c>
      <c r="E30" s="39"/>
      <c r="F30" s="62"/>
      <c r="G30" s="48"/>
      <c r="H30" s="54" t="s">
        <v>89</v>
      </c>
      <c r="I30" s="55"/>
    </row>
    <row r="31" spans="1:9" ht="165.75">
      <c r="A31" s="27" t="s">
        <v>30</v>
      </c>
      <c r="B31" s="45">
        <v>9</v>
      </c>
      <c r="C31" s="57" t="s">
        <v>52</v>
      </c>
      <c r="D31" s="45" t="s">
        <v>63</v>
      </c>
      <c r="E31" s="39"/>
      <c r="F31" s="62"/>
      <c r="G31" s="48"/>
      <c r="H31" s="54" t="s">
        <v>90</v>
      </c>
      <c r="I31" s="55"/>
    </row>
    <row r="32" spans="1:9" ht="165.75">
      <c r="A32" s="27" t="s">
        <v>30</v>
      </c>
      <c r="B32" s="45">
        <v>9</v>
      </c>
      <c r="C32" s="57" t="s">
        <v>52</v>
      </c>
      <c r="D32" s="45" t="s">
        <v>64</v>
      </c>
      <c r="E32" s="39"/>
      <c r="F32" s="62"/>
      <c r="G32" s="48"/>
      <c r="H32" s="54" t="s">
        <v>91</v>
      </c>
      <c r="I32" s="55"/>
    </row>
    <row r="33" spans="1:9" ht="153">
      <c r="A33" s="27" t="s">
        <v>30</v>
      </c>
      <c r="B33" s="45">
        <v>9</v>
      </c>
      <c r="C33" s="57" t="s">
        <v>52</v>
      </c>
      <c r="D33" s="45" t="s">
        <v>65</v>
      </c>
      <c r="E33" s="39"/>
      <c r="F33" s="62"/>
      <c r="G33" s="48"/>
      <c r="H33" s="51" t="s">
        <v>92</v>
      </c>
      <c r="I33" s="55"/>
    </row>
    <row r="34" spans="1:9" ht="114.75">
      <c r="A34" s="27" t="s">
        <v>30</v>
      </c>
      <c r="B34" s="45">
        <v>9</v>
      </c>
      <c r="C34" s="57" t="s">
        <v>52</v>
      </c>
      <c r="D34" s="45" t="s">
        <v>66</v>
      </c>
      <c r="E34" s="39"/>
      <c r="F34" s="62"/>
      <c r="G34" s="48"/>
      <c r="H34" s="54" t="s">
        <v>93</v>
      </c>
      <c r="I34" s="55"/>
    </row>
    <row r="35" spans="1:9" ht="89.25">
      <c r="A35" s="27" t="s">
        <v>30</v>
      </c>
      <c r="B35" s="45">
        <v>9</v>
      </c>
      <c r="C35" s="57" t="s">
        <v>52</v>
      </c>
      <c r="D35" s="45" t="s">
        <v>67</v>
      </c>
      <c r="E35" s="39"/>
      <c r="F35" s="62"/>
      <c r="G35" s="48"/>
      <c r="H35" s="54" t="s">
        <v>94</v>
      </c>
      <c r="I35" s="55"/>
    </row>
    <row r="36" spans="1:9" ht="89.25">
      <c r="A36" s="27" t="s">
        <v>30</v>
      </c>
      <c r="B36" s="45">
        <v>9</v>
      </c>
      <c r="C36" s="57" t="s">
        <v>52</v>
      </c>
      <c r="D36" s="45" t="s">
        <v>111</v>
      </c>
      <c r="E36" s="39"/>
      <c r="F36" s="62"/>
      <c r="G36" s="48"/>
      <c r="H36" s="54" t="s">
        <v>112</v>
      </c>
      <c r="I36" s="55"/>
    </row>
    <row r="37" spans="1:9" ht="127.5">
      <c r="A37" s="27" t="s">
        <v>30</v>
      </c>
      <c r="B37" s="45">
        <v>9</v>
      </c>
      <c r="C37" s="57" t="s">
        <v>52</v>
      </c>
      <c r="D37" s="45" t="s">
        <v>69</v>
      </c>
      <c r="E37" s="39"/>
      <c r="F37" s="62"/>
      <c r="G37" s="48"/>
      <c r="H37" s="54" t="s">
        <v>113</v>
      </c>
      <c r="I37" s="55"/>
    </row>
    <row r="38" spans="1:19" ht="153">
      <c r="A38" s="27" t="s">
        <v>30</v>
      </c>
      <c r="B38" s="48">
        <v>10</v>
      </c>
      <c r="C38" s="57" t="s">
        <v>96</v>
      </c>
      <c r="D38" s="57" t="s">
        <v>97</v>
      </c>
      <c r="E38" s="57"/>
      <c r="F38" s="57"/>
      <c r="G38" s="57"/>
      <c r="H38" s="57" t="s">
        <v>104</v>
      </c>
      <c r="I38" s="57"/>
      <c r="J38" s="34"/>
      <c r="K38" s="34"/>
      <c r="L38" s="34"/>
      <c r="M38" s="34"/>
      <c r="N38" s="34"/>
      <c r="O38" s="34"/>
      <c r="P38" s="34"/>
      <c r="Q38" s="34"/>
      <c r="R38" s="34"/>
      <c r="S38" s="34"/>
    </row>
    <row r="39" spans="1:19" ht="114.75">
      <c r="A39" s="27" t="s">
        <v>30</v>
      </c>
      <c r="B39" s="48">
        <v>10</v>
      </c>
      <c r="C39" s="57" t="s">
        <v>98</v>
      </c>
      <c r="D39" s="57" t="s">
        <v>99</v>
      </c>
      <c r="E39" s="57"/>
      <c r="F39" s="57"/>
      <c r="G39" s="57"/>
      <c r="H39" s="57" t="s">
        <v>105</v>
      </c>
      <c r="I39" s="57"/>
      <c r="J39" s="36"/>
      <c r="K39" s="36"/>
      <c r="L39" s="36"/>
      <c r="M39" s="36"/>
      <c r="N39" s="36"/>
      <c r="O39" s="36"/>
      <c r="P39" s="36"/>
      <c r="Q39" s="36"/>
      <c r="R39" s="36"/>
      <c r="S39" s="36"/>
    </row>
    <row r="40" spans="1:19" ht="140.25">
      <c r="A40" s="27" t="s">
        <v>30</v>
      </c>
      <c r="B40" s="48">
        <v>10</v>
      </c>
      <c r="C40" s="57" t="s">
        <v>100</v>
      </c>
      <c r="D40" s="57" t="s">
        <v>101</v>
      </c>
      <c r="E40" s="57"/>
      <c r="F40" s="57"/>
      <c r="G40" s="57"/>
      <c r="H40" s="57" t="s">
        <v>106</v>
      </c>
      <c r="I40" s="57"/>
      <c r="J40" s="36"/>
      <c r="K40" s="36"/>
      <c r="L40" s="36"/>
      <c r="M40" s="36"/>
      <c r="N40" s="36"/>
      <c r="O40" s="36"/>
      <c r="P40" s="36"/>
      <c r="Q40" s="36"/>
      <c r="R40" s="36"/>
      <c r="S40" s="36"/>
    </row>
    <row r="41" spans="1:19" ht="178.5">
      <c r="A41" s="27" t="s">
        <v>30</v>
      </c>
      <c r="B41" s="48">
        <v>10</v>
      </c>
      <c r="C41" s="57" t="s">
        <v>102</v>
      </c>
      <c r="D41" s="57" t="s">
        <v>103</v>
      </c>
      <c r="E41" s="57"/>
      <c r="F41" s="57"/>
      <c r="G41" s="57"/>
      <c r="H41" s="57" t="s">
        <v>107</v>
      </c>
      <c r="I41" s="57"/>
      <c r="J41" s="36"/>
      <c r="K41" s="36"/>
      <c r="L41" s="36"/>
      <c r="M41" s="36"/>
      <c r="N41" s="36"/>
      <c r="O41" s="36"/>
      <c r="P41" s="36"/>
      <c r="Q41" s="36"/>
      <c r="R41" s="36"/>
      <c r="S41" s="36"/>
    </row>
    <row r="42" spans="2:19" ht="12.75">
      <c r="B42" s="34"/>
      <c r="C42" s="34"/>
      <c r="D42" s="35"/>
      <c r="E42" s="34"/>
      <c r="F42" s="34"/>
      <c r="G42" s="34"/>
      <c r="H42" s="34"/>
      <c r="I42" s="34"/>
      <c r="J42" s="34"/>
      <c r="K42" s="34"/>
      <c r="L42" s="34"/>
      <c r="M42" s="34"/>
      <c r="N42" s="34"/>
      <c r="O42" s="34"/>
      <c r="P42" s="34"/>
      <c r="Q42" s="33"/>
      <c r="R42" s="33"/>
      <c r="S42" s="33"/>
    </row>
    <row r="43" spans="2:16" ht="20.25">
      <c r="B43" s="36" t="s">
        <v>15</v>
      </c>
      <c r="C43" s="36"/>
      <c r="D43" s="36"/>
      <c r="E43" s="36"/>
      <c r="F43" s="36"/>
      <c r="G43" s="36"/>
      <c r="H43" s="36"/>
      <c r="I43" s="36"/>
      <c r="J43" s="36"/>
      <c r="K43" s="36"/>
      <c r="L43" s="36"/>
      <c r="M43" s="36"/>
      <c r="N43" s="36"/>
      <c r="O43" s="36"/>
      <c r="P43" s="36"/>
    </row>
    <row r="44" spans="2:16" ht="20.25">
      <c r="B44" s="36"/>
      <c r="C44" s="36"/>
      <c r="D44" s="36"/>
      <c r="E44" s="36"/>
      <c r="F44" s="36"/>
      <c r="G44" s="36"/>
      <c r="H44" s="36"/>
      <c r="I44" s="36"/>
      <c r="J44" s="36"/>
      <c r="K44" s="36"/>
      <c r="L44" s="36"/>
      <c r="M44" s="36"/>
      <c r="N44" s="36"/>
      <c r="O44" s="36"/>
      <c r="P44" s="36"/>
    </row>
    <row r="45" spans="2:16" ht="20.25">
      <c r="B45" s="36" t="s">
        <v>16</v>
      </c>
      <c r="C45" s="36"/>
      <c r="D45" s="36"/>
      <c r="E45" s="36"/>
      <c r="F45" s="36"/>
      <c r="G45" s="36"/>
      <c r="H45" s="36"/>
      <c r="I45" s="36"/>
      <c r="J45" s="36"/>
      <c r="K45" s="36"/>
      <c r="L45" s="36"/>
      <c r="M45" s="36"/>
      <c r="N45" s="36"/>
      <c r="O45" s="36"/>
      <c r="P45" s="36"/>
    </row>
  </sheetData>
  <autoFilter ref="A6:S41"/>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2"/>
  <sheetViews>
    <sheetView zoomScale="70" zoomScaleNormal="70" workbookViewId="0" topLeftCell="A1">
      <selection activeCell="H42" sqref="H42"/>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1" customWidth="1"/>
    <col min="6" max="6" width="15.28125" style="6" customWidth="1"/>
    <col min="7" max="7" width="14.7109375" style="15"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72" t="s">
        <v>26</v>
      </c>
      <c r="E1" s="72"/>
      <c r="F1" s="72"/>
      <c r="G1" s="72"/>
      <c r="H1" s="72"/>
      <c r="I1" s="72"/>
      <c r="J1" s="72"/>
      <c r="K1" s="72"/>
      <c r="L1" s="72"/>
      <c r="M1" s="29"/>
    </row>
    <row r="2" spans="4:11" ht="12.75">
      <c r="D2" s="83" t="s">
        <v>17</v>
      </c>
      <c r="E2" s="83"/>
      <c r="F2" s="83"/>
      <c r="G2" s="83"/>
      <c r="H2" s="83"/>
      <c r="I2" s="83"/>
      <c r="J2" s="83"/>
      <c r="K2" s="14"/>
    </row>
    <row r="3" spans="2:12" ht="12.75">
      <c r="B3" s="84" t="s">
        <v>9</v>
      </c>
      <c r="C3" s="84"/>
      <c r="D3" s="84"/>
      <c r="E3" s="85" t="s">
        <v>29</v>
      </c>
      <c r="F3" s="85"/>
      <c r="G3" s="85"/>
      <c r="H3" s="85"/>
      <c r="I3" s="85"/>
      <c r="K3" s="1" t="s">
        <v>10</v>
      </c>
      <c r="L3" s="1" t="s">
        <v>12</v>
      </c>
    </row>
    <row r="4" spans="1:13" s="3" customFormat="1" ht="32.25" customHeight="1">
      <c r="A4" s="2"/>
      <c r="B4" s="86" t="s">
        <v>8</v>
      </c>
      <c r="C4" s="86"/>
      <c r="D4" s="86"/>
      <c r="E4" s="79" t="s">
        <v>108</v>
      </c>
      <c r="F4" s="79"/>
      <c r="G4" s="79"/>
      <c r="H4" s="79"/>
      <c r="I4" s="79"/>
      <c r="J4" s="79"/>
      <c r="K4" s="22" t="s">
        <v>11</v>
      </c>
      <c r="L4" s="22" t="s">
        <v>13</v>
      </c>
      <c r="M4" s="31"/>
    </row>
    <row r="5" spans="1:13" s="4" customFormat="1" ht="20.1" customHeight="1">
      <c r="A5" s="2"/>
      <c r="E5" s="81"/>
      <c r="F5" s="81"/>
      <c r="G5" s="81"/>
      <c r="H5" s="81"/>
      <c r="I5" s="81"/>
      <c r="J5" s="38"/>
      <c r="K5" s="38"/>
      <c r="L5" s="38"/>
      <c r="M5" s="32"/>
    </row>
    <row r="6" spans="1:13" ht="47.25">
      <c r="A6" s="5"/>
      <c r="B6" s="63" t="s">
        <v>2</v>
      </c>
      <c r="C6" s="63" t="s">
        <v>0</v>
      </c>
      <c r="D6" s="63" t="s">
        <v>1</v>
      </c>
      <c r="E6" s="64" t="s">
        <v>3</v>
      </c>
      <c r="F6" s="64" t="s">
        <v>18</v>
      </c>
      <c r="G6" s="65" t="s">
        <v>19</v>
      </c>
      <c r="H6" s="64" t="s">
        <v>20</v>
      </c>
      <c r="I6" s="64" t="s">
        <v>21</v>
      </c>
      <c r="J6" s="66" t="s">
        <v>22</v>
      </c>
      <c r="K6" s="64" t="s">
        <v>23</v>
      </c>
      <c r="L6" s="64" t="s">
        <v>24</v>
      </c>
      <c r="M6" s="64" t="s">
        <v>31</v>
      </c>
    </row>
    <row r="7" spans="1:13" ht="12.75">
      <c r="A7" s="5"/>
      <c r="B7" s="64">
        <v>1</v>
      </c>
      <c r="C7" s="82">
        <v>2</v>
      </c>
      <c r="D7" s="82"/>
      <c r="E7" s="82"/>
      <c r="F7" s="64">
        <v>3</v>
      </c>
      <c r="G7" s="65">
        <v>4</v>
      </c>
      <c r="H7" s="64">
        <v>5</v>
      </c>
      <c r="I7" s="64">
        <v>6</v>
      </c>
      <c r="J7" s="64">
        <v>7</v>
      </c>
      <c r="K7" s="64">
        <v>8</v>
      </c>
      <c r="L7" s="67">
        <v>9</v>
      </c>
      <c r="M7" s="67"/>
    </row>
    <row r="8" spans="1:17" ht="76.5">
      <c r="A8" s="28"/>
      <c r="B8" s="37" t="s">
        <v>30</v>
      </c>
      <c r="C8" s="39">
        <v>1</v>
      </c>
      <c r="D8" s="39" t="s">
        <v>34</v>
      </c>
      <c r="E8" s="39" t="s">
        <v>34</v>
      </c>
      <c r="F8" s="39" t="s">
        <v>70</v>
      </c>
      <c r="G8" s="39">
        <v>25</v>
      </c>
      <c r="H8" s="39"/>
      <c r="I8" s="37"/>
      <c r="J8" s="37"/>
      <c r="K8" s="37"/>
      <c r="L8" s="37" t="s">
        <v>32</v>
      </c>
      <c r="M8" s="50">
        <v>62500</v>
      </c>
      <c r="N8" s="34"/>
      <c r="O8" s="34"/>
      <c r="P8" s="34"/>
      <c r="Q8" s="34"/>
    </row>
    <row r="9" spans="2:17" ht="76.5">
      <c r="B9" s="37" t="s">
        <v>30</v>
      </c>
      <c r="C9" s="39">
        <v>2</v>
      </c>
      <c r="D9" s="39" t="s">
        <v>35</v>
      </c>
      <c r="E9" s="39" t="s">
        <v>36</v>
      </c>
      <c r="F9" s="39" t="s">
        <v>70</v>
      </c>
      <c r="G9" s="39">
        <v>20</v>
      </c>
      <c r="H9" s="39"/>
      <c r="I9" s="37"/>
      <c r="J9" s="37"/>
      <c r="K9" s="37"/>
      <c r="L9" s="37" t="s">
        <v>32</v>
      </c>
      <c r="M9" s="50">
        <v>77000</v>
      </c>
      <c r="N9" s="34"/>
      <c r="O9" s="34"/>
      <c r="P9" s="34"/>
      <c r="Q9" s="34"/>
    </row>
    <row r="10" spans="2:17" ht="76.5">
      <c r="B10" s="37" t="s">
        <v>30</v>
      </c>
      <c r="C10" s="39">
        <v>2</v>
      </c>
      <c r="D10" s="39" t="s">
        <v>35</v>
      </c>
      <c r="E10" s="39" t="s">
        <v>37</v>
      </c>
      <c r="F10" s="39" t="s">
        <v>70</v>
      </c>
      <c r="G10" s="39">
        <v>4</v>
      </c>
      <c r="H10" s="39"/>
      <c r="I10" s="37"/>
      <c r="J10" s="37"/>
      <c r="K10" s="37"/>
      <c r="L10" s="37" t="s">
        <v>32</v>
      </c>
      <c r="M10" s="50"/>
      <c r="N10" s="34"/>
      <c r="O10" s="34"/>
      <c r="P10" s="34"/>
      <c r="Q10" s="34"/>
    </row>
    <row r="11" spans="2:17" ht="76.5">
      <c r="B11" s="37" t="s">
        <v>30</v>
      </c>
      <c r="C11" s="39">
        <v>2</v>
      </c>
      <c r="D11" s="39" t="s">
        <v>35</v>
      </c>
      <c r="E11" s="39" t="s">
        <v>38</v>
      </c>
      <c r="F11" s="39" t="s">
        <v>70</v>
      </c>
      <c r="G11" s="39">
        <v>2</v>
      </c>
      <c r="H11" s="39"/>
      <c r="I11" s="37"/>
      <c r="J11" s="37"/>
      <c r="K11" s="37"/>
      <c r="L11" s="37" t="s">
        <v>32</v>
      </c>
      <c r="M11" s="50"/>
      <c r="N11" s="34"/>
      <c r="O11" s="34"/>
      <c r="P11" s="34"/>
      <c r="Q11" s="34"/>
    </row>
    <row r="12" spans="2:17" ht="76.5">
      <c r="B12" s="37" t="s">
        <v>30</v>
      </c>
      <c r="C12" s="39">
        <v>2</v>
      </c>
      <c r="D12" s="39" t="s">
        <v>35</v>
      </c>
      <c r="E12" s="39" t="s">
        <v>39</v>
      </c>
      <c r="F12" s="39" t="s">
        <v>70</v>
      </c>
      <c r="G12" s="39">
        <v>2</v>
      </c>
      <c r="H12" s="39"/>
      <c r="I12" s="37"/>
      <c r="J12" s="37"/>
      <c r="K12" s="37"/>
      <c r="L12" s="37" t="s">
        <v>32</v>
      </c>
      <c r="M12" s="50"/>
      <c r="N12" s="36"/>
      <c r="O12" s="36"/>
      <c r="P12" s="36"/>
      <c r="Q12" s="36"/>
    </row>
    <row r="13" spans="2:17" ht="76.5">
      <c r="B13" s="37" t="s">
        <v>30</v>
      </c>
      <c r="C13" s="39">
        <v>2</v>
      </c>
      <c r="D13" s="39" t="s">
        <v>35</v>
      </c>
      <c r="E13" s="39" t="s">
        <v>40</v>
      </c>
      <c r="F13" s="39" t="s">
        <v>70</v>
      </c>
      <c r="G13" s="39">
        <v>4</v>
      </c>
      <c r="H13" s="54"/>
      <c r="I13" s="37"/>
      <c r="J13" s="37"/>
      <c r="K13" s="37"/>
      <c r="L13" s="37" t="s">
        <v>32</v>
      </c>
      <c r="M13" s="50"/>
      <c r="N13" s="36"/>
      <c r="O13" s="36"/>
      <c r="P13" s="36"/>
      <c r="Q13" s="36"/>
    </row>
    <row r="14" spans="2:17" ht="76.5">
      <c r="B14" s="37" t="s">
        <v>30</v>
      </c>
      <c r="C14" s="39">
        <v>2</v>
      </c>
      <c r="D14" s="39" t="s">
        <v>35</v>
      </c>
      <c r="E14" s="39" t="s">
        <v>41</v>
      </c>
      <c r="F14" s="39" t="s">
        <v>70</v>
      </c>
      <c r="G14" s="39">
        <v>2</v>
      </c>
      <c r="H14" s="39"/>
      <c r="I14" s="37"/>
      <c r="J14" s="37"/>
      <c r="K14" s="37"/>
      <c r="L14" s="37" t="s">
        <v>32</v>
      </c>
      <c r="M14" s="50"/>
      <c r="N14" s="36"/>
      <c r="O14" s="36"/>
      <c r="P14" s="36"/>
      <c r="Q14" s="36"/>
    </row>
    <row r="15" spans="2:17" ht="76.5">
      <c r="B15" s="37" t="s">
        <v>30</v>
      </c>
      <c r="C15" s="39">
        <v>2</v>
      </c>
      <c r="D15" s="39" t="s">
        <v>35</v>
      </c>
      <c r="E15" s="39" t="s">
        <v>42</v>
      </c>
      <c r="F15" s="39" t="s">
        <v>70</v>
      </c>
      <c r="G15" s="39">
        <v>2</v>
      </c>
      <c r="H15" s="39"/>
      <c r="I15" s="37"/>
      <c r="J15" s="37"/>
      <c r="K15" s="37"/>
      <c r="L15" s="37" t="s">
        <v>32</v>
      </c>
      <c r="M15" s="50"/>
      <c r="N15" s="33"/>
      <c r="O15" s="33"/>
      <c r="P15" s="33"/>
      <c r="Q15" s="33"/>
    </row>
    <row r="16" spans="2:17" ht="114.75">
      <c r="B16" s="37" t="s">
        <v>30</v>
      </c>
      <c r="C16" s="39">
        <v>2</v>
      </c>
      <c r="D16" s="39" t="s">
        <v>43</v>
      </c>
      <c r="E16" s="39" t="s">
        <v>44</v>
      </c>
      <c r="F16" s="39" t="s">
        <v>71</v>
      </c>
      <c r="G16" s="39">
        <v>1</v>
      </c>
      <c r="H16" s="39"/>
      <c r="I16" s="37"/>
      <c r="J16" s="37"/>
      <c r="K16" s="37"/>
      <c r="L16" s="37" t="s">
        <v>32</v>
      </c>
      <c r="M16" s="50"/>
      <c r="N16" s="33"/>
      <c r="O16" s="33"/>
      <c r="P16" s="33"/>
      <c r="Q16" s="33"/>
    </row>
    <row r="17" spans="2:17" ht="76.5">
      <c r="B17" s="37" t="s">
        <v>30</v>
      </c>
      <c r="C17" s="39">
        <v>3</v>
      </c>
      <c r="D17" s="39" t="s">
        <v>46</v>
      </c>
      <c r="E17" s="39" t="s">
        <v>47</v>
      </c>
      <c r="F17" s="39" t="s">
        <v>70</v>
      </c>
      <c r="G17" s="39">
        <v>44</v>
      </c>
      <c r="H17" s="49"/>
      <c r="I17" s="37"/>
      <c r="J17" s="37"/>
      <c r="K17" s="37"/>
      <c r="L17" s="37" t="s">
        <v>32</v>
      </c>
      <c r="M17" s="50">
        <v>330000</v>
      </c>
      <c r="N17" s="33"/>
      <c r="O17" s="33"/>
      <c r="P17" s="33"/>
      <c r="Q17" s="33"/>
    </row>
    <row r="18" spans="2:17" ht="76.5">
      <c r="B18" s="37" t="s">
        <v>30</v>
      </c>
      <c r="C18" s="39">
        <v>3</v>
      </c>
      <c r="D18" s="39" t="s">
        <v>46</v>
      </c>
      <c r="E18" s="39" t="s">
        <v>45</v>
      </c>
      <c r="F18" s="39" t="s">
        <v>71</v>
      </c>
      <c r="G18" s="39">
        <v>2</v>
      </c>
      <c r="H18" s="49"/>
      <c r="I18" s="37"/>
      <c r="J18" s="37"/>
      <c r="K18" s="37"/>
      <c r="L18" s="37" t="s">
        <v>32</v>
      </c>
      <c r="M18" s="50"/>
      <c r="N18" s="34"/>
      <c r="O18" s="34"/>
      <c r="P18" s="34"/>
      <c r="Q18" s="34"/>
    </row>
    <row r="19" spans="2:17" ht="76.5">
      <c r="B19" s="37" t="s">
        <v>30</v>
      </c>
      <c r="C19" s="39">
        <v>4</v>
      </c>
      <c r="D19" s="39" t="s">
        <v>48</v>
      </c>
      <c r="E19" s="39" t="s">
        <v>48</v>
      </c>
      <c r="F19" s="39" t="s">
        <v>33</v>
      </c>
      <c r="G19" s="39">
        <v>10</v>
      </c>
      <c r="H19" s="49"/>
      <c r="I19" s="37"/>
      <c r="J19" s="37"/>
      <c r="K19" s="37"/>
      <c r="L19" s="37" t="s">
        <v>32</v>
      </c>
      <c r="M19" s="50">
        <v>270000</v>
      </c>
      <c r="N19" s="34"/>
      <c r="O19" s="34"/>
      <c r="P19" s="34"/>
      <c r="Q19" s="34"/>
    </row>
    <row r="20" spans="2:17" ht="76.5">
      <c r="B20" s="37" t="s">
        <v>30</v>
      </c>
      <c r="C20" s="39">
        <v>4</v>
      </c>
      <c r="D20" s="39" t="s">
        <v>49</v>
      </c>
      <c r="E20" s="40" t="s">
        <v>50</v>
      </c>
      <c r="F20" s="39" t="s">
        <v>71</v>
      </c>
      <c r="G20" s="39">
        <v>1</v>
      </c>
      <c r="H20" s="49"/>
      <c r="I20" s="37"/>
      <c r="J20" s="37"/>
      <c r="K20" s="37"/>
      <c r="L20" s="37" t="s">
        <v>32</v>
      </c>
      <c r="M20" s="50"/>
      <c r="N20" s="34"/>
      <c r="O20" s="34"/>
      <c r="P20" s="34"/>
      <c r="Q20" s="34"/>
    </row>
    <row r="21" spans="2:17" ht="76.5">
      <c r="B21" s="37" t="s">
        <v>30</v>
      </c>
      <c r="C21" s="39">
        <v>5</v>
      </c>
      <c r="D21" s="44" t="s">
        <v>51</v>
      </c>
      <c r="E21" s="44" t="s">
        <v>51</v>
      </c>
      <c r="F21" s="39" t="s">
        <v>33</v>
      </c>
      <c r="G21" s="39">
        <v>10</v>
      </c>
      <c r="H21" s="56"/>
      <c r="I21" s="37"/>
      <c r="J21" s="37"/>
      <c r="K21" s="37"/>
      <c r="L21" s="37" t="s">
        <v>32</v>
      </c>
      <c r="M21" s="50">
        <v>19819.8</v>
      </c>
      <c r="N21" s="34"/>
      <c r="O21" s="34"/>
      <c r="P21" s="34"/>
      <c r="Q21" s="34"/>
    </row>
    <row r="22" spans="2:17" ht="102">
      <c r="B22" s="37" t="s">
        <v>30</v>
      </c>
      <c r="C22" s="45">
        <v>6</v>
      </c>
      <c r="D22" s="57" t="s">
        <v>52</v>
      </c>
      <c r="E22" s="45" t="s">
        <v>53</v>
      </c>
      <c r="F22" s="39" t="s">
        <v>33</v>
      </c>
      <c r="G22" s="43">
        <v>100</v>
      </c>
      <c r="H22" s="53"/>
      <c r="I22" s="37"/>
      <c r="J22" s="37"/>
      <c r="K22" s="37"/>
      <c r="L22" s="37" t="s">
        <v>32</v>
      </c>
      <c r="M22" s="58">
        <v>260000</v>
      </c>
      <c r="N22" s="34"/>
      <c r="O22" s="34"/>
      <c r="P22" s="34"/>
      <c r="Q22" s="34"/>
    </row>
    <row r="23" spans="2:17" ht="102">
      <c r="B23" s="37" t="s">
        <v>30</v>
      </c>
      <c r="C23" s="45">
        <v>7</v>
      </c>
      <c r="D23" s="57" t="s">
        <v>52</v>
      </c>
      <c r="E23" s="45" t="s">
        <v>54</v>
      </c>
      <c r="F23" s="39" t="s">
        <v>33</v>
      </c>
      <c r="G23" s="43">
        <v>80</v>
      </c>
      <c r="H23" s="39"/>
      <c r="I23" s="37"/>
      <c r="J23" s="37"/>
      <c r="K23" s="37"/>
      <c r="L23" s="37" t="s">
        <v>32</v>
      </c>
      <c r="M23" s="58">
        <v>259200</v>
      </c>
      <c r="N23" s="34"/>
      <c r="O23" s="34"/>
      <c r="P23" s="34"/>
      <c r="Q23" s="34"/>
    </row>
    <row r="24" spans="2:17" ht="102">
      <c r="B24" s="37" t="s">
        <v>30</v>
      </c>
      <c r="C24" s="45">
        <v>8</v>
      </c>
      <c r="D24" s="57" t="s">
        <v>52</v>
      </c>
      <c r="E24" s="45" t="s">
        <v>55</v>
      </c>
      <c r="F24" s="39" t="s">
        <v>33</v>
      </c>
      <c r="G24" s="47">
        <v>85</v>
      </c>
      <c r="H24" s="54"/>
      <c r="I24" s="37"/>
      <c r="J24" s="37"/>
      <c r="K24" s="37"/>
      <c r="L24" s="37" t="s">
        <v>32</v>
      </c>
      <c r="M24" s="58">
        <v>1237500</v>
      </c>
      <c r="N24" s="34"/>
      <c r="O24" s="34"/>
      <c r="P24" s="34"/>
      <c r="Q24" s="34"/>
    </row>
    <row r="25" spans="2:17" ht="102">
      <c r="B25" s="37" t="s">
        <v>30</v>
      </c>
      <c r="C25" s="45">
        <v>8</v>
      </c>
      <c r="D25" s="57" t="s">
        <v>52</v>
      </c>
      <c r="E25" s="45" t="s">
        <v>56</v>
      </c>
      <c r="F25" s="39" t="s">
        <v>33</v>
      </c>
      <c r="G25" s="47">
        <v>80</v>
      </c>
      <c r="H25" s="51"/>
      <c r="I25" s="37"/>
      <c r="J25" s="37"/>
      <c r="K25" s="37"/>
      <c r="L25" s="37" t="s">
        <v>32</v>
      </c>
      <c r="M25" s="58"/>
      <c r="N25" s="34"/>
      <c r="O25" s="34"/>
      <c r="P25" s="34"/>
      <c r="Q25" s="34"/>
    </row>
    <row r="26" spans="2:17" ht="102">
      <c r="B26" s="37" t="s">
        <v>30</v>
      </c>
      <c r="C26" s="45">
        <v>9</v>
      </c>
      <c r="D26" s="57" t="s">
        <v>52</v>
      </c>
      <c r="E26" s="45" t="s">
        <v>57</v>
      </c>
      <c r="F26" s="39" t="s">
        <v>33</v>
      </c>
      <c r="G26" s="60">
        <v>20</v>
      </c>
      <c r="H26" s="39"/>
      <c r="I26" s="37"/>
      <c r="J26" s="37"/>
      <c r="K26" s="37"/>
      <c r="L26" s="37" t="s">
        <v>32</v>
      </c>
      <c r="M26" s="58">
        <v>2419000</v>
      </c>
      <c r="N26" s="34"/>
      <c r="O26" s="34"/>
      <c r="P26" s="34"/>
      <c r="Q26" s="34"/>
    </row>
    <row r="27" spans="2:17" ht="102">
      <c r="B27" s="37" t="s">
        <v>30</v>
      </c>
      <c r="C27" s="45">
        <v>9</v>
      </c>
      <c r="D27" s="57" t="s">
        <v>52</v>
      </c>
      <c r="E27" s="57" t="s">
        <v>58</v>
      </c>
      <c r="F27" s="39" t="s">
        <v>33</v>
      </c>
      <c r="G27" s="60">
        <v>30</v>
      </c>
      <c r="H27" s="54"/>
      <c r="I27" s="37"/>
      <c r="J27" s="37"/>
      <c r="K27" s="37"/>
      <c r="L27" s="37" t="s">
        <v>32</v>
      </c>
      <c r="M27" s="46"/>
      <c r="N27" s="34"/>
      <c r="O27" s="34"/>
      <c r="P27" s="34"/>
      <c r="Q27" s="34"/>
    </row>
    <row r="28" spans="2:17" ht="102">
      <c r="B28" s="37" t="s">
        <v>30</v>
      </c>
      <c r="C28" s="45">
        <v>9</v>
      </c>
      <c r="D28" s="57" t="s">
        <v>52</v>
      </c>
      <c r="E28" s="45" t="s">
        <v>59</v>
      </c>
      <c r="F28" s="39" t="s">
        <v>33</v>
      </c>
      <c r="G28" s="60">
        <v>5</v>
      </c>
      <c r="H28" s="54"/>
      <c r="I28" s="37"/>
      <c r="J28" s="37"/>
      <c r="K28" s="37"/>
      <c r="L28" s="37" t="s">
        <v>32</v>
      </c>
      <c r="M28" s="46"/>
      <c r="N28" s="34"/>
      <c r="O28" s="34"/>
      <c r="P28" s="34"/>
      <c r="Q28" s="34"/>
    </row>
    <row r="29" spans="2:17" ht="102">
      <c r="B29" s="37" t="s">
        <v>30</v>
      </c>
      <c r="C29" s="45">
        <v>9</v>
      </c>
      <c r="D29" s="57" t="s">
        <v>52</v>
      </c>
      <c r="E29" s="45" t="s">
        <v>60</v>
      </c>
      <c r="F29" s="39" t="s">
        <v>33</v>
      </c>
      <c r="G29" s="61">
        <v>5</v>
      </c>
      <c r="H29" s="54"/>
      <c r="I29" s="37"/>
      <c r="J29" s="37"/>
      <c r="K29" s="37"/>
      <c r="L29" s="37" t="s">
        <v>32</v>
      </c>
      <c r="M29" s="59"/>
      <c r="N29" s="34"/>
      <c r="O29" s="34"/>
      <c r="P29" s="34"/>
      <c r="Q29" s="34"/>
    </row>
    <row r="30" spans="2:17" ht="102">
      <c r="B30" s="37" t="s">
        <v>30</v>
      </c>
      <c r="C30" s="45">
        <v>9</v>
      </c>
      <c r="D30" s="57" t="s">
        <v>52</v>
      </c>
      <c r="E30" s="57" t="s">
        <v>61</v>
      </c>
      <c r="F30" s="39" t="s">
        <v>33</v>
      </c>
      <c r="G30" s="61">
        <v>250</v>
      </c>
      <c r="H30" s="54"/>
      <c r="I30" s="37"/>
      <c r="J30" s="37"/>
      <c r="K30" s="37"/>
      <c r="L30" s="37" t="s">
        <v>32</v>
      </c>
      <c r="M30" s="59"/>
      <c r="N30" s="34"/>
      <c r="O30" s="34"/>
      <c r="P30" s="34"/>
      <c r="Q30" s="34"/>
    </row>
    <row r="31" spans="2:17" ht="102">
      <c r="B31" s="37" t="s">
        <v>30</v>
      </c>
      <c r="C31" s="45">
        <v>9</v>
      </c>
      <c r="D31" s="57" t="s">
        <v>52</v>
      </c>
      <c r="E31" s="45" t="s">
        <v>62</v>
      </c>
      <c r="F31" s="39" t="s">
        <v>33</v>
      </c>
      <c r="G31" s="62">
        <v>60</v>
      </c>
      <c r="H31" s="54"/>
      <c r="I31" s="37"/>
      <c r="J31" s="37"/>
      <c r="K31" s="37"/>
      <c r="L31" s="37" t="s">
        <v>32</v>
      </c>
      <c r="M31" s="55"/>
      <c r="N31" s="34"/>
      <c r="O31" s="34"/>
      <c r="P31" s="34"/>
      <c r="Q31" s="34"/>
    </row>
    <row r="32" spans="2:17" ht="102">
      <c r="B32" s="37" t="s">
        <v>30</v>
      </c>
      <c r="C32" s="45">
        <v>9</v>
      </c>
      <c r="D32" s="57" t="s">
        <v>52</v>
      </c>
      <c r="E32" s="45" t="s">
        <v>63</v>
      </c>
      <c r="F32" s="39" t="s">
        <v>33</v>
      </c>
      <c r="G32" s="62">
        <v>40</v>
      </c>
      <c r="H32" s="54"/>
      <c r="I32" s="37"/>
      <c r="J32" s="37"/>
      <c r="K32" s="37"/>
      <c r="L32" s="37" t="s">
        <v>32</v>
      </c>
      <c r="M32" s="55"/>
      <c r="N32" s="34"/>
      <c r="O32" s="34"/>
      <c r="P32" s="34"/>
      <c r="Q32" s="34"/>
    </row>
    <row r="33" spans="2:13" ht="102">
      <c r="B33" s="37" t="s">
        <v>30</v>
      </c>
      <c r="C33" s="45">
        <v>9</v>
      </c>
      <c r="D33" s="57" t="s">
        <v>52</v>
      </c>
      <c r="E33" s="45" t="s">
        <v>64</v>
      </c>
      <c r="F33" s="39" t="s">
        <v>33</v>
      </c>
      <c r="G33" s="62">
        <v>200</v>
      </c>
      <c r="H33" s="54"/>
      <c r="I33" s="37"/>
      <c r="J33" s="37"/>
      <c r="K33" s="37"/>
      <c r="L33" s="37" t="s">
        <v>32</v>
      </c>
      <c r="M33" s="55"/>
    </row>
    <row r="34" spans="2:13" ht="102">
      <c r="B34" s="37" t="s">
        <v>30</v>
      </c>
      <c r="C34" s="45">
        <v>9</v>
      </c>
      <c r="D34" s="57" t="s">
        <v>52</v>
      </c>
      <c r="E34" s="45" t="s">
        <v>65</v>
      </c>
      <c r="F34" s="39" t="s">
        <v>33</v>
      </c>
      <c r="G34" s="62">
        <v>50</v>
      </c>
      <c r="H34" s="51"/>
      <c r="I34" s="37"/>
      <c r="J34" s="37"/>
      <c r="K34" s="37"/>
      <c r="L34" s="37" t="s">
        <v>32</v>
      </c>
      <c r="M34" s="55"/>
    </row>
    <row r="35" spans="2:13" ht="102">
      <c r="B35" s="37" t="s">
        <v>30</v>
      </c>
      <c r="C35" s="45">
        <v>9</v>
      </c>
      <c r="D35" s="57" t="s">
        <v>52</v>
      </c>
      <c r="E35" s="45" t="s">
        <v>66</v>
      </c>
      <c r="F35" s="39" t="s">
        <v>33</v>
      </c>
      <c r="G35" s="62">
        <v>40</v>
      </c>
      <c r="H35" s="54"/>
      <c r="I35" s="37"/>
      <c r="J35" s="37"/>
      <c r="K35" s="37"/>
      <c r="L35" s="37" t="s">
        <v>32</v>
      </c>
      <c r="M35" s="55"/>
    </row>
    <row r="36" spans="2:13" ht="102">
      <c r="B36" s="37" t="s">
        <v>30</v>
      </c>
      <c r="C36" s="45">
        <v>9</v>
      </c>
      <c r="D36" s="57" t="s">
        <v>52</v>
      </c>
      <c r="E36" s="45" t="s">
        <v>67</v>
      </c>
      <c r="F36" s="39" t="s">
        <v>33</v>
      </c>
      <c r="G36" s="62">
        <v>40</v>
      </c>
      <c r="H36" s="54"/>
      <c r="I36" s="37"/>
      <c r="J36" s="37"/>
      <c r="K36" s="37"/>
      <c r="L36" s="37" t="s">
        <v>32</v>
      </c>
      <c r="M36" s="55"/>
    </row>
    <row r="37" spans="2:13" ht="102">
      <c r="B37" s="37" t="s">
        <v>30</v>
      </c>
      <c r="C37" s="45">
        <v>9</v>
      </c>
      <c r="D37" s="57" t="s">
        <v>52</v>
      </c>
      <c r="E37" s="45" t="s">
        <v>68</v>
      </c>
      <c r="F37" s="39" t="s">
        <v>33</v>
      </c>
      <c r="G37" s="62">
        <v>50</v>
      </c>
      <c r="H37" s="54"/>
      <c r="I37" s="37"/>
      <c r="J37" s="37"/>
      <c r="K37" s="37"/>
      <c r="L37" s="37" t="s">
        <v>32</v>
      </c>
      <c r="M37" s="55"/>
    </row>
    <row r="38" spans="2:13" ht="102">
      <c r="B38" s="37" t="s">
        <v>30</v>
      </c>
      <c r="C38" s="45">
        <v>9</v>
      </c>
      <c r="D38" s="57" t="s">
        <v>52</v>
      </c>
      <c r="E38" s="45" t="s">
        <v>69</v>
      </c>
      <c r="F38" s="39" t="s">
        <v>33</v>
      </c>
      <c r="G38" s="62">
        <v>10</v>
      </c>
      <c r="H38" s="54"/>
      <c r="I38" s="37"/>
      <c r="J38" s="37"/>
      <c r="K38" s="37"/>
      <c r="L38" s="37" t="s">
        <v>32</v>
      </c>
      <c r="M38" s="55"/>
    </row>
    <row r="39" spans="2:13" ht="76.5">
      <c r="B39" s="37" t="s">
        <v>30</v>
      </c>
      <c r="C39" s="48">
        <v>10</v>
      </c>
      <c r="D39" s="57" t="s">
        <v>96</v>
      </c>
      <c r="E39" s="57" t="s">
        <v>97</v>
      </c>
      <c r="F39" s="57" t="s">
        <v>33</v>
      </c>
      <c r="G39" s="57">
        <v>25</v>
      </c>
      <c r="H39" s="57"/>
      <c r="I39" s="37"/>
      <c r="J39" s="37"/>
      <c r="K39" s="37"/>
      <c r="L39" s="37" t="s">
        <v>32</v>
      </c>
      <c r="M39" s="57">
        <v>66666.66</v>
      </c>
    </row>
    <row r="40" spans="2:13" ht="76.5">
      <c r="B40" s="37" t="s">
        <v>30</v>
      </c>
      <c r="C40" s="48">
        <v>10</v>
      </c>
      <c r="D40" s="57" t="s">
        <v>98</v>
      </c>
      <c r="E40" s="57" t="s">
        <v>99</v>
      </c>
      <c r="F40" s="57" t="s">
        <v>33</v>
      </c>
      <c r="G40" s="57">
        <v>25</v>
      </c>
      <c r="H40" s="57"/>
      <c r="I40" s="37"/>
      <c r="J40" s="37"/>
      <c r="K40" s="37"/>
      <c r="L40" s="37" t="s">
        <v>32</v>
      </c>
      <c r="M40" s="57"/>
    </row>
    <row r="41" spans="2:13" ht="76.5">
      <c r="B41" s="37" t="s">
        <v>30</v>
      </c>
      <c r="C41" s="48">
        <v>10</v>
      </c>
      <c r="D41" s="57" t="s">
        <v>100</v>
      </c>
      <c r="E41" s="57" t="s">
        <v>101</v>
      </c>
      <c r="F41" s="57" t="s">
        <v>33</v>
      </c>
      <c r="G41" s="57">
        <v>200</v>
      </c>
      <c r="H41" s="57"/>
      <c r="I41" s="37"/>
      <c r="J41" s="37"/>
      <c r="K41" s="37"/>
      <c r="L41" s="37" t="s">
        <v>32</v>
      </c>
      <c r="M41" s="57"/>
    </row>
    <row r="42" spans="2:13" ht="76.5">
      <c r="B42" s="37" t="s">
        <v>30</v>
      </c>
      <c r="C42" s="48">
        <v>10</v>
      </c>
      <c r="D42" s="57" t="s">
        <v>102</v>
      </c>
      <c r="E42" s="57" t="s">
        <v>103</v>
      </c>
      <c r="F42" s="57" t="s">
        <v>33</v>
      </c>
      <c r="G42" s="57">
        <v>1</v>
      </c>
      <c r="H42" s="57"/>
      <c r="I42" s="37"/>
      <c r="J42" s="37"/>
      <c r="K42" s="37"/>
      <c r="L42" s="37" t="s">
        <v>32</v>
      </c>
      <c r="M42" s="57"/>
    </row>
    <row r="43" spans="2:13" ht="12.75">
      <c r="B43" s="68"/>
      <c r="C43" s="68"/>
      <c r="D43" s="68"/>
      <c r="E43" s="69"/>
      <c r="F43" s="70"/>
      <c r="G43" s="71"/>
      <c r="H43" s="68"/>
      <c r="I43" s="68"/>
      <c r="J43" s="68"/>
      <c r="K43" s="68"/>
      <c r="L43" s="68"/>
      <c r="M43" s="68">
        <f>SUM(M8:M42)</f>
        <v>5001686.46</v>
      </c>
    </row>
    <row r="45" spans="4:18" ht="12.75">
      <c r="D45" s="33"/>
      <c r="E45" s="33"/>
      <c r="F45" s="33"/>
      <c r="G45" s="33"/>
      <c r="H45" s="33"/>
      <c r="I45" s="33"/>
      <c r="J45" s="33"/>
      <c r="K45" s="33"/>
      <c r="L45" s="33"/>
      <c r="M45" s="33"/>
      <c r="N45" s="33"/>
      <c r="O45" s="33"/>
      <c r="P45" s="33"/>
      <c r="Q45" s="33"/>
      <c r="R45" s="33"/>
    </row>
    <row r="46" spans="4:18" ht="12.75">
      <c r="D46" s="9"/>
      <c r="E46" s="9"/>
      <c r="F46" s="10"/>
      <c r="G46" s="9"/>
      <c r="H46" s="11"/>
      <c r="I46" s="11"/>
      <c r="J46" s="9"/>
      <c r="K46" s="9"/>
      <c r="L46" s="9"/>
      <c r="M46" s="34"/>
      <c r="N46" s="34"/>
      <c r="O46" s="34"/>
      <c r="P46" s="34"/>
      <c r="Q46" s="34"/>
      <c r="R46" s="34"/>
    </row>
    <row r="47" spans="4:18" ht="12.75">
      <c r="D47" s="9"/>
      <c r="E47" s="9"/>
      <c r="F47" s="10"/>
      <c r="G47" s="9"/>
      <c r="H47" s="80" t="s">
        <v>25</v>
      </c>
      <c r="I47" s="80"/>
      <c r="J47" s="7" t="e">
        <f>SUM(#REF!)</f>
        <v>#REF!</v>
      </c>
      <c r="K47" s="7" t="e">
        <f>SUM(#REF!)</f>
        <v>#REF!</v>
      </c>
      <c r="L47" s="9"/>
      <c r="M47" s="34"/>
      <c r="N47" s="34"/>
      <c r="O47" s="34"/>
      <c r="P47" s="34"/>
      <c r="Q47" s="34"/>
      <c r="R47" s="34"/>
    </row>
    <row r="48" spans="4:18" ht="12.75">
      <c r="D48" s="34"/>
      <c r="E48" s="34"/>
      <c r="F48" s="35"/>
      <c r="G48" s="34"/>
      <c r="H48" s="34"/>
      <c r="I48" s="34"/>
      <c r="J48" s="34"/>
      <c r="K48" s="34"/>
      <c r="L48" s="34"/>
      <c r="M48" s="34"/>
      <c r="N48" s="34"/>
      <c r="O48" s="34"/>
      <c r="P48" s="34"/>
      <c r="Q48" s="34"/>
      <c r="R48" s="34"/>
    </row>
    <row r="49" spans="4:18" ht="12.75">
      <c r="D49" s="34"/>
      <c r="E49" s="34"/>
      <c r="F49" s="35"/>
      <c r="G49" s="34"/>
      <c r="H49" s="34"/>
      <c r="I49" s="34"/>
      <c r="J49" s="34"/>
      <c r="K49" s="34"/>
      <c r="L49" s="34"/>
      <c r="M49" s="34"/>
      <c r="N49" s="34"/>
      <c r="O49" s="34"/>
      <c r="P49" s="34"/>
      <c r="Q49" s="34"/>
      <c r="R49" s="34"/>
    </row>
    <row r="50" spans="4:18" ht="20.25">
      <c r="D50" s="36" t="s">
        <v>15</v>
      </c>
      <c r="E50" s="36"/>
      <c r="F50" s="36"/>
      <c r="G50" s="36"/>
      <c r="H50" s="36"/>
      <c r="I50" s="36"/>
      <c r="J50" s="36"/>
      <c r="K50" s="36"/>
      <c r="L50" s="36"/>
      <c r="M50" s="36"/>
      <c r="N50" s="36"/>
      <c r="O50" s="36"/>
      <c r="P50" s="36"/>
      <c r="Q50" s="36"/>
      <c r="R50" s="36"/>
    </row>
    <row r="51" spans="4:18" ht="20.25">
      <c r="D51" s="36"/>
      <c r="E51" s="36"/>
      <c r="F51" s="36"/>
      <c r="G51" s="36"/>
      <c r="H51" s="36"/>
      <c r="I51" s="36"/>
      <c r="J51" s="36"/>
      <c r="K51" s="36"/>
      <c r="L51" s="36"/>
      <c r="M51" s="36"/>
      <c r="N51" s="36"/>
      <c r="O51" s="36"/>
      <c r="P51" s="36"/>
      <c r="Q51" s="36"/>
      <c r="R51" s="36"/>
    </row>
    <row r="52" spans="4:18" ht="20.25">
      <c r="D52" s="36" t="s">
        <v>16</v>
      </c>
      <c r="E52" s="36"/>
      <c r="F52" s="36"/>
      <c r="G52" s="36"/>
      <c r="H52" s="36"/>
      <c r="I52" s="36"/>
      <c r="J52" s="36"/>
      <c r="K52" s="36"/>
      <c r="L52" s="36"/>
      <c r="M52" s="36"/>
      <c r="N52" s="36"/>
      <c r="O52" s="36"/>
      <c r="P52" s="36"/>
      <c r="Q52" s="36"/>
      <c r="R52" s="36"/>
    </row>
  </sheetData>
  <mergeCells count="9">
    <mergeCell ref="H47:I47"/>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R17"/>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80" t="s">
        <v>25</v>
      </c>
      <c r="I12" s="80"/>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2024-03-22T11:22:38Z</dcterms:modified>
  <cp:category/>
  <cp:version/>
  <cp:contentType/>
  <cp:contentStatus/>
</cp:coreProperties>
</file>