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6\Programe Naționale\PN RAM\PN RAM\"/>
    </mc:Choice>
  </mc:AlternateContent>
  <bookViews>
    <workbookView xWindow="0" yWindow="0" windowWidth="28770" windowHeight="1230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'!$A$7:$K$94</definedName>
    <definedName name="_xlnm._FilterDatabase" localSheetId="1" hidden="1">'F4.2 LP '!$A$6:$M$71</definedName>
  </definedNames>
  <calcPr calcId="162913"/>
</workbook>
</file>

<file path=xl/calcChain.xml><?xml version="1.0" encoding="utf-8"?>
<calcChain xmlns="http://schemas.openxmlformats.org/spreadsheetml/2006/main">
  <c r="B6" i="4" l="1"/>
  <c r="K12" i="7" l="1"/>
  <c r="J12" i="7"/>
</calcChain>
</file>

<file path=xl/sharedStrings.xml><?xml version="1.0" encoding="utf-8"?>
<sst xmlns="http://schemas.openxmlformats.org/spreadsheetml/2006/main" count="651" uniqueCount="117">
  <si>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</si>
  <si>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</si>
  <si>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</si>
  <si>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</si>
  <si>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</si>
  <si>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</si>
  <si>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</si>
  <si>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</si>
  <si>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</si>
  <si>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</si>
  <si>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</si>
  <si>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</si>
  <si>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</si>
  <si>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</si>
  <si>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</si>
  <si>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</si>
  <si>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</si>
  <si>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</si>
  <si>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</si>
  <si>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</si>
  <si>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</si>
  <si>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</si>
  <si>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</si>
  <si>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</si>
  <si>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</si>
  <si>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</si>
  <si>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</si>
  <si>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</si>
  <si>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</si>
  <si>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</si>
  <si>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</si>
  <si>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</si>
  <si>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 xml:space="preserve">valoarea estimată </t>
  </si>
  <si>
    <t>Bucată</t>
  </si>
  <si>
    <t>Set</t>
  </si>
  <si>
    <t>kg</t>
  </si>
  <si>
    <t>Flacon</t>
  </si>
  <si>
    <t>bucată</t>
  </si>
  <si>
    <t>Cardul pentru identificarea germenilor Gram-negativi (GN) este conceput pentru a fi utilizat împreună cu VITEK 2 Systems pentru identificarea automatizată a bacililor Gram-negativi fermentativi și nefermentativi cu cea mai mare semnificație din punct de vedere clinic. Bucata= set/ 20 carduri, compatibile cu analizatorul microbiologic automatizat VITEK 2 Compact sau echivalent  REF 21341</t>
  </si>
  <si>
    <t>Cardul pentru identificarea germenilor Gram-pozitivi (GP) este conceput pentru a fi utilizat împreună cu VITEK 2 Systems pentru identificarea automatizată a celor mai importante microorganisme Gram-pozitive. Bucata= set/20 carduri compatibile cu analizatorul microbiologic automatizat VITEK 2 Compact sau echivalent REF 21342</t>
  </si>
  <si>
    <t>Cardul pentru identificarea germenilor Neisseria-Haemophilus (NH) este conceput pentru a fi utilizat împreună cu VITEK 2 Systems pentru identificarea automatizată a microorganismelor rezistente (dificile) cu cea mai mare semnificație din punct de vedere clinic. Bucata= set/ 20 carduri, compatibile cu analizatorul microbiologic automatizat VITEK 2 Compact sau echivalent REF 21346</t>
  </si>
  <si>
    <t xml:space="preserve"> Cardul VITEK® 2 pentru identificarea levurilor (YST) este conceput pentru a fi utilizat împreună cu VITEK 2 Systems pentru identificarea automatizată a levurilor și a microorganismelor asemănătoare levurilor cu cea mai mare semnificație din punct de vedere clinic. Bucata=20 carduri, compatibile cu analizatorul microbiologic automatizat VITEK 2 Compact sau echivalent REF 21343</t>
  </si>
  <si>
    <t>Cardul pentru testarea sensibilității la bacteriile Gram-negative, este conceput pentru a fi utilizat împreună cu VITEK 2 Systems în laboratoarele clinice ca metodă de testare in vitro, pentru a determina sensibilitatea bacililor Gram negativi aerobi cu cea mai mare semnificație din punct de vedere clinic la agenții antimicrobieni, conform instrucțiunilor.Bucata= set/ 20 carduri, compatibile cu analizatorul microbiologic automatizat VITEK 2 Compactsau echivalent REF 424195</t>
  </si>
  <si>
    <t>Cardul pentru testarea sensibilității la bacteriile Gram-negative, este conceput pentru a fi utilizat împreună cu VITEK 2 Systems în laboratoarele clinice ca metodă de testare in vitro, pentru a determina sensibilitatea bacililor Gram negativi aerobi cu cea mai mare semnificație din punct de vedere clinic la agenții antimicrobieni, conform instrucțiunilor.Bucata= set/ 20 carduri, compatibile cu analizatorul microbiologic automatizat VITEK 2 Compact sau echivalent REF 424196</t>
  </si>
  <si>
    <t>Cardul pentru testarea sensibilității la bacteriile Gram-negative, este conceput pentru a fi utilizat împreună cu VITEK 2 Systems în laboratoarele clinice ca metodă de testare in vitro, pentru a determina sensibilitatea bacililor Gram negativi aerobi cu cea mai mare semnificație din punct de vedere clinic la agenții antimicrobieni, conform instrucțiunilor.Bucata= set/ 20 carduri, compatibile cu analizatorul microbiologic automatizat VITEK 2 Compact sau echivalent REF 424500</t>
  </si>
  <si>
    <t>Cardul pentru testarea sensibilității la bacteriile Gram-negative, este conceput pentru a fi utilizat împreună cu VITEK 2 Systems în laboratoarele clinice ca metodă de testare in vitro, pentru a determina sensibilitatea bacililor Gram negativi aerobi cu cea mai mare semnificație din punct de vedere clinic la agenții antimicrobieni, conform instrucțiunilor. Bucata= set/ 20 carduri, compatibile cu analizatorul microbiologic automatizat VITEK 2 Compact sau echivalent REF 424498</t>
  </si>
  <si>
    <t>Cardul pentru testarea sensibilității la bacteriile Gram-negative, este conceput pentru a fi utilizat împreună cu VITEK 2 Systems în laboratoarele clinice ca metodă de testare in vitro, pentru a determina sensibilitatea bacililor Gram negativi aerobi cu cea mai mare semnificație din punct de vedere clinic la agenții antimicrobieni, conform instrucțiunilor. Bucata= set/ 20 carduri, compatibile cu analizatorul microbiologic automatizat VITEK 2 Compact sau echivalent  REF 424501</t>
  </si>
  <si>
    <t>Cardul pentru testarea sensibilității la bacteriile Gram-negative, este conceput pentru a fi utilizat împreună cu VITEK 2 Systems în laboratoarele clinice ca metodă de testare in vitro, pentru a determina sensibilitatea bacililor Gramnegativi aerobi cu cea mai mare semnificație din punct de vedere clinic la agenții antimicrobieni, conform instrucțiunilor.Bucata= set/ 20 carduri, compatibile cu analizatorul microbiologic automatizat VITEK 2 Compact sau echivalent REF 424502</t>
  </si>
  <si>
    <t>Cardul pentru testarea sensibilității la bacteriile Gram-pozitive, este conceput pentru a fi utilizat împreună cu VITEK 2 Systems în laboratoarele clinice ca metodă de testare in vitro, pentru a determina sensibilitatea Staphylococcus spp., Enterococcus spp., și S. agalactiae la agenții antimicrobieni, conform instrucțiunilor.Bucata= set/ 20 carduri, compatibile cu analizatorul microbiologic automatizat VITEK 2 Compact sau echivalent REF 22287</t>
  </si>
  <si>
    <t>Cardul pentru testarea sensibilității la bacteriile Gram-pozitive, este conceput pentru a fi utilizat împreună cu VITEK 2 Systems în laboratoarele clinice ca metodă de testare in vitro, pentru a determina sensibilitatea Staphylococcus spp., Enterococcus spp., și S. agalactiae la agenții antimicrobieni, conform instrucțiunilor. Bucata= set/ 20 carduri, compatibile cu analizatorul microbiologic automatizat VITEK 2 Compact sau echivalent  REF 423051</t>
  </si>
  <si>
    <t>Cardul pentru testarea sensibilității la bacteriile Gram-pozitive, este conceput pentru a fi utilizat împreună cu VITEK 2 Systems în laboratoarele clinice ca metodă de testare in vitro, pentru a determina sensibilitatea Staphylococcus spp., Enterococcus spp., și S. agalactiae la agenții antimicrobieni, conform instrucțiunilor. Bucata= set/ 20 carduri, compatibile cu analizatorul microbiologic automatizat VITEK 2 Compact sau echivalent REF 423050</t>
  </si>
  <si>
    <t>Cardul pentru testarea sensibilității la speciile de Streptococcus, este conceput pentru a fi utilizat împreună cu VITEK 2 Systems în laboratoarele clinice ca metodă de testare in vitro, pentru a determina sensibilitatea S. pneumoniae, Streptococcus beta-hemolitic și Viridans Streptococcus la agenții antimicrobieni, conform instrucțiunilor. Bucata= set/ 20 carduri, compatibile cu analizatorul microbiologic automatizat VITEK 2 Compact sau echivalent REF 421040</t>
  </si>
  <si>
    <t>Cardul pentru testarea sensibilității la infecțiile fungice, este conceput pentru a fi utilizat împreună cu VITEK 2 Systems în laboratoarele clinice ca metodă de testare in vitro, pentru a determina sensibilitatea levurilor cu cea mai mare semnificație din punct de vedere clinic la agenții antifungici, conform instrucțiunilor. Bucata= set/ 20 carduri, compatibile cu analizatorul microbiologic automatizat VITEK 2 Compact sau echivalent REF 420739</t>
  </si>
  <si>
    <t>Lamelele țintă MS DS permit identificarea microorganismelor conform metodei de spectrometrie de masă MALDI TOF (Ionizare prin desorbție laser asistată de o matrice-timp de zbor). 8x4 slide, sau echivalent REF 410893</t>
  </si>
  <si>
    <t>Achiziţionarea consumabilelor, reagenţilor de laborator și alte produse de uz medical  realizarea Programul Național pentru supravegherea și combaterea rezistenței la antimicrobiene pentru anul 2026</t>
  </si>
  <si>
    <t>Briliance UTI Agar Ambalaj - 0.5 kg. Peptone special - 15 g/litru, chromogenic mixture - 2.45 g/litru, agar-15.0 g/litru</t>
  </si>
  <si>
    <t>Geloza cu sânge Columbia  Ambalaj - 0.5 kg. Peptonă specială - 23.0 g/litru, amidon - 1.0 g/litru, clorura de sodiu - 5.0 g/litru, agar - 10.0 g/litru</t>
  </si>
  <si>
    <t>Tryptic Soy Agar (TSA) Ambalaj - 0.5 kg. Cazeină Peptonă -15,0g/litru, peptonă de soia - 5,0 g/litru, clorură de sodiu - 5,0 g/litru, agar - 15,0 g/litru</t>
  </si>
  <si>
    <t>Mediu Muller-Hinton AgarAmbalaj - 0.5 kg. Casein hydrolysate - 17.5 g/litru, Beef infusion from 300g - 2.0 g/litru, Starch  - 1.5g/litru, Agar - 17.0 g/litru</t>
  </si>
  <si>
    <t xml:space="preserve"> Mediu XLD Agar (Xylose Lysine Deoxycholate)  Tipul reagentului - Anhidru 
Ambalaj - până la 0,5 kg
</t>
  </si>
  <si>
    <t xml:space="preserve">Mediu Kligler Tipul reagentului - Anhidru
Ambalaj -  până la 0,5 kg
</t>
  </si>
  <si>
    <t>Cefotaxime 30 µg  + Cefotaxime clavulanic acid, 30-10 µg  Bucată=Disc, ambalaj cartridge (50 disc impregnate cu antibiotic)</t>
  </si>
  <si>
    <t>Cefepim 30 µg + Cefepim clavulanic acid, 30-10 µg  Bucată=Disc, ambalaj cartridge (50 disc impregnate cu antibiotic)</t>
  </si>
  <si>
    <t>Ceftazidime 30µg + Ceftazidime clavulanic acid 30-10 µg Bucată=Disc, ambalaj cartridge (50 disc impregnate cu antibiotic)</t>
  </si>
  <si>
    <t>Ceftazidime (30 µg) Bucată=Disc, ambalaj cartridge (50 disc impregnate cu antibiotic)</t>
  </si>
  <si>
    <t>Ceftriaxone (30 µg) Bucată=Disc, ambalaj cartridge (50 disc impregnate cu antibiotic)</t>
  </si>
  <si>
    <t>Amoxicillin-clavulanate (20-10 µg)  Bucată=Disc, ambalaj cartridge (50 disc impregnate cu antibiotic)</t>
  </si>
  <si>
    <t>Cefoxitin screen (30 µg) Bucată=Disc, ambalaj cartridge (50 disc impregnate cu antibiotic)</t>
  </si>
  <si>
    <t>Pefloxacin screen  (5 µg)  Bucată=Disc, ambalaj cartridge (50 disc impregnate cu antibiotic)</t>
  </si>
  <si>
    <t>Optochin (5 µg) Bucată=Disc, ambalaj cartridge (50 disc impregnate cu antibiotic)</t>
  </si>
  <si>
    <t xml:space="preserve">Tuburi de polistiren (transparente 12x75 mm) Bucată =cutie cu 2000 tuburi transparente, 12x75 mm; compatibile cu analizatorul microbiologic automatizat VITEK 2 Compact, sau echivalent REF 69285  </t>
  </si>
  <si>
    <t>VITEK MS-CHCA Matricea MS-CHCA este folosită împreună cu sistemele VITEK MS pentru a permite identificarea microorganismelor. Matricea absoarbe energia din laserul instrumentului și o transferă către microorganisme pentru a activa ionizarea. 5x0,5 ml sau echivalent REF 411071</t>
  </si>
  <si>
    <t>VITEK MS-FA MS-FA este folosit pentru a pretrata levurile cu scopul de a facilita identificarea acestora conform metodei MALDI-TOF (Matrix-Assisted Laser Desorption Ionisation-Time Of Flight - Ionizare prin desorbție laser asistată de o matrice-timp de zbor). 5x0,5 ml, sau echivalent REF 411072</t>
  </si>
  <si>
    <t>VITEK PICKME NIBS 18x96 vârfuri sau echivalent REF 423551</t>
  </si>
  <si>
    <t>Placi Gram Negative  producatoare de  ESBL  1 x 10 plăci,  &gt;15 antibiotice in microdilutii plus  Control pozitiv si negativ: Ampicillin, Cefazolin, Cefepime, Cefotaxime, Cefotaxime/ Clavulanic acid, Cefoxitin, Cefpodoxime, Ceftazidime, Ceftazidime/ Clavulanic acid, Ceftriaxone, Cephalothin, Ciprofloxacin, Gentamicin, Imipenem, Meropenem, Negative Control, Piperacillin/ Tazobactam constant 4, Positive Control</t>
  </si>
  <si>
    <t xml:space="preserve">Placi Gram Negative Non-fermentative Pseudomonas spp. and Acinetobacter spp. 1 x 10 plăci, &gt;15 antibiotice in microdilutii plus  Control pozitiv: Amikacin, Aztreonam, Cefepime, Ceftazidime, Ciprofloxacin, Colistin,  Doripenem, Gentamicin, Imipenem, Levofloxacin, Meropenem, Piperacillin/Tazobactam constant 4, Polymixin B
Tigecycline, Tobramycin,
Trimethoprim/Sulfamethoxazole
</t>
  </si>
  <si>
    <t>Placi Gram Negative 1 x 10 plăci, &gt;15 antibiotice in microdilutii plus Control pozitiv: Amikacin, Aztreonam, Cefepime, Cefiderocol, Ceftazidime /Avibactam Constant 4, Ceftolozane/ Tazobactam Constant 4,Colistin, Eravacycline, Fosfomycin +glucose-6-phosphate, Imipenem, Imipenem/ Relebactam Constant 4, Meropenem, Meropenem /Vaborbactam Constant 8, Piperacillin Tazobactam Constant 4, Positive Control, Tigecycline, Tobramycin</t>
  </si>
  <si>
    <t>Placi Candida species   1 x 10 plăci, 9 antifungice in microdilutii plus control pozitiv: 5-Flucytosine, Amphotericin B, Anidulafungin, Caspofungin, Fluconazole, Itraconazole, Micafungin, Posaconazole, Positive control, Voriconazole</t>
  </si>
  <si>
    <t xml:space="preserve">Placi Streptococcus species   1 x 10 plăci,  &gt;20 antibiotice in microdilutii plus Control pozitiv: Amoxicillin/ Clavulanic acid 2:1 ratio, Azithromycin, Cefepime, Cefotaxime, Ceftriaxone, Cefuroxime, Chloramphenicol,
Clindamycin, Daptomycin, Ertapenem, Erythromycin, Levofloxacin, Linezolid, Meropenem, Moxifloxacin, Penicillin, Positive control,
Tetracycline, Tigecycline, Trimethoprim/Sulfamethoxazole, Vancomycin
</t>
  </si>
  <si>
    <t>Placi Gram Positive  Enterococcus species 1 x 10 plăci, &gt;15 antibiotice in microdilutii plus Control pozitiv si negativ: Amoxicillin, Amoxicillin/ Clavulanic acid, Ampicillin, Ciprofloxacin, Gentamicin, Imipenem, Placi Gram Positive  Enterococcus species Levofloxacin, Linezolid, Negative Control, Nitrofurantoin, Norfloxacin, Positive Control, Quinupristin/dalfopristin, Streptomycin, Teicoplanin, Tigecycline, Trimethoprim, Vancomycin</t>
  </si>
  <si>
    <t>Placi Gram Positive Staphylococcus species 1 x 10 plăci,  &gt;20 antibiotice in microdilutii plus Control pozitiv si negativ: Cefoxitin, Cefoxitin screen, Ceftaroline, Clindamycin, Daptomycin, Erythromycin, Fusidate, Gentamicin, Levofloxacin, Linezolid, Moxifloxacin, Mupirocin, Negative control, Norfloxacin, Positive control, Rifampin, Teicoplanin, Telavancin, Tetracycline, Tobramycin, Trimethoprim/Sulfanethoxazole, Vancomycin</t>
  </si>
  <si>
    <t xml:space="preserve">Placi Haemophilus și Streptococcus pneumoniae  1 x 10 plăci,  &gt;18 antibiotice in microdilutii si Control pozitiv: Amoxicillin/ Clavulanic Acid 2:1 ratio, Ampicillin, Ampicillin/ Sulbactam 2:1 ratio, Cefaclor, Cefepime, Cefixime, Ceftriaxone, Cefuroxime, Chloramphenicol, Clarithromycin, Erythromycin, Imipenem, Levofloxacin, Meropenem, Penicillin, Positive control, Sparfloxacin, Tetracycline, Trimethroprim/
Sulfamethoxazole
</t>
  </si>
  <si>
    <t>Placi  Salmonella/E. coli program de supraveghere UE 1 x 10 plăci, &gt;15 antibiotice in microdilutii si Control pozitiv:  Amikacin, Ampicillin, Azithromycin, Cefotaxime, Ceftazidime, Chloramphenicol, Ciprofloxacin, Colistin, Gentamicin, Meropenem, Nalidixic Acid, Positive Control, Sulfamethoxazole, Tetracycline, Tigecycline, Trimethoprim</t>
  </si>
  <si>
    <t>Placi ESBL program de supraveghere UE 1 x 10 plăci, &gt;10 antibiotice in microdilutii si Control pozitiv: Cefepime, Cefotaxime, Cefotaxime/ Clavulanic acid, Cefoxitin, Ceftazidime, Ceftazidime/ Clavulanic acid, Ertapenem, Imipenem, Meropenem, Positive control, Temocillin</t>
  </si>
  <si>
    <t>Placi  Campylobacter program de supraveghere UE        1 x 10 plăci, 6 antibiotice in microdilutii si Control pozitiv: Chloramphenicol, Ciprofloxacin, Ertapenem, Erythromycin, Gentamicin, Positive Control, Tetracycline</t>
  </si>
  <si>
    <t>Capete de dozare 10 x10; compatibile cu Sistem complet automatizat AST Sensititre.</t>
  </si>
  <si>
    <t xml:space="preserve">Teste rapide de diagnosticare pentru detectarea carbapenemazelor Resist-5 OXA-48, KPC, NDM, VIM, IMP din cultura bacteriană Bucată = Set cu 2 casete cu flux lateral pentru identificarea OXA-48, KPC, NDM și VIM, IMP și soluție tampon LY-D (soluție de Tris-EDTA care conține NaN3 (&lt;0,1%) + detergent), 7.0 ml pentru  20 teste                           </t>
  </si>
  <si>
    <t xml:space="preserve">Test rapid imunocromatografic de detecție carbapenemaze OXA-23 din cultura bacteriană Bucată = Set cu o casetă cu flux lateral pentru identificarea OXA-23 carbapenemază în cultura bacteriană și soluție tampon LY-A (soluție salină tamponată la pH 7,5 care conține TRIS, NaN3 (&lt;0,1%) + detergent), 15.0 ml pentru 20 teste                           </t>
  </si>
  <si>
    <t xml:space="preserve">Test rapid Carba Pace pentru detectarea in vitro a carbapenemazelor la Enterobacterales, Pseudomonas spp. și Acinetobacter spp Bucata= Set cu 4 flacoane PEL cu inhibitori + componente de liză și 4 flacoane RB cu soluție tampon cu indicator cromogen pentru 48 teste. </t>
  </si>
  <si>
    <t>Test Combi carba plus pentru detectarea și confirmarea in vitro a carbapenemazelor la Enterobacterales, MBL, KPC și OXA-48   Bucată = Set cu 5 cartridge cu 50 discuri impregnate cu penem, 50 discuri impregnate cu Penem + MβL inhibitor, 50 discuri impregnate cu Penem + KPC inhibitor, 50 discuri impregnate cu  Penem + AmpC inhibitor, 50 discuri impregnate cu Temocillin + MβL inhibitor, sau echivalent REF D73C</t>
  </si>
  <si>
    <t>Criotuburi cu margele poroase pentru conservarea tulpinilor microbiene Bucata = Cutie 64-100 criotuburi, fiecare criotub conține - 0,9 ml de soluţie hipertonă de crioconservare și 25 bile poroase</t>
  </si>
  <si>
    <t>Agar Columbia + 5% sânge de oaie (COS)  Set = 20 cutii x 90 mm, medii gata de utilizare, REF 43041 compatibil cu VK MS MALDI-TOF - tulpina  de calibrare Escherichia coli ATCC 8739</t>
  </si>
  <si>
    <t xml:space="preserve">Agar Mueller Hinton cu 5% sânge de cal + 20 mg/l β‑NAD (MHF) Set = 20 cutii x 90 mm, mediu gata de utilizare pentru testarea sensibilității la preparatele antimicrobiene pentru microorganismele pretențioase. </t>
  </si>
  <si>
    <t xml:space="preserve">Tulpina de referintă Escherichia coli  ATCC 8739 Bucată=Ansa/stick
Ambalaj=cutie/flacon cu  minim 2 buc, maxim 10 buc. </t>
  </si>
  <si>
    <t xml:space="preserve">Tulpina de referintă Klebsiella aerogenes ATCC 13048/NCTC 10006 / WDCM 00175  Bucată=Ansa/stick
Ambalaj=cutie/flacon cu  minim 2 buc, maxim 10 buc. </t>
  </si>
  <si>
    <t xml:space="preserve">Tulpina de referinta C. glabrata ATCC MYA 2950  Bucată=Ansa/stick
Ambalaj=cutie/flacon cu  minim 2 buc, maxim 10 buc. </t>
  </si>
  <si>
    <t xml:space="preserve">Tulpina de referinta Streptococcus pneumoniae ATCC 49619 Bucată= ANSA/KWIK-STIK. Ambalaj=cutie/flacon cu minim 2 buc, maxim 10 buc.  
</t>
  </si>
  <si>
    <t>Tulpina de referinta Haemophilus influenzae ATCC 49247 Bucată= ANSA/KWIK-STIK. Ambalaj=cutie/flacon cu minim 2 buc, maxim 10 buc.</t>
  </si>
  <si>
    <t xml:space="preserve">Tulpina de referinta Haemophilus influenzae ATCC 49766 Bucată= ANSA/KWIK-STIK. Ambalaj=cutie/flacon cu minim 2 buc, maxim 10 buc.  </t>
  </si>
  <si>
    <t xml:space="preserve">Tulpina de referinta Escherichia coli NCTC 13846 Bucată= ANSA/KWIK-STIK. Ambalaj=cutie/flacon cu minim 2 buc, maxim 10 buc.  </t>
  </si>
  <si>
    <t>Test pentru detectarea in vitro a AmpC ß-lactamase la Enterobacterales Bucată = Set cu 3 cartridge cu 50 discuri impregnate cu Cefpodoxime 10µg +  AmpC inducer, 50 discuri impregnate cu Cefpodoxime 10µg +  AmpC inducer + ESBL inhibitor, 50 discuri impregnate cu Cefpodoxime 10µg +  AmpC inducer + ESBL inhibitor + AmpC inhibitor, REF D69C</t>
  </si>
  <si>
    <t>Test pentru detectarea in vitro a ESBL la Enterobacterales Bucată = Set cu 4 cartridge cu 50 discuri impregnate cu Cefotaxime 5µg, 50 discuri impregnate cu Cefotaxime 5µg + clavulanic acid 10µg, 50 discuri impregnate cu Ceftazidime 10µg, 50 discuri impregnate cu Ceftazidime 10µg + clavulanic acid 10µg , REF D76C</t>
  </si>
  <si>
    <t>Test pentru detectarea in vitro a ESBL la Enterobacterales Bucată = Set cu 6 cartridge cu 50 discuri impregnate cu Cefotaxime 30µg, 50 discuri impregnate cu Cefotaxime 30µg + clavulanic acid 10µg, 50 discuri impregnate cu Ceftazidime 30µg, 50 discuri impregnate cu Ceftazidime 30µg + clavulanic acid 10µg ,50 discuri impregnate cu Cefpodoxime 10µg, 50 discuri impregnate cu Cefpodoxime 10µg + clavulanic acid 10µg  REF D67C</t>
  </si>
  <si>
    <t>set</t>
  </si>
  <si>
    <t>Sânge de berbec defibrinat steril utilizat la prepararea mediilor de cultură  Flacon de 25 ml de sânge de berbec defibrinat steril</t>
  </si>
  <si>
    <t>I Tranșă: 100% 
în termen de 30 zile, de la aprobarea contractului</t>
  </si>
  <si>
    <t xml:space="preserve">la solicitare, in decurs de 30 zile
 </t>
  </si>
  <si>
    <t>I tranșă: 1/2 în termen de 30 zile, de la aprobarea contractului si  
II tranșă: septembrie-octombrie</t>
  </si>
  <si>
    <t>I Tranșă: 100% 
în termen de 30 zile, de la aprobarea contractului de către CAPCS</t>
  </si>
  <si>
    <t xml:space="preserve">la solicitare, in decurs de 30 zile 
 </t>
  </si>
  <si>
    <t xml:space="preserve">la solicitare, in decurs de 30 zile de la aprobarea contractului de către CAPCS
 </t>
  </si>
  <si>
    <t xml:space="preserve"> I Tranșă: 100% 
în termen de 30 zile, de la aprobarea contractului de către CAPCS</t>
  </si>
  <si>
    <t>I tranșă:  în termen de 30 zile, de la aprobarea contractului de către CAPCS si  
II tranșă: septembrie-octombrie</t>
  </si>
  <si>
    <t xml:space="preserve">I Tranșă: 100%  
în termen de 30 zile, de la aprobarea contractului   de către CAPCS </t>
  </si>
  <si>
    <t>I tranșă:  în termen de 30 zile, de la aprobarea contractului de către CAPCS
II tranșă: septembrie-octombrie</t>
  </si>
  <si>
    <t>I tranșă:  în termen de 30 zile, de la aprobarea contractului de către CAPCS 
II tranșă: septembrie-octombrie</t>
  </si>
  <si>
    <t>I tranșă:  în termen de 30 zile, de la aprobarea contractului  de către CAPCS
II tranșă: septembrie-octombrie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</si>
</sst>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2" fillId="0" borderId="0"/>
  </cellStyleXfs>
  <cellXfs count="80">
    <xf numFmtId="0" fontId="0" fillId="0" borderId="0" xfId="0"/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4" fontId="19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0" xfId="1" applyFont="1" applyFill="1" applyProtection="1">
      <protection locked="0"/>
    </xf>
    <xf numFmtId="4" fontId="18" fillId="0" borderId="0" xfId="1" applyNumberFormat="1" applyFont="1" applyFill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 applyProtection="1">
      <alignment horizontal="center" vertical="top" wrapText="1"/>
    </xf>
    <xf numFmtId="0" fontId="2" fillId="0" borderId="1" xfId="1" applyFont="1" applyFill="1" applyBorder="1" applyProtection="1">
      <protection locked="0"/>
    </xf>
    <xf numFmtId="4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wrapText="1"/>
      <protection locked="0"/>
    </xf>
    <xf numFmtId="0" fontId="2" fillId="0" borderId="0" xfId="1" applyFont="1" applyFill="1" applyAlignment="1" applyProtection="1">
      <alignment horizontal="center"/>
      <protection locked="0"/>
    </xf>
    <xf numFmtId="2" fontId="2" fillId="0" borderId="0" xfId="1" applyNumberFormat="1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top" wrapText="1"/>
    </xf>
    <xf numFmtId="0" fontId="5" fillId="0" borderId="0" xfId="1" applyFont="1" applyFill="1" applyAlignment="1" applyProtection="1">
      <alignment horizontal="center"/>
      <protection locked="0"/>
    </xf>
    <xf numFmtId="4" fontId="19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8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wrapText="1"/>
      <protection locked="0"/>
    </xf>
    <xf numFmtId="0" fontId="6" fillId="0" borderId="2" xfId="0" applyFont="1" applyFill="1" applyBorder="1" applyAlignment="1" applyProtection="1">
      <alignment horizontal="center" vertical="top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Protection="1">
      <protection locked="0"/>
    </xf>
    <xf numFmtId="4" fontId="18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2" fontId="2" fillId="0" borderId="0" xfId="1" applyNumberFormat="1" applyFont="1" applyFill="1" applyProtection="1">
      <protection locked="0"/>
    </xf>
    <xf numFmtId="2" fontId="3" fillId="0" borderId="1" xfId="1" applyNumberFormat="1" applyFont="1" applyFill="1" applyBorder="1" applyAlignment="1" applyProtection="1">
      <alignment horizontal="center" vertical="center"/>
    </xf>
    <xf numFmtId="2" fontId="2" fillId="0" borderId="1" xfId="1" applyNumberFormat="1" applyFont="1" applyFill="1" applyBorder="1" applyProtection="1">
      <protection locked="0"/>
    </xf>
    <xf numFmtId="0" fontId="21" fillId="0" borderId="0" xfId="0" applyFont="1" applyAlignment="1">
      <alignment wrapText="1"/>
    </xf>
    <xf numFmtId="0" fontId="4" fillId="0" borderId="1" xfId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1" fillId="0" borderId="0" xfId="1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4">
    <cellStyle name="Normal 2" xfId="1"/>
    <cellStyle name="Normal 3" xfId="2"/>
    <cellStyle name="Normal 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4"/>
  <sheetViews>
    <sheetView topLeftCell="H22" zoomScale="80" zoomScaleNormal="80" workbookViewId="0">
      <selection activeCell="F18" sqref="F18"/>
    </sheetView>
  </sheetViews>
  <sheetFormatPr defaultRowHeight="30" customHeight="1" x14ac:dyDescent="0.25"/>
  <cols>
    <col min="1" max="1" width="5.7109375" style="15" customWidth="1"/>
    <col min="2" max="2" width="4.42578125" style="15" customWidth="1"/>
    <col min="3" max="3" width="13.85546875" style="14" customWidth="1"/>
    <col min="4" max="4" width="18.28515625" style="14" customWidth="1"/>
    <col min="5" max="5" width="10.5703125" style="15" customWidth="1"/>
    <col min="6" max="6" width="15" style="15" customWidth="1"/>
    <col min="7" max="7" width="20.7109375" style="15" customWidth="1"/>
    <col min="8" max="8" width="92.85546875" style="14" customWidth="1"/>
    <col min="9" max="9" width="35" style="15" customWidth="1"/>
    <col min="10" max="10" width="16.42578125" style="15" customWidth="1"/>
    <col min="11" max="11" width="13.85546875" style="15" customWidth="1"/>
    <col min="12" max="16384" width="9.140625" style="15"/>
  </cols>
  <sheetData>
    <row r="1" spans="1:11" ht="30" customHeight="1" x14ac:dyDescent="0.25">
      <c r="C1" s="66" t="s">
        <v>18</v>
      </c>
      <c r="D1" s="66"/>
      <c r="E1" s="66"/>
      <c r="F1" s="66"/>
      <c r="G1" s="66"/>
      <c r="H1" s="66"/>
      <c r="I1" s="66"/>
      <c r="J1" s="66"/>
    </row>
    <row r="2" spans="1:11" ht="30" customHeight="1" x14ac:dyDescent="0.25">
      <c r="D2" s="67" t="s">
        <v>17</v>
      </c>
      <c r="E2" s="67"/>
      <c r="F2" s="67"/>
      <c r="G2" s="67"/>
      <c r="H2" s="67"/>
    </row>
    <row r="3" spans="1:11" ht="30" customHeight="1" x14ac:dyDescent="0.25">
      <c r="A3" s="68" t="s">
        <v>12</v>
      </c>
      <c r="B3" s="68"/>
      <c r="C3" s="68"/>
      <c r="D3" s="69" t="s">
        <v>31</v>
      </c>
      <c r="E3" s="69"/>
      <c r="F3" s="69"/>
      <c r="G3" s="69"/>
      <c r="H3" s="69"/>
      <c r="I3" s="15" t="s">
        <v>13</v>
      </c>
      <c r="J3" s="15" t="s">
        <v>15</v>
      </c>
    </row>
    <row r="4" spans="1:11" s="14" customFormat="1" ht="30" customHeight="1" x14ac:dyDescent="0.25">
      <c r="A4" s="70" t="s">
        <v>11</v>
      </c>
      <c r="B4" s="70"/>
      <c r="C4" s="70"/>
      <c r="D4" s="71" t="s">
        <v>54</v>
      </c>
      <c r="E4" s="71"/>
      <c r="F4" s="71"/>
      <c r="G4" s="71"/>
      <c r="H4" s="71"/>
      <c r="I4" s="12" t="s">
        <v>14</v>
      </c>
      <c r="J4" s="12" t="s">
        <v>16</v>
      </c>
      <c r="K4" s="13"/>
    </row>
    <row r="5" spans="1:11" ht="30" customHeight="1" x14ac:dyDescent="0.25">
      <c r="D5" s="65"/>
      <c r="E5" s="65"/>
      <c r="F5" s="65"/>
      <c r="G5" s="65"/>
      <c r="H5" s="65"/>
      <c r="I5" s="65"/>
      <c r="J5" s="65"/>
      <c r="K5" s="13"/>
    </row>
    <row r="6" spans="1:11" ht="60" customHeight="1" x14ac:dyDescent="0.25">
      <c r="A6" s="37" t="s">
        <v>3</v>
      </c>
      <c r="B6" s="37" t="e">
        <f>B6:I103Nr. Lot</f>
        <v>#NAME?</v>
      </c>
      <c r="C6" s="37" t="s">
        <v>1</v>
      </c>
      <c r="D6" s="38" t="s">
        <v>4</v>
      </c>
      <c r="E6" s="38" t="s">
        <v>5</v>
      </c>
      <c r="F6" s="38" t="s">
        <v>6</v>
      </c>
      <c r="G6" s="38" t="s">
        <v>7</v>
      </c>
      <c r="H6" s="38" t="s">
        <v>8</v>
      </c>
      <c r="I6" s="38" t="s">
        <v>9</v>
      </c>
      <c r="J6" s="38" t="s">
        <v>10</v>
      </c>
      <c r="K6" s="13"/>
    </row>
    <row r="7" spans="1:11" ht="60" customHeight="1" x14ac:dyDescent="0.25">
      <c r="A7" s="39">
        <v>1</v>
      </c>
      <c r="B7" s="40">
        <v>2</v>
      </c>
      <c r="C7" s="40"/>
      <c r="D7" s="40"/>
      <c r="E7" s="39">
        <v>3</v>
      </c>
      <c r="F7" s="39">
        <v>4</v>
      </c>
      <c r="G7" s="39">
        <v>5</v>
      </c>
      <c r="H7" s="39">
        <v>6</v>
      </c>
      <c r="I7" s="39">
        <v>7</v>
      </c>
      <c r="J7" s="39">
        <v>8</v>
      </c>
      <c r="K7" s="13"/>
    </row>
    <row r="8" spans="1:11" ht="60" customHeight="1" x14ac:dyDescent="0.25">
      <c r="A8" s="41" t="s">
        <v>2</v>
      </c>
      <c r="B8" s="29">
        <v>1</v>
      </c>
      <c r="C8" s="17" t="s">
        <v>55</v>
      </c>
      <c r="D8" s="17" t="s">
        <v>55</v>
      </c>
      <c r="E8" s="32"/>
      <c r="F8" s="33"/>
      <c r="H8" s="18" t="s">
        <v>55</v>
      </c>
      <c r="I8" s="31"/>
    </row>
    <row r="9" spans="1:11" ht="60" customHeight="1" x14ac:dyDescent="0.25">
      <c r="A9" s="41" t="s">
        <v>2</v>
      </c>
      <c r="B9" s="29">
        <v>2</v>
      </c>
      <c r="C9" s="17" t="s">
        <v>56</v>
      </c>
      <c r="D9" s="17" t="s">
        <v>56</v>
      </c>
      <c r="E9" s="32"/>
      <c r="F9" s="33"/>
      <c r="H9" s="18" t="s">
        <v>56</v>
      </c>
      <c r="I9" s="31"/>
    </row>
    <row r="10" spans="1:11" ht="60" customHeight="1" x14ac:dyDescent="0.25">
      <c r="A10" s="41" t="s">
        <v>2</v>
      </c>
      <c r="B10" s="29">
        <v>3</v>
      </c>
      <c r="C10" s="17" t="s">
        <v>104</v>
      </c>
      <c r="D10" s="17" t="s">
        <v>104</v>
      </c>
      <c r="E10" s="43"/>
      <c r="F10" s="33"/>
      <c r="H10" s="18" t="s">
        <v>104</v>
      </c>
      <c r="I10" s="31"/>
    </row>
    <row r="11" spans="1:11" ht="60" customHeight="1" x14ac:dyDescent="0.25">
      <c r="A11" s="41" t="s">
        <v>2</v>
      </c>
      <c r="B11" s="29">
        <v>4</v>
      </c>
      <c r="C11" s="17" t="s">
        <v>57</v>
      </c>
      <c r="D11" s="17" t="s">
        <v>57</v>
      </c>
      <c r="E11" s="43"/>
      <c r="F11" s="33"/>
      <c r="H11" s="18" t="s">
        <v>57</v>
      </c>
      <c r="I11" s="31"/>
    </row>
    <row r="12" spans="1:11" ht="60" customHeight="1" x14ac:dyDescent="0.25">
      <c r="A12" s="41" t="s">
        <v>2</v>
      </c>
      <c r="B12" s="29">
        <v>5</v>
      </c>
      <c r="C12" s="18" t="s">
        <v>58</v>
      </c>
      <c r="D12" s="18" t="s">
        <v>58</v>
      </c>
      <c r="E12" s="43"/>
      <c r="F12" s="33"/>
      <c r="H12" s="18" t="s">
        <v>58</v>
      </c>
      <c r="I12" s="31"/>
    </row>
    <row r="13" spans="1:11" ht="60" customHeight="1" x14ac:dyDescent="0.25">
      <c r="A13" s="41" t="s">
        <v>2</v>
      </c>
      <c r="B13" s="29">
        <v>6</v>
      </c>
      <c r="C13" s="18" t="s">
        <v>59</v>
      </c>
      <c r="D13" s="18" t="s">
        <v>59</v>
      </c>
      <c r="E13" s="32"/>
      <c r="F13" s="33"/>
      <c r="H13" s="18" t="s">
        <v>59</v>
      </c>
      <c r="I13" s="31"/>
    </row>
    <row r="14" spans="1:11" ht="60" customHeight="1" x14ac:dyDescent="0.25">
      <c r="A14" s="41" t="s">
        <v>2</v>
      </c>
      <c r="B14" s="29">
        <v>7</v>
      </c>
      <c r="C14" s="18" t="s">
        <v>60</v>
      </c>
      <c r="D14" s="18" t="s">
        <v>60</v>
      </c>
      <c r="E14" s="32"/>
      <c r="F14" s="33"/>
      <c r="H14" s="18" t="s">
        <v>60</v>
      </c>
      <c r="I14" s="31"/>
    </row>
    <row r="15" spans="1:11" ht="60" customHeight="1" x14ac:dyDescent="0.25">
      <c r="A15" s="41" t="s">
        <v>2</v>
      </c>
      <c r="B15" s="29">
        <v>8</v>
      </c>
      <c r="C15" s="18" t="s">
        <v>61</v>
      </c>
      <c r="D15" s="18" t="s">
        <v>61</v>
      </c>
      <c r="E15" s="32"/>
      <c r="F15" s="33"/>
      <c r="H15" s="18" t="s">
        <v>61</v>
      </c>
      <c r="I15" s="31"/>
    </row>
    <row r="16" spans="1:11" ht="60" customHeight="1" x14ac:dyDescent="0.25">
      <c r="A16" s="41" t="s">
        <v>2</v>
      </c>
      <c r="B16" s="29">
        <v>9</v>
      </c>
      <c r="C16" s="18" t="s">
        <v>62</v>
      </c>
      <c r="D16" s="18" t="s">
        <v>62</v>
      </c>
      <c r="E16" s="32"/>
      <c r="F16" s="33"/>
      <c r="H16" s="18" t="s">
        <v>62</v>
      </c>
      <c r="I16" s="31"/>
    </row>
    <row r="17" spans="1:9" ht="60" customHeight="1" x14ac:dyDescent="0.25">
      <c r="A17" s="41" t="s">
        <v>2</v>
      </c>
      <c r="B17" s="29">
        <v>10</v>
      </c>
      <c r="C17" s="18" t="s">
        <v>63</v>
      </c>
      <c r="D17" s="18" t="s">
        <v>63</v>
      </c>
      <c r="E17" s="32"/>
      <c r="F17" s="33"/>
      <c r="H17" s="18" t="s">
        <v>63</v>
      </c>
      <c r="I17" s="31"/>
    </row>
    <row r="18" spans="1:9" ht="60" customHeight="1" x14ac:dyDescent="0.25">
      <c r="A18" s="41" t="s">
        <v>2</v>
      </c>
      <c r="B18" s="29">
        <v>11</v>
      </c>
      <c r="C18" s="18" t="s">
        <v>64</v>
      </c>
      <c r="D18" s="18" t="s">
        <v>64</v>
      </c>
      <c r="E18" s="32"/>
      <c r="F18" s="33"/>
      <c r="H18" s="18" t="s">
        <v>64</v>
      </c>
      <c r="I18" s="31"/>
    </row>
    <row r="19" spans="1:9" ht="60" customHeight="1" x14ac:dyDescent="0.25">
      <c r="A19" s="41" t="s">
        <v>2</v>
      </c>
      <c r="B19" s="29">
        <v>12</v>
      </c>
      <c r="C19" s="18" t="s">
        <v>65</v>
      </c>
      <c r="D19" s="18" t="s">
        <v>65</v>
      </c>
      <c r="E19" s="32"/>
      <c r="F19" s="33"/>
      <c r="H19" s="18" t="s">
        <v>65</v>
      </c>
      <c r="I19" s="31"/>
    </row>
    <row r="20" spans="1:9" ht="60" customHeight="1" x14ac:dyDescent="0.25">
      <c r="A20" s="41" t="s">
        <v>2</v>
      </c>
      <c r="B20" s="29">
        <v>13</v>
      </c>
      <c r="C20" s="18" t="s">
        <v>66</v>
      </c>
      <c r="D20" s="18" t="s">
        <v>66</v>
      </c>
      <c r="E20" s="32"/>
      <c r="F20" s="33"/>
      <c r="H20" s="18" t="s">
        <v>66</v>
      </c>
      <c r="I20" s="31"/>
    </row>
    <row r="21" spans="1:9" ht="60" customHeight="1" x14ac:dyDescent="0.25">
      <c r="A21" s="41" t="s">
        <v>2</v>
      </c>
      <c r="B21" s="29">
        <v>14</v>
      </c>
      <c r="C21" s="18" t="s">
        <v>67</v>
      </c>
      <c r="D21" s="18" t="s">
        <v>67</v>
      </c>
      <c r="E21" s="32"/>
      <c r="F21" s="33"/>
      <c r="H21" s="18" t="s">
        <v>67</v>
      </c>
      <c r="I21" s="31"/>
    </row>
    <row r="22" spans="1:9" ht="60" customHeight="1" x14ac:dyDescent="0.25">
      <c r="A22" s="41" t="s">
        <v>2</v>
      </c>
      <c r="B22" s="29">
        <v>15</v>
      </c>
      <c r="C22" s="18" t="s">
        <v>68</v>
      </c>
      <c r="D22" s="18" t="s">
        <v>68</v>
      </c>
      <c r="E22" s="32"/>
      <c r="F22" s="33"/>
      <c r="H22" s="18" t="s">
        <v>68</v>
      </c>
      <c r="I22" s="31"/>
    </row>
    <row r="23" spans="1:9" ht="60" customHeight="1" x14ac:dyDescent="0.25">
      <c r="A23" s="41" t="s">
        <v>2</v>
      </c>
      <c r="B23" s="29">
        <v>16</v>
      </c>
      <c r="C23" s="18" t="s">
        <v>69</v>
      </c>
      <c r="D23" s="18" t="s">
        <v>69</v>
      </c>
      <c r="E23" s="32"/>
      <c r="F23" s="33"/>
      <c r="H23" s="18" t="s">
        <v>69</v>
      </c>
      <c r="I23" s="31"/>
    </row>
    <row r="24" spans="1:9" ht="60" customHeight="1" x14ac:dyDescent="0.25">
      <c r="A24" s="41" t="s">
        <v>2</v>
      </c>
      <c r="B24" s="29">
        <v>17</v>
      </c>
      <c r="C24" s="18" t="s">
        <v>38</v>
      </c>
      <c r="D24" s="18" t="s">
        <v>38</v>
      </c>
      <c r="E24" s="32"/>
      <c r="F24" s="33"/>
      <c r="H24" s="18" t="s">
        <v>38</v>
      </c>
      <c r="I24" s="31"/>
    </row>
    <row r="25" spans="1:9" ht="60" customHeight="1" x14ac:dyDescent="0.25">
      <c r="A25" s="41" t="s">
        <v>2</v>
      </c>
      <c r="B25" s="29">
        <v>18</v>
      </c>
      <c r="C25" s="18" t="s">
        <v>39</v>
      </c>
      <c r="D25" s="18" t="s">
        <v>39</v>
      </c>
      <c r="E25" s="32"/>
      <c r="F25" s="33"/>
      <c r="H25" s="18" t="s">
        <v>39</v>
      </c>
      <c r="I25" s="31"/>
    </row>
    <row r="26" spans="1:9" ht="60" customHeight="1" x14ac:dyDescent="0.25">
      <c r="A26" s="41" t="s">
        <v>2</v>
      </c>
      <c r="B26" s="29">
        <v>19</v>
      </c>
      <c r="C26" s="18" t="s">
        <v>40</v>
      </c>
      <c r="D26" s="18" t="s">
        <v>40</v>
      </c>
      <c r="E26" s="32"/>
      <c r="F26" s="33"/>
      <c r="H26" s="18" t="s">
        <v>40</v>
      </c>
      <c r="I26" s="31"/>
    </row>
    <row r="27" spans="1:9" ht="60" customHeight="1" x14ac:dyDescent="0.25">
      <c r="A27" s="41" t="s">
        <v>2</v>
      </c>
      <c r="B27" s="29">
        <v>20</v>
      </c>
      <c r="C27" s="18" t="s">
        <v>41</v>
      </c>
      <c r="D27" s="18" t="s">
        <v>41</v>
      </c>
      <c r="E27" s="32"/>
      <c r="F27" s="33"/>
      <c r="H27" s="18" t="s">
        <v>41</v>
      </c>
      <c r="I27" s="31"/>
    </row>
    <row r="28" spans="1:9" ht="60" customHeight="1" x14ac:dyDescent="0.25">
      <c r="A28" s="41" t="s">
        <v>2</v>
      </c>
      <c r="B28" s="29">
        <v>21</v>
      </c>
      <c r="C28" s="18" t="s">
        <v>42</v>
      </c>
      <c r="D28" s="18" t="s">
        <v>42</v>
      </c>
      <c r="E28" s="32"/>
      <c r="F28" s="33"/>
      <c r="H28" s="18" t="s">
        <v>42</v>
      </c>
      <c r="I28" s="31"/>
    </row>
    <row r="29" spans="1:9" ht="60" customHeight="1" x14ac:dyDescent="0.25">
      <c r="A29" s="41" t="s">
        <v>2</v>
      </c>
      <c r="B29" s="29">
        <v>22</v>
      </c>
      <c r="C29" s="18" t="s">
        <v>43</v>
      </c>
      <c r="D29" s="18" t="s">
        <v>43</v>
      </c>
      <c r="E29" s="32"/>
      <c r="F29" s="33"/>
      <c r="H29" s="18" t="s">
        <v>43</v>
      </c>
      <c r="I29" s="31"/>
    </row>
    <row r="30" spans="1:9" ht="60" customHeight="1" x14ac:dyDescent="0.25">
      <c r="A30" s="41" t="s">
        <v>2</v>
      </c>
      <c r="B30" s="29">
        <v>23</v>
      </c>
      <c r="C30" s="18" t="s">
        <v>44</v>
      </c>
      <c r="D30" s="18" t="s">
        <v>44</v>
      </c>
      <c r="E30" s="32"/>
      <c r="F30" s="33"/>
      <c r="H30" s="18" t="s">
        <v>44</v>
      </c>
      <c r="I30" s="31"/>
    </row>
    <row r="31" spans="1:9" ht="60" customHeight="1" x14ac:dyDescent="0.25">
      <c r="A31" s="41" t="s">
        <v>2</v>
      </c>
      <c r="B31" s="29">
        <v>24</v>
      </c>
      <c r="C31" s="18" t="s">
        <v>45</v>
      </c>
      <c r="D31" s="18" t="s">
        <v>45</v>
      </c>
      <c r="E31" s="32"/>
      <c r="F31" s="33"/>
      <c r="H31" s="18" t="s">
        <v>45</v>
      </c>
      <c r="I31" s="31"/>
    </row>
    <row r="32" spans="1:9" ht="60" customHeight="1" x14ac:dyDescent="0.25">
      <c r="A32" s="41" t="s">
        <v>2</v>
      </c>
      <c r="B32" s="29">
        <v>25</v>
      </c>
      <c r="C32" s="18" t="s">
        <v>46</v>
      </c>
      <c r="D32" s="18" t="s">
        <v>46</v>
      </c>
      <c r="E32" s="32"/>
      <c r="F32" s="33"/>
      <c r="H32" s="18" t="s">
        <v>46</v>
      </c>
      <c r="I32" s="31"/>
    </row>
    <row r="33" spans="1:9" ht="60" customHeight="1" x14ac:dyDescent="0.25">
      <c r="A33" s="41" t="s">
        <v>2</v>
      </c>
      <c r="B33" s="29">
        <v>26</v>
      </c>
      <c r="C33" s="18" t="s">
        <v>47</v>
      </c>
      <c r="D33" s="18" t="s">
        <v>47</v>
      </c>
      <c r="E33" s="32"/>
      <c r="F33" s="33"/>
      <c r="H33" s="44" t="s">
        <v>47</v>
      </c>
      <c r="I33" s="31"/>
    </row>
    <row r="34" spans="1:9" ht="60" customHeight="1" x14ac:dyDescent="0.25">
      <c r="A34" s="41" t="s">
        <v>2</v>
      </c>
      <c r="B34" s="29">
        <v>27</v>
      </c>
      <c r="C34" s="18" t="s">
        <v>48</v>
      </c>
      <c r="D34" s="18" t="s">
        <v>48</v>
      </c>
      <c r="E34" s="32"/>
      <c r="F34" s="33"/>
      <c r="H34" s="44" t="s">
        <v>48</v>
      </c>
      <c r="I34" s="31"/>
    </row>
    <row r="35" spans="1:9" ht="60" customHeight="1" x14ac:dyDescent="0.25">
      <c r="A35" s="41" t="s">
        <v>2</v>
      </c>
      <c r="B35" s="29">
        <v>28</v>
      </c>
      <c r="C35" s="18" t="s">
        <v>49</v>
      </c>
      <c r="D35" s="18" t="s">
        <v>49</v>
      </c>
      <c r="E35" s="32"/>
      <c r="F35" s="33"/>
      <c r="H35" s="44" t="s">
        <v>49</v>
      </c>
      <c r="I35" s="31"/>
    </row>
    <row r="36" spans="1:9" ht="60" customHeight="1" x14ac:dyDescent="0.25">
      <c r="A36" s="41" t="s">
        <v>2</v>
      </c>
      <c r="B36" s="29">
        <v>29</v>
      </c>
      <c r="C36" s="21" t="s">
        <v>50</v>
      </c>
      <c r="D36" s="21" t="s">
        <v>50</v>
      </c>
      <c r="E36" s="32"/>
      <c r="F36" s="33"/>
      <c r="H36" s="45" t="s">
        <v>50</v>
      </c>
      <c r="I36" s="31"/>
    </row>
    <row r="37" spans="1:9" ht="60" customHeight="1" x14ac:dyDescent="0.25">
      <c r="A37" s="41" t="s">
        <v>2</v>
      </c>
      <c r="B37" s="29">
        <v>30</v>
      </c>
      <c r="C37" s="21" t="s">
        <v>51</v>
      </c>
      <c r="D37" s="21" t="s">
        <v>51</v>
      </c>
      <c r="E37" s="32"/>
      <c r="F37" s="33"/>
      <c r="H37" s="21" t="s">
        <v>51</v>
      </c>
      <c r="I37" s="31"/>
    </row>
    <row r="38" spans="1:9" ht="60" customHeight="1" x14ac:dyDescent="0.25">
      <c r="A38" s="41" t="s">
        <v>2</v>
      </c>
      <c r="B38" s="29">
        <v>31</v>
      </c>
      <c r="C38" s="21" t="s">
        <v>52</v>
      </c>
      <c r="D38" s="21" t="s">
        <v>52</v>
      </c>
      <c r="E38" s="32"/>
      <c r="F38" s="33"/>
      <c r="H38" s="21" t="s">
        <v>52</v>
      </c>
      <c r="I38" s="31"/>
    </row>
    <row r="39" spans="1:9" ht="60" customHeight="1" x14ac:dyDescent="0.25">
      <c r="A39" s="41" t="s">
        <v>2</v>
      </c>
      <c r="B39" s="29">
        <v>32</v>
      </c>
      <c r="C39" s="21" t="s">
        <v>70</v>
      </c>
      <c r="D39" s="21" t="s">
        <v>70</v>
      </c>
      <c r="E39" s="32"/>
      <c r="F39" s="33"/>
      <c r="H39" s="45" t="s">
        <v>70</v>
      </c>
      <c r="I39" s="31"/>
    </row>
    <row r="40" spans="1:9" ht="60" customHeight="1" x14ac:dyDescent="0.25">
      <c r="A40" s="41" t="s">
        <v>2</v>
      </c>
      <c r="B40" s="29">
        <v>33</v>
      </c>
      <c r="C40" s="21" t="s">
        <v>71</v>
      </c>
      <c r="D40" s="21" t="s">
        <v>71</v>
      </c>
      <c r="E40" s="32"/>
      <c r="F40" s="33"/>
      <c r="H40" s="45" t="s">
        <v>71</v>
      </c>
      <c r="I40" s="31"/>
    </row>
    <row r="41" spans="1:9" ht="60" customHeight="1" x14ac:dyDescent="0.25">
      <c r="A41" s="41" t="s">
        <v>2</v>
      </c>
      <c r="B41" s="29">
        <v>34</v>
      </c>
      <c r="C41" s="21" t="s">
        <v>72</v>
      </c>
      <c r="D41" s="21" t="s">
        <v>72</v>
      </c>
      <c r="E41" s="32"/>
      <c r="F41" s="33"/>
      <c r="H41" s="45" t="s">
        <v>72</v>
      </c>
      <c r="I41" s="31"/>
    </row>
    <row r="42" spans="1:9" ht="60" customHeight="1" x14ac:dyDescent="0.25">
      <c r="A42" s="41" t="s">
        <v>2</v>
      </c>
      <c r="B42" s="29">
        <v>35</v>
      </c>
      <c r="C42" s="21" t="s">
        <v>53</v>
      </c>
      <c r="D42" s="21" t="s">
        <v>53</v>
      </c>
      <c r="E42" s="32"/>
      <c r="F42" s="33"/>
      <c r="H42" s="45" t="s">
        <v>53</v>
      </c>
      <c r="I42" s="31"/>
    </row>
    <row r="43" spans="1:9" ht="60" customHeight="1" x14ac:dyDescent="0.25">
      <c r="A43" s="41" t="s">
        <v>2</v>
      </c>
      <c r="B43" s="29">
        <v>36</v>
      </c>
      <c r="C43" s="21" t="s">
        <v>73</v>
      </c>
      <c r="D43" s="21" t="s">
        <v>73</v>
      </c>
      <c r="E43" s="42"/>
      <c r="F43" s="33"/>
      <c r="H43" s="46" t="s">
        <v>73</v>
      </c>
      <c r="I43" s="31"/>
    </row>
    <row r="44" spans="1:9" ht="60" customHeight="1" x14ac:dyDescent="0.25">
      <c r="A44" s="41" t="s">
        <v>2</v>
      </c>
      <c r="B44" s="29">
        <v>37</v>
      </c>
      <c r="C44" s="21" t="s">
        <v>74</v>
      </c>
      <c r="D44" s="21" t="s">
        <v>74</v>
      </c>
      <c r="E44" s="42"/>
      <c r="F44" s="33"/>
      <c r="H44" s="45" t="s">
        <v>74</v>
      </c>
      <c r="I44" s="31"/>
    </row>
    <row r="45" spans="1:9" ht="60" customHeight="1" x14ac:dyDescent="0.25">
      <c r="A45" s="41" t="s">
        <v>2</v>
      </c>
      <c r="B45" s="29">
        <v>38</v>
      </c>
      <c r="C45" s="21" t="s">
        <v>75</v>
      </c>
      <c r="D45" s="21" t="s">
        <v>75</v>
      </c>
      <c r="E45" s="32"/>
      <c r="F45" s="33"/>
      <c r="H45" s="45" t="s">
        <v>75</v>
      </c>
      <c r="I45" s="31"/>
    </row>
    <row r="46" spans="1:9" ht="60" customHeight="1" x14ac:dyDescent="0.25">
      <c r="A46" s="41" t="s">
        <v>2</v>
      </c>
      <c r="B46" s="29">
        <v>39</v>
      </c>
      <c r="C46" s="47" t="s">
        <v>76</v>
      </c>
      <c r="D46" s="47" t="s">
        <v>76</v>
      </c>
      <c r="E46" s="32"/>
      <c r="F46" s="33"/>
      <c r="H46" s="48" t="s">
        <v>76</v>
      </c>
      <c r="I46" s="31"/>
    </row>
    <row r="47" spans="1:9" ht="60" customHeight="1" x14ac:dyDescent="0.25">
      <c r="A47" s="41" t="s">
        <v>2</v>
      </c>
      <c r="B47" s="29">
        <v>40</v>
      </c>
      <c r="C47" s="14" t="s">
        <v>77</v>
      </c>
      <c r="D47" s="14" t="s">
        <v>77</v>
      </c>
      <c r="E47" s="32"/>
      <c r="F47" s="33"/>
      <c r="H47" s="59" t="s">
        <v>77</v>
      </c>
      <c r="I47" s="31"/>
    </row>
    <row r="48" spans="1:9" ht="60" customHeight="1" x14ac:dyDescent="0.25">
      <c r="A48" s="41" t="s">
        <v>2</v>
      </c>
      <c r="B48" s="29">
        <v>41</v>
      </c>
      <c r="C48" s="14" t="s">
        <v>78</v>
      </c>
      <c r="D48" s="14" t="s">
        <v>78</v>
      </c>
      <c r="E48" s="32"/>
      <c r="F48" s="33"/>
      <c r="H48" s="59" t="s">
        <v>78</v>
      </c>
      <c r="I48" s="31"/>
    </row>
    <row r="49" spans="1:8" ht="60" customHeight="1" x14ac:dyDescent="0.25">
      <c r="A49" s="41" t="s">
        <v>2</v>
      </c>
      <c r="B49" s="29">
        <v>42</v>
      </c>
      <c r="C49" s="14" t="s">
        <v>79</v>
      </c>
      <c r="D49" s="14" t="s">
        <v>79</v>
      </c>
      <c r="H49" s="14" t="s">
        <v>79</v>
      </c>
    </row>
    <row r="50" spans="1:8" ht="60" customHeight="1" x14ac:dyDescent="0.25">
      <c r="A50" s="41" t="s">
        <v>2</v>
      </c>
      <c r="B50" s="29">
        <v>43</v>
      </c>
      <c r="C50" s="14" t="s">
        <v>80</v>
      </c>
      <c r="D50" s="14" t="s">
        <v>80</v>
      </c>
      <c r="H50" s="14" t="s">
        <v>80</v>
      </c>
    </row>
    <row r="51" spans="1:8" ht="60" customHeight="1" x14ac:dyDescent="0.25">
      <c r="A51" s="41" t="s">
        <v>2</v>
      </c>
      <c r="B51" s="29">
        <v>44</v>
      </c>
      <c r="C51" s="14" t="s">
        <v>81</v>
      </c>
      <c r="D51" s="14" t="s">
        <v>81</v>
      </c>
      <c r="H51" s="14" t="s">
        <v>81</v>
      </c>
    </row>
    <row r="52" spans="1:8" ht="60" customHeight="1" x14ac:dyDescent="0.25">
      <c r="A52" s="41" t="s">
        <v>2</v>
      </c>
      <c r="B52" s="29">
        <v>45</v>
      </c>
      <c r="C52" s="14" t="s">
        <v>82</v>
      </c>
      <c r="D52" s="14" t="s">
        <v>82</v>
      </c>
      <c r="H52" s="14" t="s">
        <v>82</v>
      </c>
    </row>
    <row r="53" spans="1:8" ht="60" customHeight="1" x14ac:dyDescent="0.25">
      <c r="A53" s="41" t="s">
        <v>2</v>
      </c>
      <c r="B53" s="29">
        <v>46</v>
      </c>
      <c r="C53" s="14" t="s">
        <v>83</v>
      </c>
      <c r="D53" s="14" t="s">
        <v>83</v>
      </c>
      <c r="H53" s="14" t="s">
        <v>83</v>
      </c>
    </row>
    <row r="54" spans="1:8" ht="60" customHeight="1" x14ac:dyDescent="0.25">
      <c r="A54" s="41" t="s">
        <v>2</v>
      </c>
      <c r="B54" s="29">
        <v>47</v>
      </c>
      <c r="C54" s="14" t="s">
        <v>84</v>
      </c>
      <c r="D54" s="14" t="s">
        <v>84</v>
      </c>
      <c r="H54" s="14" t="s">
        <v>84</v>
      </c>
    </row>
    <row r="55" spans="1:8" ht="60" customHeight="1" x14ac:dyDescent="0.25">
      <c r="A55" s="41" t="s">
        <v>2</v>
      </c>
      <c r="B55" s="29">
        <v>48</v>
      </c>
      <c r="C55" s="14" t="s">
        <v>85</v>
      </c>
      <c r="D55" s="14" t="s">
        <v>85</v>
      </c>
      <c r="H55" s="14" t="s">
        <v>85</v>
      </c>
    </row>
    <row r="56" spans="1:8" ht="60" customHeight="1" x14ac:dyDescent="0.25">
      <c r="A56" s="41" t="s">
        <v>2</v>
      </c>
      <c r="B56" s="29">
        <v>49</v>
      </c>
      <c r="C56" s="14" t="s">
        <v>86</v>
      </c>
      <c r="D56" s="14" t="s">
        <v>86</v>
      </c>
      <c r="H56" s="14" t="s">
        <v>86</v>
      </c>
    </row>
    <row r="57" spans="1:8" ht="60" customHeight="1" x14ac:dyDescent="0.25">
      <c r="A57" s="41" t="s">
        <v>2</v>
      </c>
      <c r="B57" s="29">
        <v>50</v>
      </c>
      <c r="C57" s="14" t="s">
        <v>87</v>
      </c>
      <c r="D57" s="14" t="s">
        <v>87</v>
      </c>
      <c r="H57" s="14" t="s">
        <v>87</v>
      </c>
    </row>
    <row r="58" spans="1:8" ht="60" customHeight="1" x14ac:dyDescent="0.25">
      <c r="A58" s="41" t="s">
        <v>2</v>
      </c>
      <c r="B58" s="29">
        <v>51</v>
      </c>
      <c r="C58" s="14" t="s">
        <v>88</v>
      </c>
      <c r="D58" s="14" t="s">
        <v>88</v>
      </c>
      <c r="H58" s="14" t="s">
        <v>88</v>
      </c>
    </row>
    <row r="59" spans="1:8" ht="60" customHeight="1" x14ac:dyDescent="0.25">
      <c r="A59" s="41" t="s">
        <v>2</v>
      </c>
      <c r="B59" s="29">
        <v>52</v>
      </c>
      <c r="C59" s="14" t="s">
        <v>89</v>
      </c>
      <c r="D59" s="14" t="s">
        <v>89</v>
      </c>
      <c r="H59" s="14" t="s">
        <v>89</v>
      </c>
    </row>
    <row r="60" spans="1:8" ht="60" customHeight="1" x14ac:dyDescent="0.25">
      <c r="A60" s="41" t="s">
        <v>2</v>
      </c>
      <c r="B60" s="29">
        <v>53</v>
      </c>
      <c r="C60" s="14" t="s">
        <v>90</v>
      </c>
      <c r="D60" s="14" t="s">
        <v>90</v>
      </c>
      <c r="H60" s="14" t="s">
        <v>90</v>
      </c>
    </row>
    <row r="61" spans="1:8" ht="60" customHeight="1" x14ac:dyDescent="0.25">
      <c r="A61" s="41" t="s">
        <v>2</v>
      </c>
      <c r="B61" s="29">
        <v>54</v>
      </c>
      <c r="C61" s="14" t="s">
        <v>91</v>
      </c>
      <c r="D61" s="14" t="s">
        <v>91</v>
      </c>
      <c r="H61" s="14" t="s">
        <v>91</v>
      </c>
    </row>
    <row r="62" spans="1:8" ht="60" customHeight="1" x14ac:dyDescent="0.25">
      <c r="A62" s="41" t="s">
        <v>2</v>
      </c>
      <c r="B62" s="29">
        <v>55</v>
      </c>
      <c r="C62" s="14" t="s">
        <v>92</v>
      </c>
      <c r="D62" s="14" t="s">
        <v>92</v>
      </c>
      <c r="H62" s="14" t="s">
        <v>92</v>
      </c>
    </row>
    <row r="63" spans="1:8" ht="60" customHeight="1" x14ac:dyDescent="0.25">
      <c r="A63" s="41" t="s">
        <v>2</v>
      </c>
      <c r="B63" s="29">
        <v>56</v>
      </c>
      <c r="C63" s="14" t="s">
        <v>93</v>
      </c>
      <c r="D63" s="14" t="s">
        <v>93</v>
      </c>
      <c r="H63" s="14" t="s">
        <v>93</v>
      </c>
    </row>
    <row r="64" spans="1:8" ht="60" customHeight="1" x14ac:dyDescent="0.25">
      <c r="A64" s="41" t="s">
        <v>2</v>
      </c>
      <c r="B64" s="29">
        <v>57</v>
      </c>
      <c r="C64" s="14" t="s">
        <v>94</v>
      </c>
      <c r="D64" s="14" t="s">
        <v>94</v>
      </c>
      <c r="H64" s="14" t="s">
        <v>94</v>
      </c>
    </row>
    <row r="65" spans="1:8" ht="60" customHeight="1" x14ac:dyDescent="0.25">
      <c r="A65" s="41" t="s">
        <v>2</v>
      </c>
      <c r="B65" s="29">
        <v>58</v>
      </c>
      <c r="C65" s="14" t="s">
        <v>95</v>
      </c>
      <c r="D65" s="14" t="s">
        <v>95</v>
      </c>
      <c r="H65" s="14" t="s">
        <v>95</v>
      </c>
    </row>
    <row r="66" spans="1:8" ht="60" customHeight="1" x14ac:dyDescent="0.25">
      <c r="A66" s="41" t="s">
        <v>2</v>
      </c>
      <c r="B66" s="29">
        <v>59</v>
      </c>
      <c r="C66" s="14" t="s">
        <v>96</v>
      </c>
      <c r="D66" s="14" t="s">
        <v>96</v>
      </c>
      <c r="H66" s="14" t="s">
        <v>96</v>
      </c>
    </row>
    <row r="67" spans="1:8" ht="60" customHeight="1" x14ac:dyDescent="0.25">
      <c r="A67" s="41" t="s">
        <v>2</v>
      </c>
      <c r="B67" s="29">
        <v>60</v>
      </c>
      <c r="C67" s="14" t="s">
        <v>97</v>
      </c>
      <c r="D67" s="14" t="s">
        <v>97</v>
      </c>
      <c r="H67" s="14" t="s">
        <v>97</v>
      </c>
    </row>
    <row r="68" spans="1:8" ht="60" customHeight="1" x14ac:dyDescent="0.25">
      <c r="A68" s="41" t="s">
        <v>2</v>
      </c>
      <c r="B68" s="29">
        <v>61</v>
      </c>
      <c r="C68" s="14" t="s">
        <v>98</v>
      </c>
      <c r="D68" s="14" t="s">
        <v>98</v>
      </c>
      <c r="H68" s="14" t="s">
        <v>98</v>
      </c>
    </row>
    <row r="69" spans="1:8" ht="60" customHeight="1" x14ac:dyDescent="0.25">
      <c r="A69" s="41" t="s">
        <v>2</v>
      </c>
      <c r="B69" s="29">
        <v>62</v>
      </c>
      <c r="C69" s="14" t="s">
        <v>99</v>
      </c>
      <c r="D69" s="14" t="s">
        <v>99</v>
      </c>
      <c r="H69" s="14" t="s">
        <v>99</v>
      </c>
    </row>
    <row r="70" spans="1:8" ht="60" customHeight="1" x14ac:dyDescent="0.25">
      <c r="A70" s="41" t="s">
        <v>2</v>
      </c>
      <c r="B70" s="29">
        <v>63</v>
      </c>
      <c r="C70" s="14" t="s">
        <v>100</v>
      </c>
      <c r="D70" s="14" t="s">
        <v>100</v>
      </c>
      <c r="H70" s="14" t="s">
        <v>100</v>
      </c>
    </row>
    <row r="71" spans="1:8" ht="60" customHeight="1" x14ac:dyDescent="0.25">
      <c r="A71" s="41" t="s">
        <v>2</v>
      </c>
      <c r="B71" s="29">
        <v>64</v>
      </c>
      <c r="C71" s="14" t="s">
        <v>101</v>
      </c>
      <c r="D71" s="14" t="s">
        <v>101</v>
      </c>
      <c r="H71" s="14" t="s">
        <v>101</v>
      </c>
    </row>
    <row r="72" spans="1:8" ht="60" customHeight="1" x14ac:dyDescent="0.25">
      <c r="A72" s="41" t="s">
        <v>2</v>
      </c>
      <c r="B72" s="29">
        <v>65</v>
      </c>
      <c r="C72" s="14" t="s">
        <v>102</v>
      </c>
      <c r="D72" s="14" t="s">
        <v>102</v>
      </c>
      <c r="H72" s="14" t="s">
        <v>102</v>
      </c>
    </row>
    <row r="73" spans="1:8" ht="60" customHeight="1" x14ac:dyDescent="0.25">
      <c r="A73" s="41" t="s">
        <v>2</v>
      </c>
      <c r="B73" s="29">
        <v>66</v>
      </c>
    </row>
    <row r="74" spans="1:8" ht="60" customHeight="1" x14ac:dyDescent="0.25">
      <c r="A74" s="41" t="s">
        <v>2</v>
      </c>
      <c r="B74" s="29">
        <v>67</v>
      </c>
    </row>
    <row r="75" spans="1:8" ht="60" customHeight="1" x14ac:dyDescent="0.25">
      <c r="A75" s="41" t="s">
        <v>2</v>
      </c>
      <c r="B75" s="29">
        <v>68</v>
      </c>
    </row>
    <row r="76" spans="1:8" ht="60" customHeight="1" x14ac:dyDescent="0.25">
      <c r="A76" s="41" t="s">
        <v>2</v>
      </c>
      <c r="B76" s="29">
        <v>69</v>
      </c>
    </row>
    <row r="77" spans="1:8" ht="30" customHeight="1" x14ac:dyDescent="0.25">
      <c r="A77" s="41" t="s">
        <v>2</v>
      </c>
      <c r="B77" s="29">
        <v>70</v>
      </c>
    </row>
    <row r="78" spans="1:8" ht="30" customHeight="1" x14ac:dyDescent="0.25">
      <c r="A78" s="41" t="s">
        <v>2</v>
      </c>
      <c r="B78" s="29">
        <v>71</v>
      </c>
    </row>
    <row r="79" spans="1:8" ht="30" customHeight="1" x14ac:dyDescent="0.25">
      <c r="A79" s="41" t="s">
        <v>2</v>
      </c>
      <c r="B79" s="29">
        <v>72</v>
      </c>
    </row>
    <row r="80" spans="1:8" ht="30" customHeight="1" x14ac:dyDescent="0.25">
      <c r="A80" s="41" t="s">
        <v>2</v>
      </c>
      <c r="B80" s="29">
        <v>73</v>
      </c>
    </row>
    <row r="81" spans="1:2" ht="30" customHeight="1" x14ac:dyDescent="0.25">
      <c r="A81" s="41" t="s">
        <v>2</v>
      </c>
      <c r="B81" s="29">
        <v>74</v>
      </c>
    </row>
    <row r="82" spans="1:2" ht="30" customHeight="1" x14ac:dyDescent="0.25">
      <c r="A82" s="41" t="s">
        <v>2</v>
      </c>
      <c r="B82" s="29">
        <v>75</v>
      </c>
    </row>
    <row r="83" spans="1:2" ht="30" customHeight="1" x14ac:dyDescent="0.25">
      <c r="A83" s="41" t="s">
        <v>2</v>
      </c>
      <c r="B83" s="29">
        <v>76</v>
      </c>
    </row>
    <row r="84" spans="1:2" ht="30" customHeight="1" x14ac:dyDescent="0.25">
      <c r="A84" s="41" t="s">
        <v>2</v>
      </c>
      <c r="B84" s="29">
        <v>77</v>
      </c>
    </row>
    <row r="85" spans="1:2" ht="30" customHeight="1" x14ac:dyDescent="0.25">
      <c r="A85" s="41" t="s">
        <v>2</v>
      </c>
      <c r="B85" s="29">
        <v>78</v>
      </c>
    </row>
    <row r="86" spans="1:2" ht="30" customHeight="1" x14ac:dyDescent="0.25">
      <c r="A86" s="41" t="s">
        <v>2</v>
      </c>
      <c r="B86" s="29">
        <v>79</v>
      </c>
    </row>
    <row r="87" spans="1:2" ht="30" customHeight="1" x14ac:dyDescent="0.25">
      <c r="A87" s="41" t="s">
        <v>2</v>
      </c>
      <c r="B87" s="29">
        <v>80</v>
      </c>
    </row>
    <row r="88" spans="1:2" ht="30" customHeight="1" x14ac:dyDescent="0.25">
      <c r="A88" s="41" t="s">
        <v>2</v>
      </c>
      <c r="B88" s="29">
        <v>81</v>
      </c>
    </row>
    <row r="89" spans="1:2" ht="30" customHeight="1" x14ac:dyDescent="0.25">
      <c r="A89" s="41" t="s">
        <v>2</v>
      </c>
      <c r="B89" s="29">
        <v>82</v>
      </c>
    </row>
    <row r="90" spans="1:2" ht="30" customHeight="1" x14ac:dyDescent="0.25">
      <c r="A90" s="41" t="s">
        <v>2</v>
      </c>
      <c r="B90" s="29">
        <v>83</v>
      </c>
    </row>
    <row r="91" spans="1:2" ht="30" customHeight="1" x14ac:dyDescent="0.25">
      <c r="A91" s="41" t="s">
        <v>2</v>
      </c>
      <c r="B91" s="29">
        <v>84</v>
      </c>
    </row>
    <row r="92" spans="1:2" ht="30" customHeight="1" x14ac:dyDescent="0.25">
      <c r="A92" s="41" t="s">
        <v>2</v>
      </c>
      <c r="B92" s="29">
        <v>85</v>
      </c>
    </row>
    <row r="93" spans="1:2" ht="30" customHeight="1" x14ac:dyDescent="0.25">
      <c r="A93" s="41" t="s">
        <v>2</v>
      </c>
      <c r="B93" s="29">
        <v>86</v>
      </c>
    </row>
    <row r="94" spans="1:2" ht="30" customHeight="1" x14ac:dyDescent="0.25">
      <c r="A94" s="41" t="s">
        <v>2</v>
      </c>
      <c r="B94" s="29">
        <v>87</v>
      </c>
    </row>
  </sheetData>
  <autoFilter ref="A7:K94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topLeftCell="A54" workbookViewId="0">
      <selection activeCell="L65" sqref="L65"/>
    </sheetView>
  </sheetViews>
  <sheetFormatPr defaultRowHeight="30" customHeight="1" x14ac:dyDescent="0.25"/>
  <cols>
    <col min="1" max="1" width="2.140625" style="22" customWidth="1"/>
    <col min="2" max="2" width="5.7109375" style="22" customWidth="1"/>
    <col min="3" max="3" width="4.42578125" style="22" customWidth="1"/>
    <col min="4" max="4" width="25.85546875" style="34" customWidth="1"/>
    <col min="5" max="5" width="28" style="34" customWidth="1"/>
    <col min="6" max="6" width="15.28515625" style="35" customWidth="1"/>
    <col min="7" max="7" width="14.7109375" style="36" customWidth="1"/>
    <col min="8" max="8" width="18.28515625" style="22" customWidth="1"/>
    <col min="9" max="9" width="20.5703125" style="22" customWidth="1"/>
    <col min="10" max="10" width="19.28515625" style="60" customWidth="1"/>
    <col min="11" max="11" width="6.85546875" style="22" customWidth="1"/>
    <col min="12" max="12" width="59.7109375" style="34" customWidth="1"/>
    <col min="13" max="13" width="15.7109375" style="23" customWidth="1"/>
    <col min="14" max="16384" width="9.140625" style="22"/>
  </cols>
  <sheetData>
    <row r="1" spans="1:13" ht="30" customHeight="1" x14ac:dyDescent="0.25">
      <c r="D1" s="73" t="s">
        <v>21</v>
      </c>
      <c r="E1" s="73"/>
      <c r="F1" s="73"/>
      <c r="G1" s="73"/>
      <c r="H1" s="73"/>
      <c r="I1" s="73"/>
      <c r="J1" s="73"/>
      <c r="K1" s="73"/>
      <c r="L1" s="73"/>
    </row>
    <row r="2" spans="1:13" ht="30" customHeight="1" x14ac:dyDescent="0.25">
      <c r="D2" s="74" t="s">
        <v>22</v>
      </c>
      <c r="E2" s="74"/>
      <c r="F2" s="74"/>
      <c r="G2" s="74"/>
      <c r="H2" s="74"/>
      <c r="I2" s="74"/>
      <c r="J2" s="74"/>
      <c r="K2" s="49"/>
    </row>
    <row r="3" spans="1:13" ht="30" customHeight="1" x14ac:dyDescent="0.25">
      <c r="B3" s="75" t="s">
        <v>12</v>
      </c>
      <c r="C3" s="75"/>
      <c r="D3" s="75"/>
      <c r="E3" s="76" t="s">
        <v>31</v>
      </c>
      <c r="F3" s="76"/>
      <c r="G3" s="76"/>
      <c r="H3" s="76"/>
      <c r="I3" s="76"/>
      <c r="K3" s="22" t="s">
        <v>13</v>
      </c>
      <c r="L3" s="34" t="s">
        <v>15</v>
      </c>
    </row>
    <row r="4" spans="1:13" s="4" customFormat="1" ht="30" customHeight="1" x14ac:dyDescent="0.25">
      <c r="A4" s="2"/>
      <c r="B4" s="77" t="s">
        <v>11</v>
      </c>
      <c r="C4" s="77"/>
      <c r="D4" s="77"/>
      <c r="E4" s="78" t="s">
        <v>54</v>
      </c>
      <c r="F4" s="78"/>
      <c r="G4" s="78"/>
      <c r="H4" s="78"/>
      <c r="I4" s="78"/>
      <c r="J4" s="78"/>
      <c r="K4" s="3" t="s">
        <v>14</v>
      </c>
      <c r="L4" s="3" t="s">
        <v>16</v>
      </c>
      <c r="M4" s="16"/>
    </row>
    <row r="5" spans="1:13" s="5" customFormat="1" ht="30" customHeight="1" x14ac:dyDescent="0.25">
      <c r="A5" s="2"/>
      <c r="D5" s="4"/>
      <c r="E5" s="72"/>
      <c r="F5" s="72"/>
      <c r="G5" s="72"/>
      <c r="H5" s="72"/>
      <c r="I5" s="72"/>
      <c r="J5" s="72"/>
      <c r="K5" s="72"/>
      <c r="L5" s="72"/>
      <c r="M5" s="16"/>
    </row>
    <row r="6" spans="1:13" ht="30" customHeight="1" x14ac:dyDescent="0.25">
      <c r="A6" s="2"/>
      <c r="B6" s="24" t="s">
        <v>3</v>
      </c>
      <c r="C6" s="24" t="s">
        <v>0</v>
      </c>
      <c r="D6" s="24" t="s">
        <v>1</v>
      </c>
      <c r="E6" s="25" t="s">
        <v>4</v>
      </c>
      <c r="F6" s="25" t="s">
        <v>23</v>
      </c>
      <c r="G6" s="26" t="s">
        <v>24</v>
      </c>
      <c r="H6" s="25" t="s">
        <v>25</v>
      </c>
      <c r="I6" s="25" t="s">
        <v>26</v>
      </c>
      <c r="J6" s="61" t="s">
        <v>27</v>
      </c>
      <c r="K6" s="27" t="s">
        <v>28</v>
      </c>
      <c r="L6" s="64" t="s">
        <v>29</v>
      </c>
      <c r="M6" s="50" t="s">
        <v>32</v>
      </c>
    </row>
    <row r="7" spans="1:13" ht="36.75" customHeight="1" x14ac:dyDescent="0.25">
      <c r="B7" s="28" t="s">
        <v>2</v>
      </c>
      <c r="C7" s="29">
        <v>1</v>
      </c>
      <c r="D7" s="17" t="s">
        <v>55</v>
      </c>
      <c r="E7" s="17" t="s">
        <v>55</v>
      </c>
      <c r="F7" s="19" t="s">
        <v>33</v>
      </c>
      <c r="G7" s="20">
        <v>2.5</v>
      </c>
      <c r="H7" s="19"/>
      <c r="I7" s="30"/>
      <c r="J7" s="62"/>
      <c r="K7" s="30"/>
      <c r="L7" s="18" t="s">
        <v>108</v>
      </c>
      <c r="M7" s="51">
        <v>9703.0105777054505</v>
      </c>
    </row>
    <row r="8" spans="1:13" ht="30" customHeight="1" x14ac:dyDescent="0.25">
      <c r="B8" s="28" t="s">
        <v>2</v>
      </c>
      <c r="C8" s="29">
        <v>2</v>
      </c>
      <c r="D8" s="17" t="s">
        <v>56</v>
      </c>
      <c r="E8" s="17" t="s">
        <v>56</v>
      </c>
      <c r="F8" s="19" t="s">
        <v>35</v>
      </c>
      <c r="G8" s="20">
        <v>2.5</v>
      </c>
      <c r="H8" s="19"/>
      <c r="I8" s="30"/>
      <c r="J8" s="62"/>
      <c r="K8" s="30"/>
      <c r="L8" s="18" t="s">
        <v>108</v>
      </c>
      <c r="M8" s="51">
        <v>2444.0602115541092</v>
      </c>
    </row>
    <row r="9" spans="1:13" ht="30" customHeight="1" x14ac:dyDescent="0.25">
      <c r="B9" s="28" t="s">
        <v>2</v>
      </c>
      <c r="C9" s="29">
        <v>3</v>
      </c>
      <c r="D9" s="17" t="s">
        <v>104</v>
      </c>
      <c r="E9" s="17" t="s">
        <v>104</v>
      </c>
      <c r="F9" s="19" t="s">
        <v>36</v>
      </c>
      <c r="G9" s="20">
        <v>100</v>
      </c>
      <c r="H9" s="20"/>
      <c r="I9" s="30"/>
      <c r="J9" s="62"/>
      <c r="K9" s="30"/>
      <c r="L9" s="18" t="s">
        <v>110</v>
      </c>
      <c r="M9" s="51">
        <v>45246.116058188789</v>
      </c>
    </row>
    <row r="10" spans="1:13" ht="30" customHeight="1" x14ac:dyDescent="0.25">
      <c r="B10" s="28" t="s">
        <v>2</v>
      </c>
      <c r="C10" s="29">
        <v>4</v>
      </c>
      <c r="D10" s="17" t="s">
        <v>57</v>
      </c>
      <c r="E10" s="17" t="s">
        <v>57</v>
      </c>
      <c r="F10" s="19" t="s">
        <v>35</v>
      </c>
      <c r="G10" s="20">
        <v>0.5</v>
      </c>
      <c r="H10" s="20"/>
      <c r="I10" s="30"/>
      <c r="J10" s="62"/>
      <c r="K10" s="30"/>
      <c r="L10" s="18" t="s">
        <v>108</v>
      </c>
      <c r="M10" s="51">
        <v>440.19528071602934</v>
      </c>
    </row>
    <row r="11" spans="1:13" ht="30" customHeight="1" x14ac:dyDescent="0.25">
      <c r="B11" s="28" t="s">
        <v>2</v>
      </c>
      <c r="C11" s="29">
        <v>5</v>
      </c>
      <c r="D11" s="18" t="s">
        <v>58</v>
      </c>
      <c r="E11" s="18" t="s">
        <v>58</v>
      </c>
      <c r="F11" s="19" t="s">
        <v>35</v>
      </c>
      <c r="G11" s="20">
        <v>5</v>
      </c>
      <c r="H11" s="20"/>
      <c r="I11" s="30"/>
      <c r="J11" s="62"/>
      <c r="K11" s="30"/>
      <c r="L11" s="18" t="s">
        <v>108</v>
      </c>
      <c r="M11" s="51">
        <v>6332.5874694873874</v>
      </c>
    </row>
    <row r="12" spans="1:13" ht="30" customHeight="1" x14ac:dyDescent="0.25">
      <c r="B12" s="28" t="s">
        <v>2</v>
      </c>
      <c r="C12" s="29">
        <v>6</v>
      </c>
      <c r="D12" s="18" t="s">
        <v>59</v>
      </c>
      <c r="E12" s="18" t="s">
        <v>59</v>
      </c>
      <c r="F12" s="19" t="s">
        <v>35</v>
      </c>
      <c r="G12" s="20">
        <v>0.5</v>
      </c>
      <c r="H12" s="20"/>
      <c r="I12" s="30"/>
      <c r="J12" s="62"/>
      <c r="K12" s="30"/>
      <c r="L12" s="18" t="s">
        <v>108</v>
      </c>
      <c r="M12" s="51">
        <v>970.30105777054507</v>
      </c>
    </row>
    <row r="13" spans="1:13" ht="30" customHeight="1" x14ac:dyDescent="0.25">
      <c r="B13" s="28" t="s">
        <v>2</v>
      </c>
      <c r="C13" s="29">
        <v>7</v>
      </c>
      <c r="D13" s="18" t="s">
        <v>60</v>
      </c>
      <c r="E13" s="18" t="s">
        <v>60</v>
      </c>
      <c r="F13" s="19" t="s">
        <v>35</v>
      </c>
      <c r="G13" s="20">
        <v>0.5</v>
      </c>
      <c r="H13" s="20"/>
      <c r="I13" s="30"/>
      <c r="J13" s="62"/>
      <c r="K13" s="30"/>
      <c r="L13" s="18" t="s">
        <v>108</v>
      </c>
      <c r="M13" s="51">
        <v>458.09601301871436</v>
      </c>
    </row>
    <row r="14" spans="1:13" ht="30" customHeight="1" x14ac:dyDescent="0.25">
      <c r="B14" s="28" t="s">
        <v>2</v>
      </c>
      <c r="C14" s="29">
        <v>8</v>
      </c>
      <c r="D14" s="18" t="s">
        <v>61</v>
      </c>
      <c r="E14" s="18" t="s">
        <v>61</v>
      </c>
      <c r="F14" s="19" t="s">
        <v>33</v>
      </c>
      <c r="G14" s="20">
        <v>500</v>
      </c>
      <c r="H14" s="20"/>
      <c r="I14" s="30"/>
      <c r="J14" s="62"/>
      <c r="K14" s="30"/>
      <c r="L14" s="18" t="s">
        <v>108</v>
      </c>
      <c r="M14" s="51">
        <v>637.37455926227278</v>
      </c>
    </row>
    <row r="15" spans="1:13" ht="30" customHeight="1" x14ac:dyDescent="0.25">
      <c r="B15" s="28" t="s">
        <v>2</v>
      </c>
      <c r="C15" s="29">
        <v>9</v>
      </c>
      <c r="D15" s="18" t="s">
        <v>62</v>
      </c>
      <c r="E15" s="18" t="s">
        <v>62</v>
      </c>
      <c r="F15" s="19" t="s">
        <v>33</v>
      </c>
      <c r="G15" s="20">
        <v>500</v>
      </c>
      <c r="H15" s="20"/>
      <c r="I15" s="30"/>
      <c r="J15" s="62"/>
      <c r="K15" s="30"/>
      <c r="L15" s="18" t="s">
        <v>108</v>
      </c>
      <c r="M15" s="51">
        <v>637.37455926227278</v>
      </c>
    </row>
    <row r="16" spans="1:13" ht="30" customHeight="1" x14ac:dyDescent="0.25">
      <c r="B16" s="28" t="s">
        <v>2</v>
      </c>
      <c r="C16" s="29">
        <v>10</v>
      </c>
      <c r="D16" s="18" t="s">
        <v>63</v>
      </c>
      <c r="E16" s="18" t="s">
        <v>63</v>
      </c>
      <c r="F16" s="19" t="s">
        <v>33</v>
      </c>
      <c r="G16" s="20">
        <v>500</v>
      </c>
      <c r="H16" s="20"/>
      <c r="I16" s="30"/>
      <c r="J16" s="62"/>
      <c r="K16" s="30"/>
      <c r="L16" s="18" t="s">
        <v>108</v>
      </c>
      <c r="M16" s="51">
        <v>227.14944399240574</v>
      </c>
    </row>
    <row r="17" spans="2:13" ht="30" customHeight="1" x14ac:dyDescent="0.25">
      <c r="B17" s="28" t="s">
        <v>2</v>
      </c>
      <c r="C17" s="29">
        <v>11</v>
      </c>
      <c r="D17" s="18" t="s">
        <v>64</v>
      </c>
      <c r="E17" s="18" t="s">
        <v>64</v>
      </c>
      <c r="F17" s="19" t="s">
        <v>33</v>
      </c>
      <c r="G17" s="20">
        <v>500</v>
      </c>
      <c r="H17" s="20"/>
      <c r="I17" s="30"/>
      <c r="J17" s="62"/>
      <c r="K17" s="30"/>
      <c r="L17" s="18" t="s">
        <v>108</v>
      </c>
      <c r="M17" s="51">
        <v>227.01383238405205</v>
      </c>
    </row>
    <row r="18" spans="2:13" ht="30" customHeight="1" x14ac:dyDescent="0.25">
      <c r="B18" s="53" t="s">
        <v>2</v>
      </c>
      <c r="C18" s="29">
        <v>12</v>
      </c>
      <c r="D18" s="54" t="s">
        <v>65</v>
      </c>
      <c r="E18" s="54" t="s">
        <v>65</v>
      </c>
      <c r="F18" s="19" t="s">
        <v>33</v>
      </c>
      <c r="G18" s="55">
        <v>500</v>
      </c>
      <c r="H18" s="55"/>
      <c r="I18" s="30"/>
      <c r="J18" s="62"/>
      <c r="K18" s="56"/>
      <c r="L18" s="54" t="s">
        <v>108</v>
      </c>
      <c r="M18" s="57">
        <v>227.01383238405205</v>
      </c>
    </row>
    <row r="19" spans="2:13" s="30" customFormat="1" ht="30" customHeight="1" x14ac:dyDescent="0.25">
      <c r="B19" s="53" t="s">
        <v>2</v>
      </c>
      <c r="C19" s="29">
        <v>13</v>
      </c>
      <c r="D19" s="52" t="s">
        <v>66</v>
      </c>
      <c r="E19" s="52" t="s">
        <v>66</v>
      </c>
      <c r="F19" s="19" t="s">
        <v>33</v>
      </c>
      <c r="G19" s="33">
        <v>500</v>
      </c>
      <c r="J19" s="62"/>
      <c r="L19" s="52" t="s">
        <v>111</v>
      </c>
      <c r="M19" s="31">
        <v>227.01383238405205</v>
      </c>
    </row>
    <row r="20" spans="2:13" s="30" customFormat="1" ht="30" customHeight="1" x14ac:dyDescent="0.25">
      <c r="B20" s="53" t="s">
        <v>2</v>
      </c>
      <c r="C20" s="29">
        <v>14</v>
      </c>
      <c r="D20" s="52" t="s">
        <v>67</v>
      </c>
      <c r="E20" s="52" t="s">
        <v>67</v>
      </c>
      <c r="F20" s="19" t="s">
        <v>33</v>
      </c>
      <c r="G20" s="33">
        <v>500</v>
      </c>
      <c r="J20" s="62"/>
      <c r="L20" s="52" t="s">
        <v>108</v>
      </c>
      <c r="M20" s="31">
        <v>227.01383238405205</v>
      </c>
    </row>
    <row r="21" spans="2:13" s="30" customFormat="1" ht="30" customHeight="1" x14ac:dyDescent="0.25">
      <c r="B21" s="53" t="s">
        <v>2</v>
      </c>
      <c r="C21" s="29">
        <v>15</v>
      </c>
      <c r="D21" s="52" t="s">
        <v>68</v>
      </c>
      <c r="E21" s="52" t="s">
        <v>68</v>
      </c>
      <c r="F21" s="19" t="s">
        <v>33</v>
      </c>
      <c r="G21" s="33">
        <v>200</v>
      </c>
      <c r="J21" s="62"/>
      <c r="L21" s="52" t="s">
        <v>108</v>
      </c>
      <c r="M21" s="31">
        <v>90.805532953620812</v>
      </c>
    </row>
    <row r="22" spans="2:13" s="30" customFormat="1" ht="30" customHeight="1" x14ac:dyDescent="0.25">
      <c r="B22" s="53" t="s">
        <v>2</v>
      </c>
      <c r="C22" s="29">
        <v>16</v>
      </c>
      <c r="D22" s="52" t="s">
        <v>69</v>
      </c>
      <c r="E22" s="52" t="s">
        <v>69</v>
      </c>
      <c r="F22" s="19" t="s">
        <v>33</v>
      </c>
      <c r="G22" s="33">
        <v>150</v>
      </c>
      <c r="J22" s="62"/>
      <c r="L22" s="52" t="s">
        <v>108</v>
      </c>
      <c r="M22" s="31">
        <v>230.6753458096012</v>
      </c>
    </row>
    <row r="23" spans="2:13" s="30" customFormat="1" ht="30" customHeight="1" x14ac:dyDescent="0.25">
      <c r="B23" s="53" t="s">
        <v>2</v>
      </c>
      <c r="C23" s="29">
        <v>17</v>
      </c>
      <c r="D23" s="52" t="s">
        <v>38</v>
      </c>
      <c r="E23" s="52" t="s">
        <v>38</v>
      </c>
      <c r="F23" s="19" t="s">
        <v>33</v>
      </c>
      <c r="G23" s="33">
        <v>8</v>
      </c>
      <c r="J23" s="62"/>
      <c r="L23" s="52" t="s">
        <v>112</v>
      </c>
      <c r="M23" s="31">
        <v>11995.877407106049</v>
      </c>
    </row>
    <row r="24" spans="2:13" s="30" customFormat="1" ht="30" customHeight="1" x14ac:dyDescent="0.25">
      <c r="B24" s="53" t="s">
        <v>2</v>
      </c>
      <c r="C24" s="29">
        <v>18</v>
      </c>
      <c r="D24" s="52" t="s">
        <v>39</v>
      </c>
      <c r="E24" s="52" t="s">
        <v>39</v>
      </c>
      <c r="F24" s="19" t="s">
        <v>33</v>
      </c>
      <c r="G24" s="33">
        <v>3</v>
      </c>
      <c r="J24" s="62"/>
      <c r="L24" s="52" t="s">
        <v>108</v>
      </c>
      <c r="M24" s="31">
        <v>4498.4540276647676</v>
      </c>
    </row>
    <row r="25" spans="2:13" s="30" customFormat="1" ht="30" customHeight="1" x14ac:dyDescent="0.25">
      <c r="B25" s="53" t="s">
        <v>2</v>
      </c>
      <c r="C25" s="29">
        <v>19</v>
      </c>
      <c r="D25" s="52" t="s">
        <v>40</v>
      </c>
      <c r="E25" s="52" t="s">
        <v>40</v>
      </c>
      <c r="F25" s="19" t="s">
        <v>33</v>
      </c>
      <c r="G25" s="33">
        <v>1</v>
      </c>
      <c r="J25" s="62"/>
      <c r="L25" s="52" t="s">
        <v>108</v>
      </c>
      <c r="M25" s="31">
        <v>1635.9641985353944</v>
      </c>
    </row>
    <row r="26" spans="2:13" s="30" customFormat="1" ht="30" customHeight="1" x14ac:dyDescent="0.25">
      <c r="B26" s="53" t="s">
        <v>2</v>
      </c>
      <c r="C26" s="29">
        <v>20</v>
      </c>
      <c r="D26" s="52" t="s">
        <v>41</v>
      </c>
      <c r="E26" s="52" t="s">
        <v>41</v>
      </c>
      <c r="F26" s="19" t="s">
        <v>33</v>
      </c>
      <c r="G26" s="33">
        <v>2</v>
      </c>
      <c r="J26" s="62"/>
      <c r="L26" s="52" t="s">
        <v>108</v>
      </c>
      <c r="M26" s="31">
        <v>4560.347165717385</v>
      </c>
    </row>
    <row r="27" spans="2:13" s="30" customFormat="1" ht="30" customHeight="1" x14ac:dyDescent="0.25">
      <c r="B27" s="53" t="s">
        <v>2</v>
      </c>
      <c r="C27" s="29">
        <v>21</v>
      </c>
      <c r="D27" s="52" t="s">
        <v>42</v>
      </c>
      <c r="E27" s="52" t="s">
        <v>42</v>
      </c>
      <c r="F27" s="19" t="s">
        <v>33</v>
      </c>
      <c r="G27" s="33">
        <v>3</v>
      </c>
      <c r="J27" s="62"/>
      <c r="L27" s="52" t="s">
        <v>108</v>
      </c>
      <c r="M27" s="31">
        <v>4560.7811228641167</v>
      </c>
    </row>
    <row r="28" spans="2:13" s="30" customFormat="1" ht="30" customHeight="1" x14ac:dyDescent="0.25">
      <c r="B28" s="53" t="s">
        <v>2</v>
      </c>
      <c r="C28" s="29">
        <v>22</v>
      </c>
      <c r="D28" s="52" t="s">
        <v>43</v>
      </c>
      <c r="E28" s="52" t="s">
        <v>43</v>
      </c>
      <c r="F28" s="19" t="s">
        <v>33</v>
      </c>
      <c r="G28" s="33">
        <v>8</v>
      </c>
      <c r="J28" s="62"/>
      <c r="L28" s="63" t="s">
        <v>108</v>
      </c>
      <c r="M28" s="31">
        <v>12162.082994304312</v>
      </c>
    </row>
    <row r="29" spans="2:13" s="30" customFormat="1" ht="30" customHeight="1" x14ac:dyDescent="0.25">
      <c r="B29" s="53" t="s">
        <v>2</v>
      </c>
      <c r="C29" s="29">
        <v>23</v>
      </c>
      <c r="D29" s="52" t="s">
        <v>44</v>
      </c>
      <c r="E29" s="52" t="s">
        <v>44</v>
      </c>
      <c r="F29" s="19" t="s">
        <v>33</v>
      </c>
      <c r="G29" s="33">
        <v>2</v>
      </c>
      <c r="J29" s="62"/>
      <c r="L29" s="63" t="s">
        <v>108</v>
      </c>
      <c r="M29" s="31">
        <v>3066.8836452400324</v>
      </c>
    </row>
    <row r="30" spans="2:13" s="30" customFormat="1" ht="30" customHeight="1" x14ac:dyDescent="0.25">
      <c r="B30" s="53" t="s">
        <v>2</v>
      </c>
      <c r="C30" s="29">
        <v>24</v>
      </c>
      <c r="D30" s="52" t="s">
        <v>45</v>
      </c>
      <c r="E30" s="52" t="s">
        <v>45</v>
      </c>
      <c r="F30" s="19" t="s">
        <v>33</v>
      </c>
      <c r="G30" s="33">
        <v>2</v>
      </c>
      <c r="J30" s="62"/>
      <c r="L30" s="63" t="s">
        <v>108</v>
      </c>
      <c r="M30" s="31">
        <v>3186.9812855980472</v>
      </c>
    </row>
    <row r="31" spans="2:13" s="30" customFormat="1" ht="30" customHeight="1" x14ac:dyDescent="0.25">
      <c r="B31" s="53" t="s">
        <v>2</v>
      </c>
      <c r="C31" s="29">
        <v>25</v>
      </c>
      <c r="D31" s="52" t="s">
        <v>46</v>
      </c>
      <c r="E31" s="52" t="s">
        <v>46</v>
      </c>
      <c r="F31" s="19" t="s">
        <v>33</v>
      </c>
      <c r="G31" s="33">
        <v>8</v>
      </c>
      <c r="J31" s="62"/>
      <c r="L31" s="63" t="s">
        <v>108</v>
      </c>
      <c r="M31" s="31">
        <v>12747.925142392189</v>
      </c>
    </row>
    <row r="32" spans="2:13" s="30" customFormat="1" ht="30" customHeight="1" x14ac:dyDescent="0.25">
      <c r="B32" s="53" t="s">
        <v>2</v>
      </c>
      <c r="C32" s="29">
        <v>26</v>
      </c>
      <c r="D32" s="52" t="s">
        <v>47</v>
      </c>
      <c r="E32" s="52" t="s">
        <v>47</v>
      </c>
      <c r="F32" s="19" t="s">
        <v>33</v>
      </c>
      <c r="G32" s="33">
        <v>8</v>
      </c>
      <c r="J32" s="62"/>
      <c r="L32" s="63" t="s">
        <v>108</v>
      </c>
      <c r="M32" s="31">
        <v>12261.676159479252</v>
      </c>
    </row>
    <row r="33" spans="2:13" s="30" customFormat="1" ht="30" customHeight="1" x14ac:dyDescent="0.25">
      <c r="B33" s="53" t="s">
        <v>2</v>
      </c>
      <c r="C33" s="29">
        <v>27</v>
      </c>
      <c r="D33" s="52" t="s">
        <v>48</v>
      </c>
      <c r="E33" s="52" t="s">
        <v>48</v>
      </c>
      <c r="F33" s="19" t="s">
        <v>33</v>
      </c>
      <c r="G33" s="33">
        <v>1</v>
      </c>
      <c r="J33" s="62"/>
      <c r="L33" s="63" t="s">
        <v>108</v>
      </c>
      <c r="M33" s="31">
        <v>1511.4727420667207</v>
      </c>
    </row>
    <row r="34" spans="2:13" s="30" customFormat="1" ht="30" customHeight="1" x14ac:dyDescent="0.25">
      <c r="B34" s="53" t="s">
        <v>2</v>
      </c>
      <c r="C34" s="29">
        <v>28</v>
      </c>
      <c r="D34" s="52" t="s">
        <v>49</v>
      </c>
      <c r="E34" s="52" t="s">
        <v>49</v>
      </c>
      <c r="F34" s="58" t="s">
        <v>33</v>
      </c>
      <c r="G34" s="33">
        <v>2</v>
      </c>
      <c r="J34" s="62"/>
      <c r="L34" s="63" t="s">
        <v>108</v>
      </c>
      <c r="M34" s="31">
        <v>3014.1578519121235</v>
      </c>
    </row>
    <row r="35" spans="2:13" s="30" customFormat="1" ht="30" customHeight="1" x14ac:dyDescent="0.25">
      <c r="B35" s="53" t="s">
        <v>2</v>
      </c>
      <c r="C35" s="29">
        <v>29</v>
      </c>
      <c r="D35" s="52" t="s">
        <v>50</v>
      </c>
      <c r="E35" s="52" t="s">
        <v>50</v>
      </c>
      <c r="F35" s="19" t="s">
        <v>33</v>
      </c>
      <c r="G35" s="33">
        <v>2</v>
      </c>
      <c r="J35" s="62"/>
      <c r="L35" s="63" t="s">
        <v>108</v>
      </c>
      <c r="M35" s="31">
        <v>3014.1578519121235</v>
      </c>
    </row>
    <row r="36" spans="2:13" s="30" customFormat="1" ht="30" customHeight="1" x14ac:dyDescent="0.25">
      <c r="B36" s="53" t="s">
        <v>2</v>
      </c>
      <c r="C36" s="29">
        <v>30</v>
      </c>
      <c r="D36" s="52" t="s">
        <v>51</v>
      </c>
      <c r="E36" s="52" t="s">
        <v>51</v>
      </c>
      <c r="F36" s="58" t="s">
        <v>33</v>
      </c>
      <c r="G36" s="33">
        <v>1</v>
      </c>
      <c r="J36" s="62"/>
      <c r="L36" s="63" t="s">
        <v>108</v>
      </c>
      <c r="M36" s="31">
        <v>3507.7298616761591</v>
      </c>
    </row>
    <row r="37" spans="2:13" s="30" customFormat="1" ht="30" customHeight="1" x14ac:dyDescent="0.25">
      <c r="B37" s="53" t="s">
        <v>2</v>
      </c>
      <c r="C37" s="29">
        <v>31</v>
      </c>
      <c r="D37" s="52" t="s">
        <v>52</v>
      </c>
      <c r="E37" s="52" t="s">
        <v>52</v>
      </c>
      <c r="F37" s="58" t="s">
        <v>33</v>
      </c>
      <c r="G37" s="33">
        <v>2</v>
      </c>
      <c r="J37" s="62"/>
      <c r="L37" s="63" t="s">
        <v>113</v>
      </c>
      <c r="M37" s="31">
        <v>4588.6086248982911</v>
      </c>
    </row>
    <row r="38" spans="2:13" s="30" customFormat="1" ht="30" customHeight="1" x14ac:dyDescent="0.25">
      <c r="B38" s="53" t="s">
        <v>2</v>
      </c>
      <c r="C38" s="29">
        <v>32</v>
      </c>
      <c r="D38" s="52" t="s">
        <v>70</v>
      </c>
      <c r="E38" s="52" t="s">
        <v>70</v>
      </c>
      <c r="F38" s="58" t="s">
        <v>33</v>
      </c>
      <c r="G38" s="33">
        <v>3</v>
      </c>
      <c r="J38" s="62"/>
      <c r="L38" s="52" t="s">
        <v>108</v>
      </c>
      <c r="M38" s="31">
        <v>4882.0179007323022</v>
      </c>
    </row>
    <row r="39" spans="2:13" s="30" customFormat="1" ht="30" customHeight="1" x14ac:dyDescent="0.25">
      <c r="B39" s="53" t="s">
        <v>2</v>
      </c>
      <c r="C39" s="29">
        <v>33</v>
      </c>
      <c r="D39" s="52" t="s">
        <v>71</v>
      </c>
      <c r="E39" s="52" t="s">
        <v>71</v>
      </c>
      <c r="F39" s="58" t="s">
        <v>34</v>
      </c>
      <c r="G39" s="33">
        <v>6</v>
      </c>
      <c r="J39" s="62"/>
      <c r="L39" s="52" t="s">
        <v>114</v>
      </c>
      <c r="M39" s="31">
        <v>18502.847843775427</v>
      </c>
    </row>
    <row r="40" spans="2:13" s="30" customFormat="1" ht="30" customHeight="1" x14ac:dyDescent="0.25">
      <c r="B40" s="53" t="s">
        <v>2</v>
      </c>
      <c r="C40" s="29">
        <v>34</v>
      </c>
      <c r="D40" s="52" t="s">
        <v>72</v>
      </c>
      <c r="E40" s="52" t="s">
        <v>72</v>
      </c>
      <c r="F40" s="58" t="s">
        <v>34</v>
      </c>
      <c r="G40" s="33">
        <v>2</v>
      </c>
      <c r="J40" s="62"/>
      <c r="L40" s="52" t="s">
        <v>115</v>
      </c>
      <c r="M40" s="31">
        <v>5825.8746948738808</v>
      </c>
    </row>
    <row r="41" spans="2:13" s="30" customFormat="1" ht="30" customHeight="1" x14ac:dyDescent="0.25">
      <c r="B41" s="53" t="s">
        <v>2</v>
      </c>
      <c r="C41" s="29">
        <v>35</v>
      </c>
      <c r="D41" s="52" t="s">
        <v>53</v>
      </c>
      <c r="E41" s="52" t="s">
        <v>53</v>
      </c>
      <c r="F41" s="58" t="s">
        <v>34</v>
      </c>
      <c r="G41" s="33">
        <v>8</v>
      </c>
      <c r="J41" s="62"/>
      <c r="L41" s="52" t="s">
        <v>107</v>
      </c>
      <c r="M41" s="31">
        <v>153458.09601301872</v>
      </c>
    </row>
    <row r="42" spans="2:13" s="30" customFormat="1" ht="30" customHeight="1" x14ac:dyDescent="0.25">
      <c r="B42" s="53" t="s">
        <v>2</v>
      </c>
      <c r="C42" s="29">
        <v>36</v>
      </c>
      <c r="D42" s="52" t="s">
        <v>73</v>
      </c>
      <c r="E42" s="52" t="s">
        <v>73</v>
      </c>
      <c r="F42" s="58" t="s">
        <v>34</v>
      </c>
      <c r="G42" s="33">
        <v>1</v>
      </c>
      <c r="J42" s="62"/>
      <c r="L42" s="52" t="s">
        <v>108</v>
      </c>
      <c r="M42" s="31">
        <v>7000.9492812584758</v>
      </c>
    </row>
    <row r="43" spans="2:13" s="30" customFormat="1" ht="30" customHeight="1" x14ac:dyDescent="0.25">
      <c r="B43" s="53" t="s">
        <v>2</v>
      </c>
      <c r="C43" s="29">
        <v>37</v>
      </c>
      <c r="D43" s="52" t="s">
        <v>74</v>
      </c>
      <c r="E43" s="52" t="s">
        <v>74</v>
      </c>
      <c r="F43" s="58" t="s">
        <v>37</v>
      </c>
      <c r="G43" s="33">
        <v>2</v>
      </c>
      <c r="J43" s="62"/>
      <c r="L43" s="52" t="s">
        <v>108</v>
      </c>
      <c r="M43" s="31">
        <v>3478.4377542717652</v>
      </c>
    </row>
    <row r="44" spans="2:13" s="30" customFormat="1" ht="30" customHeight="1" x14ac:dyDescent="0.25">
      <c r="B44" s="53" t="s">
        <v>2</v>
      </c>
      <c r="C44" s="29">
        <v>38</v>
      </c>
      <c r="D44" s="52" t="s">
        <v>75</v>
      </c>
      <c r="E44" s="52" t="s">
        <v>75</v>
      </c>
      <c r="F44" s="58" t="s">
        <v>37</v>
      </c>
      <c r="G44" s="33">
        <v>3</v>
      </c>
      <c r="J44" s="62"/>
      <c r="L44" s="52" t="s">
        <v>108</v>
      </c>
      <c r="M44" s="31">
        <v>5217.6566314076499</v>
      </c>
    </row>
    <row r="45" spans="2:13" s="30" customFormat="1" ht="30" customHeight="1" x14ac:dyDescent="0.25">
      <c r="B45" s="53" t="s">
        <v>2</v>
      </c>
      <c r="C45" s="29">
        <v>39</v>
      </c>
      <c r="D45" s="52" t="s">
        <v>76</v>
      </c>
      <c r="E45" s="52" t="s">
        <v>76</v>
      </c>
      <c r="F45" s="58" t="s">
        <v>37</v>
      </c>
      <c r="G45" s="33">
        <v>5</v>
      </c>
      <c r="J45" s="62"/>
      <c r="L45" s="52" t="s">
        <v>108</v>
      </c>
      <c r="M45" s="31">
        <v>14682.668836452396</v>
      </c>
    </row>
    <row r="46" spans="2:13" s="30" customFormat="1" ht="30" customHeight="1" x14ac:dyDescent="0.25">
      <c r="B46" s="53" t="s">
        <v>2</v>
      </c>
      <c r="C46" s="29">
        <v>40</v>
      </c>
      <c r="D46" s="52" t="s">
        <v>77</v>
      </c>
      <c r="E46" s="52" t="s">
        <v>77</v>
      </c>
      <c r="F46" s="58" t="s">
        <v>37</v>
      </c>
      <c r="G46" s="33">
        <v>3</v>
      </c>
      <c r="J46" s="62"/>
      <c r="L46" s="52" t="s">
        <v>108</v>
      </c>
      <c r="M46" s="31">
        <v>5953.6208299430446</v>
      </c>
    </row>
    <row r="47" spans="2:13" s="30" customFormat="1" ht="30" customHeight="1" x14ac:dyDescent="0.25">
      <c r="B47" s="53" t="s">
        <v>2</v>
      </c>
      <c r="C47" s="29">
        <v>41</v>
      </c>
      <c r="D47" s="52" t="s">
        <v>78</v>
      </c>
      <c r="E47" s="52" t="s">
        <v>78</v>
      </c>
      <c r="F47" s="58" t="s">
        <v>37</v>
      </c>
      <c r="G47" s="33">
        <v>2</v>
      </c>
      <c r="J47" s="62"/>
      <c r="L47" s="52" t="s">
        <v>108</v>
      </c>
      <c r="M47" s="31">
        <v>4247.3555736371027</v>
      </c>
    </row>
    <row r="48" spans="2:13" s="30" customFormat="1" ht="30" customHeight="1" x14ac:dyDescent="0.25">
      <c r="B48" s="53" t="s">
        <v>2</v>
      </c>
      <c r="C48" s="29">
        <v>42</v>
      </c>
      <c r="D48" s="52" t="s">
        <v>79</v>
      </c>
      <c r="E48" s="52" t="s">
        <v>79</v>
      </c>
      <c r="F48" s="58" t="s">
        <v>37</v>
      </c>
      <c r="G48" s="33">
        <v>2</v>
      </c>
      <c r="J48" s="62"/>
      <c r="L48" s="52" t="s">
        <v>108</v>
      </c>
      <c r="M48" s="31">
        <v>4218.0634662327093</v>
      </c>
    </row>
    <row r="49" spans="2:13" s="30" customFormat="1" ht="30" customHeight="1" x14ac:dyDescent="0.25">
      <c r="B49" s="53" t="s">
        <v>2</v>
      </c>
      <c r="C49" s="29">
        <v>43</v>
      </c>
      <c r="D49" s="52" t="s">
        <v>80</v>
      </c>
      <c r="E49" s="52" t="s">
        <v>80</v>
      </c>
      <c r="F49" s="58" t="s">
        <v>33</v>
      </c>
      <c r="G49" s="33">
        <v>3</v>
      </c>
      <c r="J49" s="62"/>
      <c r="L49" s="52" t="s">
        <v>105</v>
      </c>
      <c r="M49" s="31">
        <v>7601.3018714401951</v>
      </c>
    </row>
    <row r="50" spans="2:13" s="30" customFormat="1" ht="30" customHeight="1" x14ac:dyDescent="0.25">
      <c r="B50" s="53" t="s">
        <v>2</v>
      </c>
      <c r="C50" s="29">
        <v>44</v>
      </c>
      <c r="D50" s="52" t="s">
        <v>81</v>
      </c>
      <c r="E50" s="52" t="s">
        <v>81</v>
      </c>
      <c r="F50" s="58" t="s">
        <v>33</v>
      </c>
      <c r="G50" s="33">
        <v>2</v>
      </c>
      <c r="J50" s="62"/>
      <c r="L50" s="52" t="s">
        <v>108</v>
      </c>
      <c r="M50" s="31">
        <v>4834.5538378085166</v>
      </c>
    </row>
    <row r="51" spans="2:13" s="30" customFormat="1" ht="30" customHeight="1" x14ac:dyDescent="0.25">
      <c r="B51" s="53" t="s">
        <v>2</v>
      </c>
      <c r="C51" s="29">
        <v>45</v>
      </c>
      <c r="D51" s="52" t="s">
        <v>82</v>
      </c>
      <c r="E51" s="52" t="s">
        <v>82</v>
      </c>
      <c r="F51" s="58" t="s">
        <v>33</v>
      </c>
      <c r="G51" s="33">
        <v>10</v>
      </c>
      <c r="J51" s="62"/>
      <c r="L51" s="52" t="s">
        <v>116</v>
      </c>
      <c r="M51" s="31">
        <v>29365.337672904792</v>
      </c>
    </row>
    <row r="52" spans="2:13" s="30" customFormat="1" ht="30" customHeight="1" x14ac:dyDescent="0.25">
      <c r="B52" s="53" t="s">
        <v>2</v>
      </c>
      <c r="C52" s="29">
        <v>46</v>
      </c>
      <c r="D52" s="52" t="s">
        <v>83</v>
      </c>
      <c r="E52" s="52" t="s">
        <v>83</v>
      </c>
      <c r="F52" s="58" t="s">
        <v>33</v>
      </c>
      <c r="G52" s="33">
        <v>2</v>
      </c>
      <c r="J52" s="62"/>
      <c r="L52" s="52" t="s">
        <v>108</v>
      </c>
      <c r="M52" s="31">
        <v>5873.0675345809605</v>
      </c>
    </row>
    <row r="53" spans="2:13" s="30" customFormat="1" ht="30" customHeight="1" x14ac:dyDescent="0.25">
      <c r="B53" s="53" t="s">
        <v>2</v>
      </c>
      <c r="C53" s="29">
        <v>47</v>
      </c>
      <c r="D53" s="52" t="s">
        <v>84</v>
      </c>
      <c r="E53" s="52" t="s">
        <v>84</v>
      </c>
      <c r="F53" s="58" t="s">
        <v>33</v>
      </c>
      <c r="G53" s="33">
        <v>2</v>
      </c>
      <c r="J53" s="62"/>
      <c r="L53" s="52" t="s">
        <v>108</v>
      </c>
      <c r="M53" s="31">
        <v>8421.480878763221</v>
      </c>
    </row>
    <row r="54" spans="2:13" s="30" customFormat="1" ht="30" customHeight="1" x14ac:dyDescent="0.25">
      <c r="B54" s="53" t="s">
        <v>2</v>
      </c>
      <c r="C54" s="29">
        <v>48</v>
      </c>
      <c r="D54" s="52" t="s">
        <v>85</v>
      </c>
      <c r="E54" s="52" t="s">
        <v>85</v>
      </c>
      <c r="F54" s="58" t="s">
        <v>33</v>
      </c>
      <c r="G54" s="33">
        <v>4</v>
      </c>
      <c r="J54" s="62"/>
      <c r="L54" s="52" t="s">
        <v>108</v>
      </c>
      <c r="M54" s="31">
        <v>6346.6232709519927</v>
      </c>
    </row>
    <row r="55" spans="2:13" s="30" customFormat="1" ht="30" customHeight="1" x14ac:dyDescent="0.25">
      <c r="B55" s="53" t="s">
        <v>2</v>
      </c>
      <c r="C55" s="29">
        <v>49</v>
      </c>
      <c r="D55" s="52" t="s">
        <v>86</v>
      </c>
      <c r="E55" s="52" t="s">
        <v>86</v>
      </c>
      <c r="F55" s="58" t="s">
        <v>33</v>
      </c>
      <c r="G55" s="33">
        <v>2</v>
      </c>
      <c r="J55" s="62"/>
      <c r="L55" s="52" t="s">
        <v>108</v>
      </c>
      <c r="M55" s="31">
        <v>14060.211554109032</v>
      </c>
    </row>
    <row r="56" spans="2:13" s="30" customFormat="1" ht="30" customHeight="1" x14ac:dyDescent="0.25">
      <c r="B56" s="53" t="s">
        <v>2</v>
      </c>
      <c r="C56" s="29">
        <v>50</v>
      </c>
      <c r="D56" s="52" t="s">
        <v>87</v>
      </c>
      <c r="E56" s="52" t="s">
        <v>87</v>
      </c>
      <c r="F56" s="58" t="s">
        <v>33</v>
      </c>
      <c r="G56" s="33">
        <v>2</v>
      </c>
      <c r="J56" s="62"/>
      <c r="L56" s="52" t="s">
        <v>108</v>
      </c>
      <c r="M56" s="31">
        <v>8275.0203417412522</v>
      </c>
    </row>
    <row r="57" spans="2:13" s="30" customFormat="1" ht="30" customHeight="1" x14ac:dyDescent="0.25">
      <c r="B57" s="53" t="s">
        <v>2</v>
      </c>
      <c r="C57" s="29">
        <v>51</v>
      </c>
      <c r="D57" s="52" t="s">
        <v>88</v>
      </c>
      <c r="E57" s="52" t="s">
        <v>88</v>
      </c>
      <c r="F57" s="58" t="s">
        <v>33</v>
      </c>
      <c r="G57" s="33">
        <v>4</v>
      </c>
      <c r="J57" s="62"/>
      <c r="L57" s="52" t="s">
        <v>108</v>
      </c>
      <c r="M57" s="31">
        <v>23140.764849471114</v>
      </c>
    </row>
    <row r="58" spans="2:13" s="30" customFormat="1" ht="30" customHeight="1" x14ac:dyDescent="0.25">
      <c r="B58" s="53" t="s">
        <v>2</v>
      </c>
      <c r="C58" s="29">
        <v>52</v>
      </c>
      <c r="D58" s="52" t="s">
        <v>89</v>
      </c>
      <c r="E58" s="52" t="s">
        <v>89</v>
      </c>
      <c r="F58" s="58" t="s">
        <v>33</v>
      </c>
      <c r="G58" s="33">
        <v>3</v>
      </c>
      <c r="J58" s="62"/>
      <c r="L58" s="52" t="s">
        <v>108</v>
      </c>
      <c r="M58" s="31">
        <v>4800.2441008950373</v>
      </c>
    </row>
    <row r="59" spans="2:13" s="30" customFormat="1" ht="30" customHeight="1" x14ac:dyDescent="0.25">
      <c r="B59" s="53" t="s">
        <v>2</v>
      </c>
      <c r="C59" s="29">
        <v>53</v>
      </c>
      <c r="D59" s="52" t="s">
        <v>90</v>
      </c>
      <c r="E59" s="52" t="s">
        <v>90</v>
      </c>
      <c r="F59" s="58" t="s">
        <v>33</v>
      </c>
      <c r="G59" s="33">
        <v>11</v>
      </c>
      <c r="J59" s="62"/>
      <c r="L59" s="52" t="s">
        <v>108</v>
      </c>
      <c r="M59" s="31">
        <v>24397.415521572384</v>
      </c>
    </row>
    <row r="60" spans="2:13" s="30" customFormat="1" ht="30" customHeight="1" x14ac:dyDescent="0.25">
      <c r="B60" s="53" t="s">
        <v>2</v>
      </c>
      <c r="C60" s="29">
        <v>54</v>
      </c>
      <c r="D60" s="52" t="s">
        <v>91</v>
      </c>
      <c r="E60" s="52" t="s">
        <v>91</v>
      </c>
      <c r="F60" s="58" t="s">
        <v>103</v>
      </c>
      <c r="G60" s="33">
        <v>8</v>
      </c>
      <c r="J60" s="62"/>
      <c r="L60" s="52" t="s">
        <v>109</v>
      </c>
      <c r="M60" s="31">
        <v>1774.3574924779916</v>
      </c>
    </row>
    <row r="61" spans="2:13" s="30" customFormat="1" ht="30" customHeight="1" x14ac:dyDescent="0.25">
      <c r="B61" s="53" t="s">
        <v>2</v>
      </c>
      <c r="C61" s="29">
        <v>55</v>
      </c>
      <c r="D61" s="52" t="s">
        <v>92</v>
      </c>
      <c r="E61" s="52" t="s">
        <v>92</v>
      </c>
      <c r="F61" s="58" t="s">
        <v>103</v>
      </c>
      <c r="G61" s="33">
        <v>4</v>
      </c>
      <c r="J61" s="62"/>
      <c r="L61" s="52" t="s">
        <v>106</v>
      </c>
      <c r="M61" s="31">
        <v>937.87467459550987</v>
      </c>
    </row>
    <row r="62" spans="2:13" s="30" customFormat="1" ht="30" customHeight="1" x14ac:dyDescent="0.25">
      <c r="B62" s="53" t="s">
        <v>2</v>
      </c>
      <c r="C62" s="29">
        <v>56</v>
      </c>
      <c r="D62" s="52" t="s">
        <v>93</v>
      </c>
      <c r="E62" s="52" t="s">
        <v>93</v>
      </c>
      <c r="F62" s="58" t="s">
        <v>33</v>
      </c>
      <c r="G62" s="33">
        <v>1</v>
      </c>
      <c r="J62" s="62"/>
      <c r="L62" s="52" t="s">
        <v>108</v>
      </c>
      <c r="M62" s="31">
        <v>380.21946267385533</v>
      </c>
    </row>
    <row r="63" spans="2:13" s="30" customFormat="1" ht="30" customHeight="1" x14ac:dyDescent="0.25">
      <c r="B63" s="53" t="s">
        <v>2</v>
      </c>
      <c r="C63" s="29">
        <v>57</v>
      </c>
      <c r="D63" s="52" t="s">
        <v>94</v>
      </c>
      <c r="E63" s="52" t="s">
        <v>94</v>
      </c>
      <c r="F63" s="58" t="s">
        <v>33</v>
      </c>
      <c r="G63" s="33">
        <v>1</v>
      </c>
      <c r="J63" s="62"/>
      <c r="L63" s="52" t="s">
        <v>108</v>
      </c>
      <c r="M63" s="31">
        <v>538.64423878796163</v>
      </c>
    </row>
    <row r="64" spans="2:13" s="30" customFormat="1" ht="30" customHeight="1" x14ac:dyDescent="0.25">
      <c r="B64" s="53" t="s">
        <v>2</v>
      </c>
      <c r="C64" s="29">
        <v>58</v>
      </c>
      <c r="D64" s="52" t="s">
        <v>95</v>
      </c>
      <c r="E64" s="52" t="s">
        <v>95</v>
      </c>
      <c r="F64" s="58" t="s">
        <v>33</v>
      </c>
      <c r="G64" s="33">
        <v>1</v>
      </c>
      <c r="J64" s="62"/>
      <c r="L64" s="52" t="s">
        <v>108</v>
      </c>
      <c r="M64" s="31">
        <v>1140.6583880215658</v>
      </c>
    </row>
    <row r="65" spans="2:13" s="30" customFormat="1" ht="30" customHeight="1" x14ac:dyDescent="0.25">
      <c r="B65" s="53" t="s">
        <v>2</v>
      </c>
      <c r="C65" s="29">
        <v>59</v>
      </c>
      <c r="D65" s="52" t="s">
        <v>96</v>
      </c>
      <c r="E65" s="52" t="s">
        <v>96</v>
      </c>
      <c r="F65" s="58" t="s">
        <v>33</v>
      </c>
      <c r="G65" s="33">
        <v>1</v>
      </c>
      <c r="J65" s="62"/>
      <c r="L65" s="52" t="s">
        <v>108</v>
      </c>
      <c r="M65" s="31">
        <v>1267.3982089128513</v>
      </c>
    </row>
    <row r="66" spans="2:13" s="30" customFormat="1" ht="30" customHeight="1" x14ac:dyDescent="0.25">
      <c r="B66" s="53" t="s">
        <v>2</v>
      </c>
      <c r="C66" s="29">
        <v>60</v>
      </c>
      <c r="D66" s="52" t="s">
        <v>97</v>
      </c>
      <c r="E66" s="52" t="s">
        <v>97</v>
      </c>
      <c r="F66" s="58" t="s">
        <v>33</v>
      </c>
      <c r="G66" s="33">
        <v>1</v>
      </c>
      <c r="J66" s="62"/>
      <c r="L66" s="52" t="s">
        <v>108</v>
      </c>
      <c r="M66" s="31">
        <v>2237.5915378356385</v>
      </c>
    </row>
    <row r="67" spans="2:13" s="30" customFormat="1" ht="30" customHeight="1" x14ac:dyDescent="0.25">
      <c r="B67" s="53" t="s">
        <v>2</v>
      </c>
      <c r="C67" s="29">
        <v>61</v>
      </c>
      <c r="D67" s="52" t="s">
        <v>98</v>
      </c>
      <c r="E67" s="52" t="s">
        <v>98</v>
      </c>
      <c r="F67" s="58" t="s">
        <v>33</v>
      </c>
      <c r="G67" s="33">
        <v>1</v>
      </c>
      <c r="J67" s="62"/>
      <c r="L67" s="52" t="s">
        <v>108</v>
      </c>
      <c r="M67" s="31">
        <v>2237.5915378356385</v>
      </c>
    </row>
    <row r="68" spans="2:13" s="30" customFormat="1" ht="30" customHeight="1" x14ac:dyDescent="0.25">
      <c r="B68" s="53" t="s">
        <v>2</v>
      </c>
      <c r="C68" s="29">
        <v>62</v>
      </c>
      <c r="D68" s="52" t="s">
        <v>99</v>
      </c>
      <c r="E68" s="52" t="s">
        <v>99</v>
      </c>
      <c r="F68" s="58" t="s">
        <v>33</v>
      </c>
      <c r="G68" s="33">
        <v>1</v>
      </c>
      <c r="J68" s="62"/>
      <c r="L68" s="52" t="s">
        <v>108</v>
      </c>
      <c r="M68" s="31">
        <v>1293.7347436940602</v>
      </c>
    </row>
    <row r="69" spans="2:13" s="30" customFormat="1" ht="30" customHeight="1" x14ac:dyDescent="0.25">
      <c r="B69" s="53" t="s">
        <v>2</v>
      </c>
      <c r="C69" s="29">
        <v>63</v>
      </c>
      <c r="D69" s="52" t="s">
        <v>100</v>
      </c>
      <c r="E69" s="52" t="s">
        <v>100</v>
      </c>
      <c r="F69" s="58" t="s">
        <v>33</v>
      </c>
      <c r="G69" s="33">
        <v>1</v>
      </c>
      <c r="J69" s="62"/>
      <c r="L69" s="52" t="s">
        <v>108</v>
      </c>
      <c r="M69" s="31">
        <v>1330.7681193584935</v>
      </c>
    </row>
    <row r="70" spans="2:13" s="30" customFormat="1" ht="30" customHeight="1" x14ac:dyDescent="0.25">
      <c r="B70" s="53" t="s">
        <v>2</v>
      </c>
      <c r="C70" s="29">
        <v>64</v>
      </c>
      <c r="D70" s="52" t="s">
        <v>101</v>
      </c>
      <c r="E70" s="52" t="s">
        <v>101</v>
      </c>
      <c r="F70" s="58" t="s">
        <v>33</v>
      </c>
      <c r="G70" s="33">
        <v>2</v>
      </c>
      <c r="J70" s="62"/>
      <c r="L70" s="52" t="s">
        <v>108</v>
      </c>
      <c r="M70" s="31">
        <v>2661.5362387169871</v>
      </c>
    </row>
    <row r="71" spans="2:13" s="30" customFormat="1" ht="30" customHeight="1" x14ac:dyDescent="0.25">
      <c r="B71" s="53" t="s">
        <v>2</v>
      </c>
      <c r="C71" s="29">
        <v>65</v>
      </c>
      <c r="D71" s="52" t="s">
        <v>102</v>
      </c>
      <c r="E71" s="52" t="s">
        <v>102</v>
      </c>
      <c r="F71" s="58" t="s">
        <v>33</v>
      </c>
      <c r="G71" s="33">
        <v>2</v>
      </c>
      <c r="J71" s="62"/>
      <c r="L71" s="52" t="s">
        <v>108</v>
      </c>
      <c r="M71" s="31">
        <v>2661.5362387169871</v>
      </c>
    </row>
  </sheetData>
  <autoFilter ref="A6:M71"/>
  <mergeCells count="8">
    <mergeCell ref="E5:I5"/>
    <mergeCell ref="J5:L5"/>
    <mergeCell ref="D1:L1"/>
    <mergeCell ref="D2:J2"/>
    <mergeCell ref="B3:D3"/>
    <mergeCell ref="E3:I3"/>
    <mergeCell ref="B4:D4"/>
    <mergeCell ref="E4:J4"/>
  </mergeCells>
  <phoneticPr fontId="10" type="noConversion"/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1" customFormat="1" ht="15.75" x14ac:dyDescent="0.2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 x14ac:dyDescent="0.25">
      <c r="B12" s="9"/>
      <c r="C12" s="9"/>
      <c r="D12" s="9"/>
      <c r="E12" s="9"/>
      <c r="F12" s="10"/>
      <c r="G12" s="9"/>
      <c r="H12" s="79" t="s">
        <v>30</v>
      </c>
      <c r="I12" s="79"/>
      <c r="J12" s="7" t="e">
        <f>SUM(#REF!)</f>
        <v>#REF!</v>
      </c>
      <c r="K12" s="7" t="e">
        <f>SUM(#REF!)</f>
        <v>#REF!</v>
      </c>
      <c r="L12" s="9"/>
    </row>
    <row r="13" spans="2:12" s="1" customFormat="1" ht="15.75" x14ac:dyDescent="0.25">
      <c r="F13" s="6"/>
    </row>
    <row r="14" spans="2:12" s="1" customFormat="1" ht="15.75" x14ac:dyDescent="0.25">
      <c r="F14" s="6"/>
    </row>
    <row r="15" spans="2:12" s="8" customFormat="1" ht="20.25" x14ac:dyDescent="0.3">
      <c r="D15" s="8" t="s">
        <v>19</v>
      </c>
    </row>
    <row r="16" spans="2:12" s="8" customFormat="1" ht="20.25" x14ac:dyDescent="0.3"/>
    <row r="17" spans="4:4" s="8" customFormat="1" ht="20.25" x14ac:dyDescent="0.3">
      <c r="D17" s="8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2021-08-02T15:51:12Z</cp:lastPrinted>
  <dcterms:created xsi:type="dcterms:W3CDTF">2017-08-17T12:48:14Z</dcterms:created>
  <dcterms:modified xsi:type="dcterms:W3CDTF">2025-08-22T13:40:49Z</dcterms:modified>
</cp:coreProperties>
</file>