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Tuberculoza\PN Tuberculoza (repetat 2)\"/>
    </mc:Choice>
  </mc:AlternateContent>
  <bookViews>
    <workbookView xWindow="0" yWindow="0" windowWidth="28770" windowHeight="12000"/>
  </bookViews>
  <sheets>
    <sheet name="F4.1 LP " sheetId="4" r:id="rId1"/>
    <sheet name="F4.2 LP " sheetId="5" r:id="rId2"/>
    <sheet name="Sheet2" sheetId="7" r:id="rId3"/>
  </sheets>
  <definedNames>
    <definedName name="_xlnm._FilterDatabase" localSheetId="0" hidden="1">'F4.1 LP '!$A$6:$K$53</definedName>
    <definedName name="_xlnm._FilterDatabase" localSheetId="1" hidden="1">'F4.2 LP '!$B$6:$M$54</definedName>
  </definedNames>
  <calcPr calcId="162913"/>
</workbook>
</file>

<file path=xl/calcChain.xml><?xml version="1.0" encoding="utf-8"?>
<calcChain xmlns="http://schemas.openxmlformats.org/spreadsheetml/2006/main">
  <c r="M54" i="5" l="1"/>
  <c r="K12" i="7" l="1"/>
  <c r="J12" i="7"/>
</calcChain>
</file>

<file path=xl/sharedStrings.xml><?xml version="1.0" encoding="utf-8"?>
<sst xmlns="http://schemas.openxmlformats.org/spreadsheetml/2006/main" count="459" uniqueCount="143">
  <si>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</si>
  <si>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</si>
  <si>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</si>
  <si>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</si>
  <si>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</si>
  <si>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</si>
  <si>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</si>
  <si>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</si>
  <si>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</si>
  <si>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</si>
  <si>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</si>
  <si>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</si>
  <si>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</si>
  <si>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</si>
  <si>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</si>
  <si>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</si>
  <si>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</si>
  <si>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</si>
  <si>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</si>
  <si>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</si>
  <si>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</si>
  <si>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</si>
  <si>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</si>
  <si>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</si>
  <si>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</si>
  <si>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</si>
  <si>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</si>
  <si>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</si>
  <si>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</si>
  <si>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</si>
  <si>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</si>
  <si>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</si>
  <si>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VALOAREA estimată fără TVA</t>
  </si>
  <si>
    <t>teste</t>
  </si>
  <si>
    <t>ml</t>
  </si>
  <si>
    <t>bucată</t>
  </si>
  <si>
    <t>Container pentru spută, 120-150 ml</t>
  </si>
  <si>
    <t>Containere pentru spută, pentru centrifugare, 50 ml</t>
  </si>
  <si>
    <t>Albastru de methilen, 0,1%</t>
  </si>
  <si>
    <t>Suport pentru tuburi de 50 ml</t>
  </si>
  <si>
    <t>Suport pentru tuburi de 20x28 mm</t>
  </si>
  <si>
    <t>Pahar Erlenmeyer din sticla cu capac filetat din plastic, volumul 2000ml</t>
  </si>
  <si>
    <t>Pahar Erlenmeyer din sticla cu capac filetat din plastic, volumul 5000ml</t>
  </si>
  <si>
    <t>Cilindru gradat, volumul 500ml</t>
  </si>
  <si>
    <t>Prosoape de hartie de unica folosinta</t>
  </si>
  <si>
    <t>Pungi pentru deseuri biologice</t>
  </si>
  <si>
    <t>Folie de staniol</t>
  </si>
  <si>
    <t xml:space="preserve">Tuburi 2,0 ml pentru micocentrifugă </t>
  </si>
  <si>
    <t xml:space="preserve">Etichete termice autoadezive </t>
  </si>
  <si>
    <t>Rodamina C</t>
  </si>
  <si>
    <t xml:space="preserve">Hidroxid de potasiu </t>
  </si>
  <si>
    <t>Mediu LJ, praf</t>
  </si>
  <si>
    <t>Tri-Sodium citrate dihydrate</t>
  </si>
  <si>
    <t>Citrat de Magneziu</t>
  </si>
  <si>
    <t>Glycerol</t>
  </si>
  <si>
    <t>Hidroxid de sodium (NaOH), chimic pur</t>
  </si>
  <si>
    <t>Monofosfat de potasiu (KH2PO4)</t>
  </si>
  <si>
    <t>Di-Sodium hydrogen phosphate dihidrate Na2HPO4*2H2O</t>
  </si>
  <si>
    <t>Alaun de amoniu de fier Fe(NH4) x (SO4)2 x 12H2O;</t>
  </si>
  <si>
    <t>Citrat de amoniu monosubstituat C8H11O7N;</t>
  </si>
  <si>
    <t>Citrat de sodiu C6H5O7Na3 x 5,5H2O;</t>
  </si>
  <si>
    <t xml:space="preserve">LJ mediu. L-asparagine </t>
  </si>
  <si>
    <t xml:space="preserve">LJ mediu. Glutamat de Sodiu </t>
  </si>
  <si>
    <t>PZ kit, pentru testare sensibilitate M. tb față de PZ</t>
  </si>
  <si>
    <t>PZ Medium, pentru testare sensibilitate M. tb față de PZ</t>
  </si>
  <si>
    <t xml:space="preserve">Lysosym </t>
  </si>
  <si>
    <t>Ethanol absolut, pur (pentru biologie moleculară)</t>
  </si>
  <si>
    <t xml:space="preserve">Izoamil alcool </t>
  </si>
  <si>
    <t>Isopropanol</t>
  </si>
  <si>
    <t>Cloroform</t>
  </si>
  <si>
    <t xml:space="preserve">Dimethyl sulphoxide </t>
  </si>
  <si>
    <t>Apă moleculară pentru biologie moleculară</t>
  </si>
  <si>
    <t xml:space="preserve">Pensetă de unică folosință </t>
  </si>
  <si>
    <t>Catridge Xpert XDR</t>
  </si>
  <si>
    <t>Containere  din polipropilenă pentru colectarea sputei, volum 120 ml, cu capac din polipropilenă.</t>
  </si>
  <si>
    <t xml:space="preserve">Etichete termice autoadezive (TD-termodirect), dimensiunea 30x20 mm. Rulou a cite 1000 bucati, intr-un singur rind.  </t>
  </si>
  <si>
    <t xml:space="preserve">Etichete termice autoadezive (TD-termodirect), dimensiunea 52x30 mm. Rulou a cite 1000 bucati, intr-un singur rind.  </t>
  </si>
  <si>
    <t xml:space="preserve">Hidroxid de potasiu (KOH) praf sau granule, puritate ≥85%. Ambalaj -max 1.0 kg. Produsul va fi livrat în ambalaj original, securizat, marcat şi etichetat de producător, fără preambalare.   </t>
  </si>
  <si>
    <t>Mediu nutritiv Lowenstein-Jensen pentru cultivarea M.tuberculosis, Praf. Ambalaj: 500 gr</t>
  </si>
  <si>
    <t>Tri-Sodium citrate dihydrate (C6H5Na3O7•2H2O) pentru analize de laborator. Pulbere. Puritate - chimic pur &gt;98%.  Ambalaj - flacon maximum 1 kg. Produsul va fi livrat în ambalaj original, securizat, marcat şi etichetat de producător, fără preambalare.</t>
  </si>
  <si>
    <t>Magnezium Citrate tribasic nonahidrate for microbiology &gt;95% KT. Ambalaj – flacon maximum 100g. Produsul va fi livrat în ambalaj original, securizat, marcat şi etichetat de producător, fără preambalare.</t>
  </si>
  <si>
    <t>Glycerol (glycerin). Ambalaj – flacon maximum 1.0 l. Produsul va fi livrat în ambalaj original, securizat, marcat şi etichetat de producător, fără preambalare.</t>
  </si>
  <si>
    <t>Citrat de sodiu (Натрий лимоннокислый C6H5O7Na3 x 5,5H2O)</t>
  </si>
  <si>
    <t xml:space="preserve">Tuburi pentru utilizare medii nitritive, lungime tub 150-160 mm, diametrul extern al tubului 17-18 mm, diametrul intern al gatului tubului nu mai mic- 12 mm, fundul tubului plat. Capac din polipropilenă de densitate înaltă, ce se poate deschide/ închide ușor printr-o singură operație manuală. Certificat CE sau declarație de conformitate in funcție de evaluarea conformității cu anexele corespunzătoare pentru produsul oferit. </t>
  </si>
  <si>
    <t>Aminoacid utilizat pentru prepararea mediului nutritiv Lowenstein Jensen. Pulbere, Puritate - ≥98% (HPLC). Ambalaj - maxim 100 g Produsul va fi livrat în ambalaj original, securizat, marcat şi etichetat de producător, fără preambalare.</t>
  </si>
  <si>
    <t>Aminoacid utilizat pentru prepararea mediului nutritiv Lowenstein Jensen.  Sare sodică din acidul glutamic, un aminoacid non-esențial apărut natural. Pulbere, Puritate≥98% (HPLC). Ambalaj -max 100 g. Produsul va fi livrat în ambalaj original, securizat, marcat şi etichetat de producător, fără preambalare.</t>
  </si>
  <si>
    <t>Pentru utilizarea în sistemul automat BACTEC MGIT 960. BACTEC™ MGIT™ 960 PZA Kit 50 tests 245128</t>
  </si>
  <si>
    <t>Pentru utilizarea în sistemul automat BACTEC MGIT 960. BACTEC™ MGIT™ 960 PZA Medium 25 tubes 245115</t>
  </si>
  <si>
    <t>Lysosym liofilizat. (Muramidază de ouă de găină).  pH: 6,0; activitate specifica aprox. 50.000 U / mg. Produsul va fi livrat în ambalaj original, securizat, marcat şi etichetat de producător, fără preambalare.</t>
  </si>
  <si>
    <t>Etanol absolut ≥99,8%, pur, pentru biologie moleculară. C₂H₅OH, MW: 46,07 g/mol, Pt de fierbere: 77,5…78,5 °C, Pt de topire: –117 °C, Densitate: 0,7895 g/cm³ (20 °C). Ambalaj - flacon 500 ml.</t>
  </si>
  <si>
    <t>Cloroform, puritatea 99.8%. Ambalaj- flacon max.1000ml Produsul va fi livrat în ambalaj original, securizat, marcat şi etichetat de producător, fără preambalare.</t>
  </si>
  <si>
    <t>Dimethyl sulphoxide (Hibri-Max). bottle.   Ambalaj – flacon maximum 500m1 Produsul va fi livrat în ambalaj original, securizat, marcat şi etichetat de producător, fără preambalare.</t>
  </si>
  <si>
    <t>Apă moleculară, fără nucleaze, pentru biologie moleculară. Ambalaj - 50ml.</t>
  </si>
  <si>
    <t>Pensetă de unică folosință 12,5 cm, din polistiren transparent, sterilă, forma anatomica, pentru apucare in siguranta in domeniul medical, ambalată individual. Ambalaj – maximum 50 bucăți.</t>
  </si>
  <si>
    <t>Catridge XpertXDR pentru detecția M. tb și rezistenței la linia 2. Ambalaj – set/kit pentru 10 teste.</t>
  </si>
  <si>
    <t xml:space="preserve">bucată </t>
  </si>
  <si>
    <t>Litri</t>
  </si>
  <si>
    <t>buc</t>
  </si>
  <si>
    <t>pachet</t>
  </si>
  <si>
    <t>g</t>
  </si>
  <si>
    <t>kg</t>
  </si>
  <si>
    <t>litri</t>
  </si>
  <si>
    <t>kit</t>
  </si>
  <si>
    <t>flc</t>
  </si>
  <si>
    <t xml:space="preserve">buc </t>
  </si>
  <si>
    <t>GenoType CM identificare MBT non-tuberculoase</t>
  </si>
  <si>
    <t>Echivalent - GenoType CM (HAIN), include Genolyse,
Ambalaj - set/kit pentru maxim 96 teste</t>
  </si>
  <si>
    <t>Tuburi pentru medii nutritive</t>
  </si>
  <si>
    <t>Ethambutol</t>
  </si>
  <si>
    <t>Capreomycin</t>
  </si>
  <si>
    <t>Para-aminosalicylic acid</t>
  </si>
  <si>
    <t>Moxifloxacin</t>
  </si>
  <si>
    <t>Delamanid (subst pura)</t>
  </si>
  <si>
    <t>Pretomanid</t>
  </si>
  <si>
    <t>Containere pentru spută, pentru centrifugare, 50 ml   Tuburi polipropilen, pentru centrifugare, volum 50,0 ml, sterile. Tuburile vor fi conice fără „fustiţe”, cu gradaţie vizibilă printată inclusiv în partea de jos a tubului, pereţi ultra transparenţi, groşi ce permit centrifugarea până la 6000 RCF, rezistenţă foarte înaltă la solvenţi. Pe peretele extern va exista o zonă albă, mată pentru etichetare cu marcheri de laborator. Capacul va fi din polipropilenă de densitate înaltă, ce se poate închide uşor printr-o singură operaţie manuală. Capacul va fi fixat pe tub, si nu va fi livrat separat. Sterilizare asigurată prin radiaţii, non-citotoxice.ADN/ARN free</t>
  </si>
  <si>
    <t>Albastru de methilen, 0,1% Soluţie, 0,1% albastru de metilen pentru metoda de colorare Ziehl Neelsen, gata pentru utilizare. Ambalaj - butelie maximum 1.0 l.</t>
  </si>
  <si>
    <t>Polipropilenă de densitate înaltă, rezistență înaltă la dezinfectanți chimici și temperatură înaltă. Găurele suportului să aibă  diametrul doar de 30-35 mm conform  tuburilor de centrifugare de 50 ml, pentru maximum 25 locuri. Nu se vor accepta suporturi pentru diverse tipuri de tuburi.</t>
  </si>
  <si>
    <t>Suport pentru tuburi de 20x28 mm Polipropilenă de densitate înaltă, rezistență înaltă la dezinfectanți chimici și temperatură înaltă. Găurele suportului rotunde cu diametrul 20-28 mm conform  tuburilor cu mediu, va conține 30-40 locuri.</t>
  </si>
  <si>
    <t xml:space="preserve">Pahar Erlenmeyer din sticla cu capac filetat din plastic, volumul 2000ml  Autoclavabile până la 140°C. Rezistente pâna la -40°C. Seturile vor fi livrate in ambalaj original, securizat, marcat şi etichetat de producător, fără preambalare; Instrucţiunile de utilizare a truselor să conţină caracteristicile de performanţă şi calitate. </t>
  </si>
  <si>
    <t xml:space="preserve">Pahar Erlenmeyer din sticla cu capac filetat din plastic, volumul 5000ml  Autoclavabile până la 140°C. Rezistente pâna la -40°C. Seturile vor fi livrate in ambalaj original, securizat, marcat şi etichetat de producător, fără preambalare; Instrucţiunile de utilizare a truselor să conţină caracteristicile de performanţă şi calitate. </t>
  </si>
  <si>
    <t xml:space="preserve">Cilindru gradat, volumul 500ml Cilindru din sticlă cu gradație vizibilă pe partea exterioară a cilindrului, Seturile vor fi livrate in ambalaj original, securizat, marcat şi etichetat de producător, fără preambalare; Instrucţiunile de utilizare a truselor să conţină caracteristicile de performanţă şi calitate. </t>
  </si>
  <si>
    <t>Prosoape de hartie de unica folosinta                       Dimensiunea  220-240 x 290-310 mm, pliate, pentru dispensor de hârtie. Ambalaj – 150-250 prosoape/ pachet</t>
  </si>
  <si>
    <t>Pungi pentru deseuri biologice                                  Dimensiuni 300-350*200-250 mm din polietilena sau alt material impermeabil, de culoare galbenă, cu incripția „Pericol biologic”. Seturile vor fi livrate in ambalaj original,  marcat şi etichetat de producător.</t>
  </si>
  <si>
    <t>Folie de staniol                                                                 Lungimea 10-45 m , Grosimea 0,018-0,025 mm</t>
  </si>
  <si>
    <t>Tuburi 2,0 ml pentru micocentrifugă                           Polipropilen densitate înaltă, transparent, cu zonă mată pentru marcaj pe peretele extern al tubului, gradate. Fără ADN, ARN. Tuburile trebuie să asigure integritatea și securitatea probei în timpul fierberii, congelării și centrifugării. Sterile, cu capac tip "safe-lock" cu securitate superioară în timpul centrifugării, forţa maximă 25000xG.. Baza tubului conică, fără fustiță. Volum 2,0 ml.Ambalaj – maximum 500 bucăți.</t>
  </si>
  <si>
    <t>Rodamina C                                                                           Pulbere pentru examen microscopic fluorescent. Ambalaj - flacon max. 25 g.</t>
  </si>
  <si>
    <t>Hidroxid de sodium (NaOH), chimic pur Granule. Puritate – chimic pur ≥98%, pentru analize de laborator.Ambalaj – flacon maximum 1 kg. Produsul va fi livrat în ambalaj original, securizat, marcat şi etichetat de producător, fără preambalare.</t>
  </si>
  <si>
    <t>Monofosfat de potasiu (KH2PO4)                             KH2PO4 pentru prepararea soluției tampon fosfat. Pulbere. Puritate - chimic pur &gt;98%.      Ambalaj - flacon maximum 1 kg. Produsul va fi livrat în ambalaj original, securizat, marcat şi etichetat de producător, fără preambalare.</t>
  </si>
  <si>
    <t>Di-Sodium hydrogen phosphate dihidrate Na2HPO4*2H2O                                               Na2HPO4*2H2O pentru prepararea soluției de tampon fosfat. Pulbere, puritate chimic pur &gt;98%.  Ambalaj – flacon maximum 1 kg. Produsul va fi livrat în ambalaj original, securizat, marcat şi etichetat de producător, fără preambalare.</t>
  </si>
  <si>
    <t>Citrat de amoniu monosubstituat C8H11O7N;                   Citrat de amoniu dibazic, puritatea min 98%, ambalaj max 1 kg.</t>
  </si>
  <si>
    <t>Alcool izoamilic, puritatea  ≥98%.  Ambalaj - flacon max. 1000 ml. Produsul va fi livrat în ambalaj original, securizat, marcat şi etichetat de producător, fără preambalare.</t>
  </si>
  <si>
    <t>2-Propanol (Isopropanol), puritatea ≥99.5%. Ambalaj - flacon max. 1000 ml Produsul va fi livrat în ambalaj original, securizat, marcat şi etichetat de producător, fără preambalare.</t>
  </si>
  <si>
    <t>Capreomycin Pure substance for laboratory use. Flacon maxim 1 gram</t>
  </si>
  <si>
    <t>Para-aminosalicylic acid Pure substance for laboratory use. Flacon maxim 1 gram</t>
  </si>
  <si>
    <t>Moxifloxacin Pure substance for laboratory use. Flacon maxim 1 gram</t>
  </si>
  <si>
    <t>Delamanid Pure substance for laboratory use. Flacon maxim 1 gram</t>
  </si>
  <si>
    <t>Pretomanid Pure substance for laboratory use. Flacon maxim 1 gram</t>
  </si>
  <si>
    <t>gram</t>
  </si>
  <si>
    <t>1- tranșă 01-30.09.2026</t>
  </si>
  <si>
    <t>Alaun de amoniu de fier Fe(NH4) x (SO4)2 x 12H2O; ambalaj maxim 100 g.</t>
  </si>
  <si>
    <t>Achiziţionarea consumabilelor şi reagenţilor de laborator în vederea realizării Programului Naţional de răspuns la Tuberculoză, pentru anul 2026 (repetat 2)</t>
  </si>
  <si>
    <t xml:space="preserve">
Achiziţionarea consumabilelor şi reagenţilor de laborator în vederea realizării Programului Naţional de răspuns la Tuberculoză, pentru anul 2026 (repetat 2)
</t>
  </si>
  <si>
    <t>2- tranșe: I tranșă - 01-30.06.2026, II tranșă - 01-30.09.2026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</si>
</sst>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9"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b/>
      <sz val="11"/>
      <color indexed="8"/>
      <name val="Times New Roman"/>
      <family val="1"/>
    </font>
    <font>
      <sz val="12"/>
      <name val="Times New Roman"/>
      <family val="1"/>
      <charset val="204"/>
    </font>
    <font>
      <sz val="12"/>
      <color rgb="FF000000"/>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s>
  <cellStyleXfs count="2">
    <xf numFmtId="0" fontId="0" fillId="0" borderId="0"/>
    <xf numFmtId="0" fontId="8" fillId="0" borderId="0"/>
  </cellStyleXfs>
  <cellXfs count="92">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7"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Border="1" applyAlignment="1" applyProtection="1">
      <alignment wrapText="1"/>
      <protection locked="0"/>
    </xf>
    <xf numFmtId="0" fontId="10" fillId="2" borderId="1" xfId="0" applyFont="1" applyFill="1" applyBorder="1" applyAlignment="1" applyProtection="1">
      <alignment vertical="center" wrapText="1"/>
    </xf>
    <xf numFmtId="0" fontId="10"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5" xfId="0" applyFont="1" applyBorder="1" applyAlignment="1">
      <alignment horizontal="center" vertical="center" wrapText="1"/>
    </xf>
    <xf numFmtId="3" fontId="11" fillId="0" borderId="1" xfId="0" applyNumberFormat="1" applyFont="1" applyBorder="1" applyAlignment="1">
      <alignment horizontal="center" vertical="center" wrapText="1"/>
    </xf>
    <xf numFmtId="0" fontId="12" fillId="0" borderId="1" xfId="0" applyFont="1" applyBorder="1" applyAlignment="1">
      <alignment horizontal="left" vertical="top" wrapText="1"/>
    </xf>
    <xf numFmtId="0" fontId="11" fillId="0" borderId="1" xfId="0" applyFont="1" applyBorder="1" applyAlignment="1">
      <alignment horizontal="left" vertical="top" wrapText="1"/>
    </xf>
    <xf numFmtId="0" fontId="11" fillId="0" borderId="3" xfId="0" applyFont="1" applyBorder="1" applyAlignment="1">
      <alignment horizontal="left" vertical="top" wrapText="1"/>
    </xf>
    <xf numFmtId="0" fontId="11" fillId="0" borderId="0" xfId="1" applyFont="1" applyProtection="1">
      <protection locked="0"/>
    </xf>
    <xf numFmtId="0" fontId="11" fillId="0" borderId="0" xfId="1" applyFont="1" applyAlignment="1" applyProtection="1">
      <alignment horizontal="center" vertical="top"/>
      <protection locked="0"/>
    </xf>
    <xf numFmtId="0" fontId="14" fillId="0" borderId="0" xfId="1" applyFont="1" applyAlignment="1" applyProtection="1">
      <alignment horizontal="center"/>
      <protection locked="0"/>
    </xf>
    <xf numFmtId="0" fontId="16" fillId="0" borderId="0" xfId="1" applyFont="1" applyFill="1" applyBorder="1" applyAlignment="1" applyProtection="1">
      <alignment horizontal="left" vertical="top" wrapText="1"/>
      <protection locked="0"/>
    </xf>
    <xf numFmtId="0" fontId="16" fillId="0" borderId="0" xfId="1" applyFont="1" applyFill="1" applyBorder="1" applyAlignment="1" applyProtection="1">
      <alignmen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1" fillId="0" borderId="0" xfId="1" applyFont="1" applyFill="1" applyBorder="1" applyAlignment="1" applyProtection="1">
      <alignment horizontal="center" vertical="top"/>
      <protection locked="0"/>
    </xf>
    <xf numFmtId="0" fontId="16" fillId="0" borderId="0" xfId="1" applyFont="1" applyBorder="1" applyAlignment="1" applyProtection="1">
      <alignment horizontal="left" vertical="top" wrapText="1"/>
      <protection locked="0"/>
    </xf>
    <xf numFmtId="0" fontId="17" fillId="2" borderId="1" xfId="1" applyFont="1" applyFill="1" applyBorder="1" applyAlignment="1" applyProtection="1">
      <alignment vertical="center" wrapText="1"/>
    </xf>
    <xf numFmtId="0" fontId="17" fillId="2" borderId="1" xfId="1" applyFont="1" applyFill="1" applyBorder="1" applyAlignment="1" applyProtection="1">
      <alignment horizontal="center" vertical="top" wrapText="1"/>
    </xf>
    <xf numFmtId="0" fontId="17" fillId="2" borderId="1" xfId="1" applyFont="1" applyFill="1" applyBorder="1" applyAlignment="1" applyProtection="1">
      <alignment horizontal="center" vertical="center" wrapText="1"/>
    </xf>
    <xf numFmtId="2" fontId="17" fillId="2" borderId="1" xfId="1" applyNumberFormat="1" applyFont="1" applyFill="1" applyBorder="1" applyAlignment="1" applyProtection="1">
      <alignment horizontal="center" vertical="center" wrapText="1"/>
    </xf>
    <xf numFmtId="0" fontId="17" fillId="2" borderId="1" xfId="1" applyFont="1" applyFill="1" applyBorder="1" applyAlignment="1" applyProtection="1">
      <alignment horizontal="center" vertical="center"/>
    </xf>
    <xf numFmtId="0" fontId="16" fillId="2" borderId="1" xfId="1" applyFont="1" applyFill="1" applyBorder="1" applyAlignment="1" applyProtection="1">
      <alignment horizontal="center" vertical="center" wrapText="1"/>
    </xf>
    <xf numFmtId="2" fontId="17" fillId="2" borderId="5" xfId="1" applyNumberFormat="1" applyFont="1" applyFill="1" applyBorder="1" applyAlignment="1" applyProtection="1">
      <alignment horizontal="center" vertical="center" wrapText="1"/>
    </xf>
    <xf numFmtId="0" fontId="11" fillId="0" borderId="1" xfId="1" applyFont="1" applyBorder="1" applyProtection="1">
      <protection locked="0"/>
    </xf>
    <xf numFmtId="0" fontId="11" fillId="0" borderId="1" xfId="1" applyFont="1" applyFill="1" applyBorder="1" applyProtection="1">
      <protection locked="0"/>
    </xf>
    <xf numFmtId="0" fontId="11" fillId="0" borderId="4" xfId="1" applyFont="1" applyFill="1" applyBorder="1" applyProtection="1">
      <protection locked="0"/>
    </xf>
    <xf numFmtId="0" fontId="11" fillId="0" borderId="2" xfId="0" applyFont="1" applyFill="1" applyBorder="1" applyAlignment="1">
      <alignment horizontal="center" vertical="center" wrapText="1"/>
    </xf>
    <xf numFmtId="0" fontId="11" fillId="0" borderId="1" xfId="1" applyFont="1" applyBorder="1" applyAlignment="1" applyProtection="1">
      <alignment horizontal="left" wrapText="1"/>
      <protection locked="0"/>
    </xf>
    <xf numFmtId="0" fontId="11" fillId="0" borderId="1" xfId="1" applyFont="1" applyBorder="1" applyAlignment="1" applyProtection="1">
      <alignment horizontal="center" vertical="top" wrapText="1"/>
      <protection locked="0"/>
    </xf>
    <xf numFmtId="0" fontId="11" fillId="0" borderId="1" xfId="1" applyFont="1" applyBorder="1" applyAlignment="1" applyProtection="1">
      <alignment wrapText="1"/>
      <protection locked="0"/>
    </xf>
    <xf numFmtId="0" fontId="11" fillId="0" borderId="1" xfId="1" applyFont="1" applyBorder="1" applyAlignment="1" applyProtection="1">
      <alignment horizontal="left" vertical="top" wrapText="1"/>
      <protection locked="0"/>
    </xf>
    <xf numFmtId="2" fontId="11" fillId="0" borderId="1" xfId="1" applyNumberFormat="1" applyFont="1" applyBorder="1" applyAlignment="1" applyProtection="1">
      <alignment horizontal="center" vertical="center" wrapText="1"/>
      <protection locked="0"/>
    </xf>
    <xf numFmtId="2" fontId="11" fillId="0" borderId="1" xfId="1" applyNumberFormat="1" applyFont="1" applyBorder="1" applyAlignment="1" applyProtection="1">
      <alignment horizontal="center" vertical="center"/>
      <protection locked="0"/>
    </xf>
    <xf numFmtId="0" fontId="11" fillId="0" borderId="1" xfId="1" applyFont="1" applyBorder="1" applyAlignment="1" applyProtection="1">
      <alignment horizontal="center"/>
      <protection locked="0"/>
    </xf>
    <xf numFmtId="0" fontId="11" fillId="0" borderId="0" xfId="1" applyFont="1" applyAlignment="1" applyProtection="1">
      <alignment wrapText="1"/>
      <protection locked="0"/>
    </xf>
    <xf numFmtId="0" fontId="11" fillId="0" borderId="0" xfId="1" applyFont="1" applyAlignment="1" applyProtection="1">
      <alignment horizontal="center"/>
      <protection locked="0"/>
    </xf>
    <xf numFmtId="2" fontId="11" fillId="0" borderId="0" xfId="1" applyNumberFormat="1" applyFont="1" applyAlignment="1" applyProtection="1">
      <alignment horizontal="center" vertical="center"/>
      <protection locked="0"/>
    </xf>
    <xf numFmtId="0" fontId="12" fillId="0" borderId="1" xfId="0" applyFont="1" applyFill="1" applyBorder="1" applyAlignment="1">
      <alignment horizontal="center" vertical="center" wrapText="1"/>
    </xf>
    <xf numFmtId="0" fontId="12" fillId="4" borderId="3" xfId="0" applyFont="1" applyFill="1" applyBorder="1" applyAlignment="1">
      <alignment horizontal="center" vertical="top" wrapText="1"/>
    </xf>
    <xf numFmtId="0" fontId="18" fillId="0" borderId="1" xfId="0" applyFont="1" applyBorder="1" applyAlignment="1">
      <alignment horizontal="left" vertical="top" wrapText="1"/>
    </xf>
    <xf numFmtId="0" fontId="12" fillId="0" borderId="5" xfId="0" applyFont="1" applyFill="1" applyBorder="1" applyAlignment="1">
      <alignment horizontal="center" vertical="center" wrapText="1"/>
    </xf>
    <xf numFmtId="0" fontId="12" fillId="4" borderId="6" xfId="0" applyFont="1" applyFill="1" applyBorder="1" applyAlignment="1">
      <alignment horizontal="center" vertical="top" wrapText="1"/>
    </xf>
    <xf numFmtId="0" fontId="17" fillId="2" borderId="1" xfId="1" applyFont="1" applyFill="1" applyBorder="1" applyAlignment="1" applyProtection="1">
      <alignment horizontal="center" vertical="center" wrapText="1"/>
    </xf>
    <xf numFmtId="0" fontId="11" fillId="0" borderId="5" xfId="1" applyFont="1" applyBorder="1" applyAlignment="1" applyProtection="1">
      <alignment wrapText="1"/>
      <protection locked="0"/>
    </xf>
    <xf numFmtId="2" fontId="11" fillId="0" borderId="5" xfId="1" applyNumberFormat="1" applyFont="1" applyBorder="1" applyAlignment="1" applyProtection="1">
      <alignment horizontal="center" vertical="center"/>
      <protection locked="0"/>
    </xf>
    <xf numFmtId="0" fontId="11" fillId="0" borderId="5" xfId="1" applyFont="1" applyBorder="1" applyProtection="1">
      <protection locked="0"/>
    </xf>
    <xf numFmtId="0" fontId="11" fillId="0" borderId="7" xfId="0" applyFont="1" applyFill="1" applyBorder="1" applyAlignment="1">
      <alignment horizontal="center" vertical="center" wrapText="1"/>
    </xf>
    <xf numFmtId="0" fontId="17" fillId="2" borderId="1" xfId="1" applyFont="1" applyFill="1" applyBorder="1" applyAlignment="1" applyProtection="1">
      <alignment horizontal="center" vertical="center" wrapText="1"/>
    </xf>
    <xf numFmtId="0" fontId="17" fillId="2" borderId="5" xfId="1" applyFont="1" applyFill="1" applyBorder="1" applyAlignment="1" applyProtection="1">
      <alignment horizontal="center" vertical="center" wrapText="1"/>
    </xf>
    <xf numFmtId="0" fontId="11" fillId="0" borderId="5" xfId="1" applyFont="1" applyBorder="1" applyAlignment="1" applyProtection="1">
      <alignment horizontal="center"/>
      <protection locked="0"/>
    </xf>
    <xf numFmtId="2" fontId="16" fillId="3" borderId="1" xfId="1" applyNumberFormat="1" applyFont="1" applyFill="1" applyBorder="1" applyAlignment="1" applyProtection="1">
      <alignment horizontal="center" vertical="center" wrapText="1"/>
      <protection locked="0"/>
    </xf>
    <xf numFmtId="0" fontId="17" fillId="2" borderId="5" xfId="1" applyFont="1" applyFill="1" applyBorder="1" applyAlignment="1" applyProtection="1">
      <alignment vertical="center" wrapText="1"/>
    </xf>
    <xf numFmtId="2" fontId="11" fillId="0" borderId="0" xfId="1" applyNumberFormat="1" applyFont="1" applyFill="1" applyBorder="1" applyAlignment="1" applyProtection="1">
      <alignment horizontal="center" vertical="center" wrapText="1"/>
      <protection locked="0"/>
    </xf>
    <xf numFmtId="2" fontId="11" fillId="0" borderId="0" xfId="1" applyNumberFormat="1" applyFont="1" applyFill="1" applyBorder="1" applyAlignment="1" applyProtection="1">
      <alignment horizontal="center" vertical="center"/>
      <protection locked="0"/>
    </xf>
    <xf numFmtId="2" fontId="11" fillId="3" borderId="1" xfId="1" applyNumberFormat="1" applyFont="1" applyFill="1" applyBorder="1" applyAlignment="1" applyProtection="1">
      <alignment horizontal="center" vertical="center"/>
      <protection locked="0"/>
    </xf>
    <xf numFmtId="0" fontId="11" fillId="0" borderId="1" xfId="1" applyFont="1" applyBorder="1" applyAlignment="1" applyProtection="1">
      <alignment horizontal="center" wrapText="1"/>
      <protection locked="0"/>
    </xf>
    <xf numFmtId="0" fontId="11" fillId="0" borderId="5" xfId="1" applyFont="1" applyBorder="1" applyAlignment="1" applyProtection="1">
      <alignment horizontal="center" wrapText="1"/>
      <protection locked="0"/>
    </xf>
    <xf numFmtId="49" fontId="11" fillId="0" borderId="5" xfId="1" applyNumberFormat="1" applyFont="1" applyBorder="1" applyAlignment="1" applyProtection="1">
      <alignment horizontal="center" wrapText="1"/>
      <protection locked="0"/>
    </xf>
    <xf numFmtId="0" fontId="11" fillId="0" borderId="1" xfId="1" applyFont="1" applyFill="1" applyBorder="1" applyAlignment="1" applyProtection="1">
      <alignment wrapText="1"/>
      <protection locked="0"/>
    </xf>
    <xf numFmtId="0" fontId="11" fillId="0" borderId="1" xfId="1" applyFont="1" applyFill="1" applyBorder="1" applyAlignment="1" applyProtection="1">
      <alignment horizontal="center"/>
      <protection locked="0"/>
    </xf>
    <xf numFmtId="2" fontId="11" fillId="0" borderId="1" xfId="1" applyNumberFormat="1" applyFont="1" applyFill="1" applyBorder="1" applyAlignment="1" applyProtection="1">
      <alignment horizontal="center" vertical="center"/>
      <protection locked="0"/>
    </xf>
    <xf numFmtId="0" fontId="11" fillId="0" borderId="1" xfId="1" applyFont="1" applyFill="1" applyBorder="1" applyAlignment="1" applyProtection="1">
      <alignment horizontal="center" wrapText="1"/>
      <protection locked="0"/>
    </xf>
    <xf numFmtId="0" fontId="3" fillId="0" borderId="1" xfId="0" applyFont="1" applyFill="1" applyBorder="1" applyAlignment="1" applyProtection="1">
      <alignment horizontal="center" vertical="top" wrapText="1"/>
      <protection locked="0"/>
    </xf>
    <xf numFmtId="0" fontId="10" fillId="2" borderId="1" xfId="0" applyFont="1" applyFill="1" applyBorder="1" applyAlignment="1" applyProtection="1">
      <alignment horizontal="center" vertical="center" wrapText="1"/>
    </xf>
    <xf numFmtId="0" fontId="6" fillId="0" borderId="1" xfId="0" applyFont="1" applyBorder="1" applyAlignment="1" applyProtection="1">
      <alignment horizontal="center" wrapText="1"/>
      <protection locked="0"/>
    </xf>
    <xf numFmtId="0" fontId="5" fillId="0" borderId="1" xfId="0" applyFont="1" applyBorder="1" applyAlignment="1" applyProtection="1">
      <alignment horizontal="center" wrapText="1"/>
      <protection locked="0"/>
    </xf>
    <xf numFmtId="0" fontId="1" fillId="0" borderId="1" xfId="0" applyFont="1" applyBorder="1" applyAlignment="1" applyProtection="1">
      <alignment horizontal="right" vertical="center" wrapText="1"/>
      <protection locked="0"/>
    </xf>
    <xf numFmtId="0" fontId="2" fillId="0" borderId="1" xfId="0" applyFont="1" applyBorder="1" applyAlignment="1" applyProtection="1">
      <alignment horizontal="left" vertical="center" wrapText="1"/>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17" fillId="0" borderId="0" xfId="1" applyFont="1" applyFill="1" applyBorder="1" applyAlignment="1" applyProtection="1">
      <alignment horizontal="center" vertical="top" wrapText="1"/>
      <protection locked="0"/>
    </xf>
    <xf numFmtId="0" fontId="13" fillId="0" borderId="0" xfId="1" applyFont="1" applyAlignment="1" applyProtection="1">
      <alignment horizontal="center"/>
      <protection locked="0"/>
    </xf>
    <xf numFmtId="0" fontId="14" fillId="0" borderId="0" xfId="1" applyFont="1" applyAlignment="1" applyProtection="1">
      <alignment horizontal="center"/>
      <protection locked="0"/>
    </xf>
    <xf numFmtId="0" fontId="15"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7" fillId="0" borderId="0" xfId="1" applyFont="1" applyFill="1" applyBorder="1" applyAlignment="1" applyProtection="1">
      <alignment horizontal="right" vertical="center" wrapText="1"/>
      <protection locked="0"/>
    </xf>
    <xf numFmtId="0" fontId="16"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L53"/>
  <sheetViews>
    <sheetView tabSelected="1" zoomScaleNormal="100" workbookViewId="0">
      <selection activeCell="H6" sqref="H6"/>
    </sheetView>
  </sheetViews>
  <sheetFormatPr defaultRowHeight="30" customHeight="1" x14ac:dyDescent="0.25"/>
  <cols>
    <col min="1" max="1" width="5.7109375" style="10" customWidth="1"/>
    <col min="2" max="2" width="4.42578125" style="10" customWidth="1"/>
    <col min="3" max="3" width="23.85546875" style="10" customWidth="1"/>
    <col min="4" max="4" width="18.42578125" style="10" customWidth="1"/>
    <col min="5" max="5" width="10.5703125" style="10" customWidth="1"/>
    <col min="6" max="6" width="11.28515625" style="10" customWidth="1"/>
    <col min="7" max="7" width="10.7109375" style="10" customWidth="1"/>
    <col min="8" max="8" width="81.42578125" style="10" customWidth="1"/>
    <col min="9" max="9" width="30.7109375" style="10" customWidth="1"/>
    <col min="10" max="10" width="28.5703125" style="10" customWidth="1"/>
    <col min="11" max="11" width="22.42578125" style="10" customWidth="1"/>
    <col min="12" max="16384" width="9.140625" style="10"/>
  </cols>
  <sheetData>
    <row r="1" spans="1:12" ht="30" customHeight="1" x14ac:dyDescent="0.25">
      <c r="C1" s="78" t="s">
        <v>17</v>
      </c>
      <c r="D1" s="78"/>
      <c r="E1" s="78"/>
      <c r="F1" s="78"/>
      <c r="G1" s="78"/>
      <c r="H1" s="78"/>
      <c r="I1" s="78"/>
      <c r="J1" s="78"/>
    </row>
    <row r="2" spans="1:12" ht="30" customHeight="1" x14ac:dyDescent="0.25">
      <c r="D2" s="79" t="s">
        <v>16</v>
      </c>
      <c r="E2" s="79"/>
      <c r="F2" s="79"/>
      <c r="G2" s="79"/>
      <c r="H2" s="79"/>
    </row>
    <row r="3" spans="1:12" ht="30" customHeight="1" x14ac:dyDescent="0.25">
      <c r="A3" s="80" t="s">
        <v>11</v>
      </c>
      <c r="B3" s="80"/>
      <c r="C3" s="80"/>
      <c r="D3" s="81" t="s">
        <v>31</v>
      </c>
      <c r="E3" s="81"/>
      <c r="F3" s="81"/>
      <c r="G3" s="81"/>
      <c r="H3" s="81"/>
      <c r="I3" s="10" t="s">
        <v>12</v>
      </c>
      <c r="J3" s="10" t="s">
        <v>14</v>
      </c>
    </row>
    <row r="4" spans="1:12" s="9" customFormat="1" ht="30" customHeight="1" x14ac:dyDescent="0.25">
      <c r="A4" s="82" t="s">
        <v>10</v>
      </c>
      <c r="B4" s="82"/>
      <c r="C4" s="82"/>
      <c r="D4" s="83" t="s">
        <v>141</v>
      </c>
      <c r="E4" s="83"/>
      <c r="F4" s="83"/>
      <c r="G4" s="83"/>
      <c r="H4" s="83"/>
      <c r="I4" s="8" t="s">
        <v>13</v>
      </c>
      <c r="J4" s="8" t="s">
        <v>15</v>
      </c>
      <c r="K4" s="13"/>
    </row>
    <row r="5" spans="1:12" s="9" customFormat="1" ht="30" customHeight="1" x14ac:dyDescent="0.25">
      <c r="D5" s="76"/>
      <c r="E5" s="76"/>
      <c r="F5" s="76"/>
      <c r="G5" s="76"/>
      <c r="H5" s="76"/>
      <c r="I5" s="76"/>
      <c r="J5" s="76"/>
      <c r="K5" s="13"/>
    </row>
    <row r="6" spans="1:12" ht="30" customHeight="1" x14ac:dyDescent="0.25">
      <c r="A6" s="11" t="s">
        <v>2</v>
      </c>
      <c r="B6" s="11" t="s">
        <v>0</v>
      </c>
      <c r="C6" s="11" t="s">
        <v>1</v>
      </c>
      <c r="D6" s="12" t="s">
        <v>3</v>
      </c>
      <c r="E6" s="12" t="s">
        <v>4</v>
      </c>
      <c r="F6" s="12" t="s">
        <v>5</v>
      </c>
      <c r="G6" s="12" t="s">
        <v>6</v>
      </c>
      <c r="H6" s="12" t="s">
        <v>7</v>
      </c>
      <c r="I6" s="12" t="s">
        <v>8</v>
      </c>
      <c r="J6" s="12" t="s">
        <v>9</v>
      </c>
      <c r="K6" s="13"/>
      <c r="L6" s="9"/>
    </row>
    <row r="7" spans="1:12" ht="30" customHeight="1" x14ac:dyDescent="0.25">
      <c r="A7" s="12">
        <v>1</v>
      </c>
      <c r="B7" s="77">
        <v>2</v>
      </c>
      <c r="C7" s="77"/>
      <c r="D7" s="77"/>
      <c r="E7" s="12">
        <v>3</v>
      </c>
      <c r="F7" s="12">
        <v>4</v>
      </c>
      <c r="G7" s="12">
        <v>5</v>
      </c>
      <c r="H7" s="12">
        <v>6</v>
      </c>
      <c r="I7" s="12">
        <v>7</v>
      </c>
      <c r="J7" s="12">
        <v>8</v>
      </c>
      <c r="K7" s="13"/>
      <c r="L7" s="9"/>
    </row>
    <row r="8" spans="1:12" ht="48" customHeight="1" x14ac:dyDescent="0.25">
      <c r="A8" s="10" t="s">
        <v>30</v>
      </c>
      <c r="B8" s="10">
        <v>1</v>
      </c>
      <c r="C8" s="10" t="s">
        <v>36</v>
      </c>
      <c r="D8" s="10" t="s">
        <v>36</v>
      </c>
      <c r="H8" s="10" t="s">
        <v>74</v>
      </c>
    </row>
    <row r="9" spans="1:12" ht="30" customHeight="1" x14ac:dyDescent="0.25">
      <c r="A9" s="10" t="s">
        <v>30</v>
      </c>
      <c r="B9" s="10">
        <v>2</v>
      </c>
      <c r="C9" s="10" t="s">
        <v>37</v>
      </c>
      <c r="D9" s="10" t="s">
        <v>37</v>
      </c>
      <c r="H9" s="10" t="s">
        <v>114</v>
      </c>
    </row>
    <row r="10" spans="1:12" ht="30" customHeight="1" x14ac:dyDescent="0.25">
      <c r="A10" s="10" t="s">
        <v>30</v>
      </c>
      <c r="B10" s="10">
        <v>3</v>
      </c>
      <c r="C10" s="10" t="s">
        <v>38</v>
      </c>
      <c r="D10" s="10" t="s">
        <v>38</v>
      </c>
      <c r="H10" s="10" t="s">
        <v>115</v>
      </c>
    </row>
    <row r="11" spans="1:12" ht="30" customHeight="1" x14ac:dyDescent="0.25">
      <c r="A11" s="10" t="s">
        <v>30</v>
      </c>
      <c r="B11" s="10">
        <v>4</v>
      </c>
      <c r="C11" s="10" t="s">
        <v>39</v>
      </c>
      <c r="D11" s="10" t="s">
        <v>39</v>
      </c>
      <c r="H11" s="10" t="s">
        <v>116</v>
      </c>
    </row>
    <row r="12" spans="1:12" ht="30" customHeight="1" x14ac:dyDescent="0.25">
      <c r="A12" s="10" t="s">
        <v>30</v>
      </c>
      <c r="B12" s="10">
        <v>5</v>
      </c>
      <c r="C12" s="10" t="s">
        <v>40</v>
      </c>
      <c r="D12" s="10" t="s">
        <v>40</v>
      </c>
      <c r="H12" s="10" t="s">
        <v>117</v>
      </c>
    </row>
    <row r="13" spans="1:12" ht="30" customHeight="1" x14ac:dyDescent="0.25">
      <c r="A13" s="10" t="s">
        <v>30</v>
      </c>
      <c r="B13" s="10">
        <v>6</v>
      </c>
      <c r="C13" s="10" t="s">
        <v>41</v>
      </c>
      <c r="D13" s="10" t="s">
        <v>41</v>
      </c>
      <c r="H13" s="10" t="s">
        <v>118</v>
      </c>
    </row>
    <row r="14" spans="1:12" ht="30" customHeight="1" x14ac:dyDescent="0.25">
      <c r="A14" s="10" t="s">
        <v>30</v>
      </c>
      <c r="B14" s="10">
        <v>7</v>
      </c>
      <c r="C14" s="10" t="s">
        <v>42</v>
      </c>
      <c r="D14" s="10" t="s">
        <v>42</v>
      </c>
      <c r="H14" s="10" t="s">
        <v>119</v>
      </c>
    </row>
    <row r="15" spans="1:12" ht="30" customHeight="1" x14ac:dyDescent="0.25">
      <c r="A15" s="10" t="s">
        <v>30</v>
      </c>
      <c r="B15" s="10">
        <v>8</v>
      </c>
      <c r="C15" s="10" t="s">
        <v>43</v>
      </c>
      <c r="D15" s="10" t="s">
        <v>43</v>
      </c>
      <c r="H15" s="10" t="s">
        <v>120</v>
      </c>
    </row>
    <row r="16" spans="1:12" ht="30" customHeight="1" x14ac:dyDescent="0.25">
      <c r="A16" s="10" t="s">
        <v>30</v>
      </c>
      <c r="B16" s="10">
        <v>9</v>
      </c>
      <c r="C16" s="10" t="s">
        <v>44</v>
      </c>
      <c r="D16" s="10" t="s">
        <v>44</v>
      </c>
      <c r="H16" s="10" t="s">
        <v>121</v>
      </c>
    </row>
    <row r="17" spans="1:8" ht="30" customHeight="1" x14ac:dyDescent="0.25">
      <c r="A17" s="10" t="s">
        <v>30</v>
      </c>
      <c r="B17" s="10">
        <v>10</v>
      </c>
      <c r="C17" s="10" t="s">
        <v>45</v>
      </c>
      <c r="D17" s="10" t="s">
        <v>45</v>
      </c>
      <c r="H17" s="10" t="s">
        <v>122</v>
      </c>
    </row>
    <row r="18" spans="1:8" ht="30" customHeight="1" x14ac:dyDescent="0.25">
      <c r="A18" s="10" t="s">
        <v>30</v>
      </c>
      <c r="B18" s="10">
        <v>11</v>
      </c>
      <c r="C18" s="10" t="s">
        <v>46</v>
      </c>
      <c r="D18" s="10" t="s">
        <v>46</v>
      </c>
      <c r="H18" s="10" t="s">
        <v>123</v>
      </c>
    </row>
    <row r="19" spans="1:8" ht="30" customHeight="1" x14ac:dyDescent="0.25">
      <c r="A19" s="10" t="s">
        <v>30</v>
      </c>
      <c r="B19" s="10">
        <v>12</v>
      </c>
      <c r="C19" s="10" t="s">
        <v>47</v>
      </c>
      <c r="D19" s="10" t="s">
        <v>47</v>
      </c>
      <c r="H19" s="10" t="s">
        <v>124</v>
      </c>
    </row>
    <row r="20" spans="1:8" ht="30" customHeight="1" x14ac:dyDescent="0.25">
      <c r="A20" s="10" t="s">
        <v>30</v>
      </c>
      <c r="B20" s="10">
        <v>13</v>
      </c>
      <c r="C20" s="10" t="s">
        <v>48</v>
      </c>
      <c r="D20" s="10" t="s">
        <v>48</v>
      </c>
      <c r="H20" s="10" t="s">
        <v>75</v>
      </c>
    </row>
    <row r="21" spans="1:8" ht="30" customHeight="1" x14ac:dyDescent="0.25">
      <c r="A21" s="10" t="s">
        <v>30</v>
      </c>
      <c r="B21" s="10">
        <v>14</v>
      </c>
      <c r="C21" s="10" t="s">
        <v>48</v>
      </c>
      <c r="D21" s="10" t="s">
        <v>48</v>
      </c>
      <c r="H21" s="10" t="s">
        <v>76</v>
      </c>
    </row>
    <row r="22" spans="1:8" ht="30" customHeight="1" x14ac:dyDescent="0.25">
      <c r="A22" s="10" t="s">
        <v>30</v>
      </c>
      <c r="B22" s="10">
        <v>15</v>
      </c>
      <c r="C22" s="10" t="s">
        <v>49</v>
      </c>
      <c r="D22" s="10" t="s">
        <v>49</v>
      </c>
      <c r="H22" s="10" t="s">
        <v>125</v>
      </c>
    </row>
    <row r="23" spans="1:8" ht="30" customHeight="1" x14ac:dyDescent="0.25">
      <c r="A23" s="10" t="s">
        <v>30</v>
      </c>
      <c r="B23" s="10">
        <v>16</v>
      </c>
      <c r="C23" s="10" t="s">
        <v>50</v>
      </c>
      <c r="D23" s="10" t="s">
        <v>50</v>
      </c>
      <c r="H23" s="10" t="s">
        <v>77</v>
      </c>
    </row>
    <row r="24" spans="1:8" ht="30" customHeight="1" x14ac:dyDescent="0.25">
      <c r="A24" s="10" t="s">
        <v>30</v>
      </c>
      <c r="B24" s="10">
        <v>17</v>
      </c>
      <c r="C24" s="10" t="s">
        <v>51</v>
      </c>
      <c r="D24" s="10" t="s">
        <v>51</v>
      </c>
      <c r="H24" s="10" t="s">
        <v>78</v>
      </c>
    </row>
    <row r="25" spans="1:8" ht="30" customHeight="1" x14ac:dyDescent="0.25">
      <c r="A25" s="10" t="s">
        <v>30</v>
      </c>
      <c r="B25" s="10">
        <v>18</v>
      </c>
      <c r="C25" s="10" t="s">
        <v>52</v>
      </c>
      <c r="D25" s="10" t="s">
        <v>52</v>
      </c>
      <c r="H25" s="10" t="s">
        <v>79</v>
      </c>
    </row>
    <row r="26" spans="1:8" ht="30" customHeight="1" x14ac:dyDescent="0.25">
      <c r="A26" s="10" t="s">
        <v>30</v>
      </c>
      <c r="B26" s="10">
        <v>19</v>
      </c>
      <c r="C26" s="10" t="s">
        <v>53</v>
      </c>
      <c r="D26" s="10" t="s">
        <v>53</v>
      </c>
      <c r="H26" s="10" t="s">
        <v>80</v>
      </c>
    </row>
    <row r="27" spans="1:8" ht="30" customHeight="1" x14ac:dyDescent="0.25">
      <c r="A27" s="10" t="s">
        <v>30</v>
      </c>
      <c r="B27" s="10">
        <v>20</v>
      </c>
      <c r="C27" s="10" t="s">
        <v>54</v>
      </c>
      <c r="D27" s="10" t="s">
        <v>54</v>
      </c>
      <c r="H27" s="10" t="s">
        <v>81</v>
      </c>
    </row>
    <row r="28" spans="1:8" ht="30" customHeight="1" x14ac:dyDescent="0.25">
      <c r="A28" s="10" t="s">
        <v>30</v>
      </c>
      <c r="B28" s="10">
        <v>21</v>
      </c>
      <c r="C28" s="10" t="s">
        <v>55</v>
      </c>
      <c r="D28" s="10" t="s">
        <v>55</v>
      </c>
      <c r="H28" s="10" t="s">
        <v>126</v>
      </c>
    </row>
    <row r="29" spans="1:8" ht="30" customHeight="1" x14ac:dyDescent="0.25">
      <c r="A29" s="10" t="s">
        <v>30</v>
      </c>
      <c r="B29" s="10">
        <v>22</v>
      </c>
      <c r="C29" s="10" t="s">
        <v>56</v>
      </c>
      <c r="D29" s="10" t="s">
        <v>56</v>
      </c>
      <c r="H29" s="10" t="s">
        <v>127</v>
      </c>
    </row>
    <row r="30" spans="1:8" ht="30" customHeight="1" x14ac:dyDescent="0.25">
      <c r="A30" s="10" t="s">
        <v>30</v>
      </c>
      <c r="B30" s="10">
        <v>23</v>
      </c>
      <c r="C30" s="10" t="s">
        <v>57</v>
      </c>
      <c r="D30" s="10" t="s">
        <v>57</v>
      </c>
      <c r="H30" s="10" t="s">
        <v>128</v>
      </c>
    </row>
    <row r="31" spans="1:8" ht="30" customHeight="1" x14ac:dyDescent="0.25">
      <c r="A31" s="10" t="s">
        <v>30</v>
      </c>
      <c r="B31" s="10">
        <v>24</v>
      </c>
      <c r="C31" s="10" t="s">
        <v>58</v>
      </c>
      <c r="D31" s="10" t="s">
        <v>58</v>
      </c>
      <c r="H31" s="10" t="s">
        <v>139</v>
      </c>
    </row>
    <row r="32" spans="1:8" ht="30" customHeight="1" x14ac:dyDescent="0.25">
      <c r="A32" s="10" t="s">
        <v>30</v>
      </c>
      <c r="B32" s="10">
        <v>25</v>
      </c>
      <c r="C32" s="10" t="s">
        <v>59</v>
      </c>
      <c r="D32" s="10" t="s">
        <v>59</v>
      </c>
      <c r="H32" s="10" t="s">
        <v>129</v>
      </c>
    </row>
    <row r="33" spans="1:8" ht="30" customHeight="1" x14ac:dyDescent="0.25">
      <c r="A33" s="10" t="s">
        <v>30</v>
      </c>
      <c r="B33" s="10">
        <v>26</v>
      </c>
      <c r="C33" s="10" t="s">
        <v>60</v>
      </c>
      <c r="D33" s="10" t="s">
        <v>60</v>
      </c>
      <c r="H33" s="10" t="s">
        <v>82</v>
      </c>
    </row>
    <row r="34" spans="1:8" ht="30" customHeight="1" x14ac:dyDescent="0.25">
      <c r="A34" s="10" t="s">
        <v>30</v>
      </c>
      <c r="B34" s="10">
        <v>27</v>
      </c>
      <c r="C34" s="10" t="s">
        <v>107</v>
      </c>
      <c r="D34" s="10" t="s">
        <v>107</v>
      </c>
      <c r="H34" s="10" t="s">
        <v>83</v>
      </c>
    </row>
    <row r="35" spans="1:8" ht="30" customHeight="1" x14ac:dyDescent="0.25">
      <c r="A35" s="10" t="s">
        <v>30</v>
      </c>
      <c r="B35" s="10">
        <v>28</v>
      </c>
      <c r="C35" s="10" t="s">
        <v>61</v>
      </c>
      <c r="D35" s="10" t="s">
        <v>61</v>
      </c>
      <c r="H35" s="10" t="s">
        <v>84</v>
      </c>
    </row>
    <row r="36" spans="1:8" ht="30" customHeight="1" x14ac:dyDescent="0.25">
      <c r="A36" s="10" t="s">
        <v>30</v>
      </c>
      <c r="B36" s="10">
        <v>29</v>
      </c>
      <c r="C36" s="10" t="s">
        <v>62</v>
      </c>
      <c r="D36" s="10" t="s">
        <v>62</v>
      </c>
      <c r="H36" s="10" t="s">
        <v>85</v>
      </c>
    </row>
    <row r="37" spans="1:8" ht="30" customHeight="1" x14ac:dyDescent="0.25">
      <c r="A37" s="10" t="s">
        <v>30</v>
      </c>
      <c r="B37" s="10">
        <v>30</v>
      </c>
      <c r="C37" s="10" t="s">
        <v>63</v>
      </c>
      <c r="D37" s="10" t="s">
        <v>63</v>
      </c>
      <c r="H37" s="10" t="s">
        <v>86</v>
      </c>
    </row>
    <row r="38" spans="1:8" ht="30" customHeight="1" x14ac:dyDescent="0.25">
      <c r="A38" s="10" t="s">
        <v>30</v>
      </c>
      <c r="B38" s="10">
        <v>31</v>
      </c>
      <c r="C38" s="10" t="s">
        <v>64</v>
      </c>
      <c r="D38" s="10" t="s">
        <v>64</v>
      </c>
      <c r="H38" s="10" t="s">
        <v>87</v>
      </c>
    </row>
    <row r="39" spans="1:8" ht="30" customHeight="1" x14ac:dyDescent="0.25">
      <c r="A39" s="10" t="s">
        <v>30</v>
      </c>
      <c r="B39" s="10">
        <v>32</v>
      </c>
      <c r="C39" s="10" t="s">
        <v>65</v>
      </c>
      <c r="D39" s="10" t="s">
        <v>65</v>
      </c>
      <c r="H39" s="10" t="s">
        <v>88</v>
      </c>
    </row>
    <row r="40" spans="1:8" ht="30" customHeight="1" x14ac:dyDescent="0.25">
      <c r="A40" s="10" t="s">
        <v>30</v>
      </c>
      <c r="B40" s="10">
        <v>33</v>
      </c>
      <c r="C40" s="10" t="s">
        <v>66</v>
      </c>
      <c r="D40" s="10" t="s">
        <v>66</v>
      </c>
      <c r="H40" s="10" t="s">
        <v>89</v>
      </c>
    </row>
    <row r="41" spans="1:8" ht="30" customHeight="1" x14ac:dyDescent="0.25">
      <c r="A41" s="10" t="s">
        <v>30</v>
      </c>
      <c r="B41" s="10">
        <v>34</v>
      </c>
      <c r="C41" s="10" t="s">
        <v>67</v>
      </c>
      <c r="D41" s="10" t="s">
        <v>67</v>
      </c>
      <c r="H41" s="10" t="s">
        <v>130</v>
      </c>
    </row>
    <row r="42" spans="1:8" ht="30" customHeight="1" x14ac:dyDescent="0.25">
      <c r="A42" s="10" t="s">
        <v>30</v>
      </c>
      <c r="B42" s="10">
        <v>35</v>
      </c>
      <c r="C42" s="10" t="s">
        <v>68</v>
      </c>
      <c r="D42" s="10" t="s">
        <v>68</v>
      </c>
      <c r="H42" s="10" t="s">
        <v>131</v>
      </c>
    </row>
    <row r="43" spans="1:8" ht="30" customHeight="1" x14ac:dyDescent="0.25">
      <c r="A43" s="10" t="s">
        <v>30</v>
      </c>
      <c r="B43" s="10">
        <v>36</v>
      </c>
      <c r="C43" s="10" t="s">
        <v>69</v>
      </c>
      <c r="D43" s="10" t="s">
        <v>69</v>
      </c>
      <c r="H43" s="10" t="s">
        <v>90</v>
      </c>
    </row>
    <row r="44" spans="1:8" ht="30" customHeight="1" x14ac:dyDescent="0.25">
      <c r="A44" s="10" t="s">
        <v>30</v>
      </c>
      <c r="B44" s="10">
        <v>37</v>
      </c>
      <c r="C44" s="10" t="s">
        <v>70</v>
      </c>
      <c r="D44" s="10" t="s">
        <v>70</v>
      </c>
      <c r="H44" s="10" t="s">
        <v>91</v>
      </c>
    </row>
    <row r="45" spans="1:8" ht="30" customHeight="1" x14ac:dyDescent="0.25">
      <c r="A45" s="10" t="s">
        <v>30</v>
      </c>
      <c r="B45" s="10">
        <v>38</v>
      </c>
      <c r="C45" s="10" t="s">
        <v>105</v>
      </c>
      <c r="D45" s="10" t="s">
        <v>105</v>
      </c>
      <c r="H45" s="10" t="s">
        <v>106</v>
      </c>
    </row>
    <row r="46" spans="1:8" ht="30" customHeight="1" x14ac:dyDescent="0.25">
      <c r="A46" s="10" t="s">
        <v>30</v>
      </c>
      <c r="B46" s="10">
        <v>39</v>
      </c>
      <c r="C46" s="10" t="s">
        <v>71</v>
      </c>
      <c r="D46" s="10" t="s">
        <v>71</v>
      </c>
      <c r="H46" s="10" t="s">
        <v>92</v>
      </c>
    </row>
    <row r="47" spans="1:8" ht="30" customHeight="1" x14ac:dyDescent="0.25">
      <c r="A47" s="10" t="s">
        <v>30</v>
      </c>
      <c r="B47" s="10">
        <v>40</v>
      </c>
      <c r="C47" s="10" t="s">
        <v>72</v>
      </c>
      <c r="D47" s="10" t="s">
        <v>72</v>
      </c>
      <c r="H47" s="10" t="s">
        <v>93</v>
      </c>
    </row>
    <row r="48" spans="1:8" ht="30" customHeight="1" x14ac:dyDescent="0.25">
      <c r="A48" s="10" t="s">
        <v>30</v>
      </c>
      <c r="B48" s="10">
        <v>41</v>
      </c>
      <c r="C48" s="10" t="s">
        <v>73</v>
      </c>
      <c r="D48" s="10" t="s">
        <v>73</v>
      </c>
      <c r="H48" s="10" t="s">
        <v>94</v>
      </c>
    </row>
    <row r="49" spans="1:8" ht="30" customHeight="1" x14ac:dyDescent="0.25">
      <c r="A49" s="10" t="s">
        <v>30</v>
      </c>
      <c r="B49" s="10">
        <v>42</v>
      </c>
      <c r="C49" s="10" t="s">
        <v>109</v>
      </c>
      <c r="D49" s="10" t="s">
        <v>109</v>
      </c>
      <c r="H49" s="10" t="s">
        <v>132</v>
      </c>
    </row>
    <row r="50" spans="1:8" ht="30" customHeight="1" x14ac:dyDescent="0.25">
      <c r="A50" s="10" t="s">
        <v>30</v>
      </c>
      <c r="B50" s="10">
        <v>43</v>
      </c>
      <c r="C50" s="10" t="s">
        <v>110</v>
      </c>
      <c r="D50" s="10" t="s">
        <v>110</v>
      </c>
      <c r="H50" s="10" t="s">
        <v>133</v>
      </c>
    </row>
    <row r="51" spans="1:8" ht="30" customHeight="1" x14ac:dyDescent="0.25">
      <c r="A51" s="10" t="s">
        <v>30</v>
      </c>
      <c r="B51" s="10">
        <v>44</v>
      </c>
      <c r="C51" s="10" t="s">
        <v>111</v>
      </c>
      <c r="D51" s="10" t="s">
        <v>111</v>
      </c>
      <c r="H51" s="10" t="s">
        <v>134</v>
      </c>
    </row>
    <row r="52" spans="1:8" ht="30" customHeight="1" x14ac:dyDescent="0.25">
      <c r="A52" s="10" t="s">
        <v>30</v>
      </c>
      <c r="B52" s="10">
        <v>45</v>
      </c>
      <c r="C52" s="10" t="s">
        <v>112</v>
      </c>
      <c r="D52" s="10" t="s">
        <v>112</v>
      </c>
      <c r="H52" s="10" t="s">
        <v>135</v>
      </c>
    </row>
    <row r="53" spans="1:8" ht="30" customHeight="1" x14ac:dyDescent="0.25">
      <c r="A53" s="10" t="s">
        <v>30</v>
      </c>
      <c r="B53" s="10">
        <v>46</v>
      </c>
      <c r="C53" s="10" t="s">
        <v>113</v>
      </c>
      <c r="D53" s="10" t="s">
        <v>113</v>
      </c>
      <c r="H53" s="10" t="s">
        <v>136</v>
      </c>
    </row>
  </sheetData>
  <autoFilter ref="A6:K53"/>
  <mergeCells count="9">
    <mergeCell ref="D5:H5"/>
    <mergeCell ref="I5:J5"/>
    <mergeCell ref="B7:D7"/>
    <mergeCell ref="C1:J1"/>
    <mergeCell ref="D2:H2"/>
    <mergeCell ref="A3:C3"/>
    <mergeCell ref="D3:H3"/>
    <mergeCell ref="A4:C4"/>
    <mergeCell ref="D4:H4"/>
  </mergeCells>
  <phoneticPr fontId="9" type="noConversion"/>
  <pageMargins left="0.25" right="0.25" top="0.75" bottom="0.75" header="0.3" footer="0.3"/>
  <pageSetup scale="36"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4"/>
  <sheetViews>
    <sheetView topLeftCell="A6" zoomScaleNormal="100" zoomScaleSheetLayoutView="110" workbookViewId="0">
      <selection activeCell="F6" sqref="F1:F1048576"/>
    </sheetView>
  </sheetViews>
  <sheetFormatPr defaultRowHeight="30" customHeight="1" x14ac:dyDescent="0.25"/>
  <cols>
    <col min="1" max="1" width="3.42578125" style="21" customWidth="1"/>
    <col min="2" max="2" width="5.7109375" style="21" customWidth="1"/>
    <col min="3" max="3" width="4.42578125" style="22" customWidth="1"/>
    <col min="4" max="4" width="21.140625" style="48" customWidth="1"/>
    <col min="5" max="5" width="31" style="48" customWidth="1"/>
    <col min="6" max="6" width="8.7109375" style="49" customWidth="1"/>
    <col min="7" max="7" width="14.7109375" style="50" customWidth="1"/>
    <col min="8" max="8" width="18.28515625" style="21" customWidth="1"/>
    <col min="9" max="9" width="20.5703125" style="21" customWidth="1"/>
    <col min="10" max="10" width="19.28515625" style="21" customWidth="1"/>
    <col min="11" max="11" width="25.28515625" style="21" customWidth="1"/>
    <col min="12" max="12" width="18.28515625" style="21" customWidth="1"/>
    <col min="13" max="13" width="13.85546875" style="50" customWidth="1"/>
    <col min="14" max="16384" width="9.140625" style="21"/>
  </cols>
  <sheetData>
    <row r="1" spans="1:13" ht="30" customHeight="1" x14ac:dyDescent="0.25">
      <c r="D1" s="85" t="s">
        <v>20</v>
      </c>
      <c r="E1" s="85"/>
      <c r="F1" s="85"/>
      <c r="G1" s="85"/>
      <c r="H1" s="85"/>
      <c r="I1" s="85"/>
      <c r="J1" s="85"/>
      <c r="K1" s="85"/>
      <c r="L1" s="85"/>
    </row>
    <row r="2" spans="1:13" ht="30" customHeight="1" x14ac:dyDescent="0.25">
      <c r="D2" s="86" t="s">
        <v>21</v>
      </c>
      <c r="E2" s="86"/>
      <c r="F2" s="86"/>
      <c r="G2" s="86"/>
      <c r="H2" s="86"/>
      <c r="I2" s="86"/>
      <c r="J2" s="86"/>
      <c r="K2" s="23"/>
    </row>
    <row r="3" spans="1:13" ht="30" customHeight="1" x14ac:dyDescent="0.25">
      <c r="B3" s="87" t="s">
        <v>11</v>
      </c>
      <c r="C3" s="87"/>
      <c r="D3" s="87"/>
      <c r="E3" s="88" t="s">
        <v>31</v>
      </c>
      <c r="F3" s="88"/>
      <c r="G3" s="88"/>
      <c r="H3" s="88"/>
      <c r="I3" s="88"/>
      <c r="K3" s="21" t="s">
        <v>12</v>
      </c>
      <c r="L3" s="21" t="s">
        <v>14</v>
      </c>
    </row>
    <row r="4" spans="1:13" s="26" customFormat="1" ht="30" customHeight="1" x14ac:dyDescent="0.25">
      <c r="A4" s="24"/>
      <c r="B4" s="89" t="s">
        <v>10</v>
      </c>
      <c r="C4" s="89"/>
      <c r="D4" s="89"/>
      <c r="E4" s="90" t="s">
        <v>140</v>
      </c>
      <c r="F4" s="90"/>
      <c r="G4" s="90"/>
      <c r="H4" s="90"/>
      <c r="I4" s="90"/>
      <c r="J4" s="90"/>
      <c r="K4" s="25" t="s">
        <v>13</v>
      </c>
      <c r="L4" s="25" t="s">
        <v>15</v>
      </c>
      <c r="M4" s="66"/>
    </row>
    <row r="5" spans="1:13" s="27" customFormat="1" ht="30" customHeight="1" x14ac:dyDescent="0.25">
      <c r="A5" s="24"/>
      <c r="C5" s="28"/>
      <c r="D5" s="26"/>
      <c r="E5" s="84"/>
      <c r="F5" s="84"/>
      <c r="G5" s="84"/>
      <c r="H5" s="84"/>
      <c r="I5" s="84"/>
      <c r="J5" s="84"/>
      <c r="K5" s="84"/>
      <c r="L5" s="84"/>
      <c r="M5" s="67"/>
    </row>
    <row r="6" spans="1:13" ht="30" customHeight="1" x14ac:dyDescent="0.25">
      <c r="A6" s="29"/>
      <c r="B6" s="30" t="s">
        <v>2</v>
      </c>
      <c r="C6" s="31" t="s">
        <v>0</v>
      </c>
      <c r="D6" s="30" t="s">
        <v>1</v>
      </c>
      <c r="E6" s="56" t="s">
        <v>3</v>
      </c>
      <c r="F6" s="32" t="s">
        <v>22</v>
      </c>
      <c r="G6" s="33" t="s">
        <v>23</v>
      </c>
      <c r="H6" s="32" t="s">
        <v>24</v>
      </c>
      <c r="I6" s="32" t="s">
        <v>25</v>
      </c>
      <c r="J6" s="34" t="s">
        <v>26</v>
      </c>
      <c r="K6" s="34" t="s">
        <v>27</v>
      </c>
      <c r="L6" s="35" t="s">
        <v>28</v>
      </c>
      <c r="M6" s="64" t="s">
        <v>32</v>
      </c>
    </row>
    <row r="7" spans="1:13" ht="30" customHeight="1" x14ac:dyDescent="0.25">
      <c r="A7" s="29"/>
      <c r="B7" s="61">
        <v>1</v>
      </c>
      <c r="C7" s="30">
        <v>2</v>
      </c>
      <c r="D7" s="65"/>
      <c r="E7" s="65"/>
      <c r="F7" s="62">
        <v>3</v>
      </c>
      <c r="G7" s="36">
        <v>4</v>
      </c>
      <c r="H7" s="62">
        <v>5</v>
      </c>
      <c r="I7" s="61">
        <v>6</v>
      </c>
      <c r="J7" s="61">
        <v>7</v>
      </c>
      <c r="K7" s="61">
        <v>8</v>
      </c>
      <c r="L7" s="35">
        <v>9</v>
      </c>
      <c r="M7" s="68"/>
    </row>
    <row r="8" spans="1:13" ht="30" customHeight="1" x14ac:dyDescent="0.25">
      <c r="A8" s="37"/>
      <c r="B8" s="51" t="s">
        <v>30</v>
      </c>
      <c r="C8" s="52">
        <v>1</v>
      </c>
      <c r="D8" s="53" t="s">
        <v>36</v>
      </c>
      <c r="E8" s="20" t="s">
        <v>36</v>
      </c>
      <c r="F8" s="15" t="s">
        <v>35</v>
      </c>
      <c r="G8" s="14">
        <v>5000</v>
      </c>
      <c r="H8" s="38"/>
      <c r="I8" s="39"/>
      <c r="J8" s="38"/>
      <c r="K8" s="38"/>
      <c r="L8" s="40" t="s">
        <v>138</v>
      </c>
      <c r="M8" s="46">
        <v>3986.9812855980467</v>
      </c>
    </row>
    <row r="9" spans="1:13" ht="30" customHeight="1" x14ac:dyDescent="0.25">
      <c r="A9" s="37"/>
      <c r="B9" s="51" t="s">
        <v>30</v>
      </c>
      <c r="C9" s="52">
        <v>2</v>
      </c>
      <c r="D9" s="53" t="s">
        <v>37</v>
      </c>
      <c r="E9" s="20" t="s">
        <v>37</v>
      </c>
      <c r="F9" s="16" t="s">
        <v>95</v>
      </c>
      <c r="G9" s="14">
        <v>50000</v>
      </c>
      <c r="H9" s="38"/>
      <c r="I9" s="39"/>
      <c r="J9" s="38"/>
      <c r="K9" s="38"/>
      <c r="L9" s="40" t="s">
        <v>138</v>
      </c>
      <c r="M9" s="46">
        <v>66212.367778681859</v>
      </c>
    </row>
    <row r="10" spans="1:13" ht="30" customHeight="1" x14ac:dyDescent="0.25">
      <c r="B10" s="51" t="s">
        <v>30</v>
      </c>
      <c r="C10" s="55">
        <v>3</v>
      </c>
      <c r="D10" s="41" t="s">
        <v>38</v>
      </c>
      <c r="E10" s="18" t="s">
        <v>38</v>
      </c>
      <c r="F10" s="15" t="s">
        <v>96</v>
      </c>
      <c r="G10" s="15">
        <v>50</v>
      </c>
      <c r="H10" s="37"/>
      <c r="I10" s="37"/>
      <c r="J10" s="37"/>
      <c r="K10" s="37"/>
      <c r="L10" s="42" t="s">
        <v>138</v>
      </c>
      <c r="M10" s="46">
        <v>14243.287225386492</v>
      </c>
    </row>
    <row r="11" spans="1:13" ht="30" customHeight="1" x14ac:dyDescent="0.25">
      <c r="B11" s="51" t="s">
        <v>30</v>
      </c>
      <c r="C11" s="52">
        <v>4</v>
      </c>
      <c r="D11" s="19" t="s">
        <v>39</v>
      </c>
      <c r="E11" s="19" t="s">
        <v>39</v>
      </c>
      <c r="F11" s="15" t="s">
        <v>35</v>
      </c>
      <c r="G11" s="17">
        <v>40</v>
      </c>
      <c r="H11" s="37"/>
      <c r="I11" s="37"/>
      <c r="J11" s="37"/>
      <c r="K11" s="37"/>
      <c r="L11" s="40" t="s">
        <v>138</v>
      </c>
      <c r="M11" s="46">
        <v>937.07621372389497</v>
      </c>
    </row>
    <row r="12" spans="1:13" ht="30" customHeight="1" x14ac:dyDescent="0.25">
      <c r="B12" s="51" t="s">
        <v>30</v>
      </c>
      <c r="C12" s="52">
        <v>5</v>
      </c>
      <c r="D12" s="19" t="s">
        <v>40</v>
      </c>
      <c r="E12" s="19" t="s">
        <v>40</v>
      </c>
      <c r="F12" s="15" t="s">
        <v>35</v>
      </c>
      <c r="G12" s="14">
        <v>40</v>
      </c>
      <c r="H12" s="37"/>
      <c r="I12" s="37"/>
      <c r="J12" s="37"/>
      <c r="K12" s="37"/>
      <c r="L12" s="40" t="s">
        <v>138</v>
      </c>
      <c r="M12" s="46">
        <v>683.48250610252239</v>
      </c>
    </row>
    <row r="13" spans="1:13" ht="30" customHeight="1" x14ac:dyDescent="0.25">
      <c r="B13" s="51" t="s">
        <v>30</v>
      </c>
      <c r="C13" s="52">
        <v>6</v>
      </c>
      <c r="D13" s="19" t="s">
        <v>41</v>
      </c>
      <c r="E13" s="19" t="s">
        <v>41</v>
      </c>
      <c r="F13" s="15" t="s">
        <v>97</v>
      </c>
      <c r="G13" s="17">
        <v>10</v>
      </c>
      <c r="H13" s="37"/>
      <c r="I13" s="37"/>
      <c r="J13" s="37"/>
      <c r="K13" s="37"/>
      <c r="L13" s="40" t="s">
        <v>138</v>
      </c>
      <c r="M13" s="46">
        <v>2587.4694873881203</v>
      </c>
    </row>
    <row r="14" spans="1:13" ht="30" customHeight="1" x14ac:dyDescent="0.25">
      <c r="B14" s="51" t="s">
        <v>30</v>
      </c>
      <c r="C14" s="55">
        <v>7</v>
      </c>
      <c r="D14" s="19" t="s">
        <v>42</v>
      </c>
      <c r="E14" s="19" t="s">
        <v>42</v>
      </c>
      <c r="F14" s="15" t="s">
        <v>97</v>
      </c>
      <c r="G14" s="17">
        <v>4</v>
      </c>
      <c r="H14" s="43"/>
      <c r="I14" s="37"/>
      <c r="J14" s="37"/>
      <c r="K14" s="37"/>
      <c r="L14" s="40" t="s">
        <v>138</v>
      </c>
      <c r="M14" s="46">
        <v>5532.9536208299423</v>
      </c>
    </row>
    <row r="15" spans="1:13" ht="30" customHeight="1" x14ac:dyDescent="0.25">
      <c r="B15" s="51" t="s">
        <v>30</v>
      </c>
      <c r="C15" s="52">
        <v>8</v>
      </c>
      <c r="D15" s="44" t="s">
        <v>43</v>
      </c>
      <c r="E15" s="44" t="s">
        <v>43</v>
      </c>
      <c r="F15" s="15" t="s">
        <v>97</v>
      </c>
      <c r="G15" s="45">
        <v>4</v>
      </c>
      <c r="H15" s="43"/>
      <c r="I15" s="37"/>
      <c r="J15" s="37"/>
      <c r="K15" s="37"/>
      <c r="L15" s="40" t="s">
        <v>138</v>
      </c>
      <c r="M15" s="46">
        <v>331.91212367778684</v>
      </c>
    </row>
    <row r="16" spans="1:13" ht="30" customHeight="1" x14ac:dyDescent="0.25">
      <c r="B16" s="51" t="s">
        <v>30</v>
      </c>
      <c r="C16" s="52">
        <v>9</v>
      </c>
      <c r="D16" s="43" t="s">
        <v>44</v>
      </c>
      <c r="E16" s="43" t="s">
        <v>44</v>
      </c>
      <c r="F16" s="15" t="s">
        <v>98</v>
      </c>
      <c r="G16" s="46">
        <v>8000</v>
      </c>
      <c r="H16" s="37"/>
      <c r="I16" s="37"/>
      <c r="J16" s="37"/>
      <c r="K16" s="37"/>
      <c r="L16" s="40" t="s">
        <v>138</v>
      </c>
      <c r="M16" s="46">
        <v>97943.223939969277</v>
      </c>
    </row>
    <row r="17" spans="2:13" ht="30" customHeight="1" x14ac:dyDescent="0.25">
      <c r="B17" s="51" t="s">
        <v>30</v>
      </c>
      <c r="C17" s="52">
        <v>10</v>
      </c>
      <c r="D17" s="43" t="s">
        <v>45</v>
      </c>
      <c r="E17" s="43" t="s">
        <v>45</v>
      </c>
      <c r="F17" s="15" t="s">
        <v>97</v>
      </c>
      <c r="G17" s="46">
        <v>8000</v>
      </c>
      <c r="H17" s="37"/>
      <c r="I17" s="37"/>
      <c r="J17" s="37"/>
      <c r="K17" s="37"/>
      <c r="L17" s="40" t="s">
        <v>138</v>
      </c>
      <c r="M17" s="46">
        <v>4686.7371847030108</v>
      </c>
    </row>
    <row r="18" spans="2:13" ht="30" customHeight="1" x14ac:dyDescent="0.25">
      <c r="B18" s="51" t="s">
        <v>30</v>
      </c>
      <c r="C18" s="55">
        <v>11</v>
      </c>
      <c r="D18" s="43" t="s">
        <v>46</v>
      </c>
      <c r="E18" s="43" t="s">
        <v>46</v>
      </c>
      <c r="F18" s="15" t="s">
        <v>97</v>
      </c>
      <c r="G18" s="46">
        <v>50</v>
      </c>
      <c r="H18" s="37"/>
      <c r="I18" s="37"/>
      <c r="J18" s="37"/>
      <c r="K18" s="37"/>
      <c r="L18" s="40" t="s">
        <v>138</v>
      </c>
      <c r="M18" s="46">
        <v>3763.2221318144839</v>
      </c>
    </row>
    <row r="19" spans="2:13" ht="31.5" customHeight="1" x14ac:dyDescent="0.25">
      <c r="B19" s="51" t="s">
        <v>30</v>
      </c>
      <c r="C19" s="52">
        <v>12</v>
      </c>
      <c r="D19" s="48" t="s">
        <v>47</v>
      </c>
      <c r="E19" s="57" t="s">
        <v>47</v>
      </c>
      <c r="F19" s="15" t="s">
        <v>35</v>
      </c>
      <c r="G19" s="58">
        <v>8000</v>
      </c>
      <c r="H19" s="59"/>
      <c r="I19" s="59"/>
      <c r="J19" s="59"/>
      <c r="K19" s="59"/>
      <c r="L19" s="60" t="s">
        <v>138</v>
      </c>
      <c r="M19" s="58">
        <v>2131.8144833197721</v>
      </c>
    </row>
    <row r="20" spans="2:13" s="37" customFormat="1" ht="30" customHeight="1" x14ac:dyDescent="0.25">
      <c r="B20" s="54" t="s">
        <v>30</v>
      </c>
      <c r="C20" s="52">
        <v>13</v>
      </c>
      <c r="D20" s="43" t="s">
        <v>48</v>
      </c>
      <c r="E20" s="43" t="s">
        <v>48</v>
      </c>
      <c r="F20" s="47" t="s">
        <v>97</v>
      </c>
      <c r="G20" s="46">
        <v>400</v>
      </c>
      <c r="L20" s="69" t="s">
        <v>138</v>
      </c>
      <c r="M20" s="46">
        <v>13995.117982099267</v>
      </c>
    </row>
    <row r="21" spans="2:13" s="37" customFormat="1" ht="30" customHeight="1" x14ac:dyDescent="0.25">
      <c r="B21" s="54" t="s">
        <v>30</v>
      </c>
      <c r="C21" s="52">
        <v>14</v>
      </c>
      <c r="D21" s="43" t="s">
        <v>48</v>
      </c>
      <c r="E21" s="43" t="s">
        <v>48</v>
      </c>
      <c r="F21" s="47" t="s">
        <v>97</v>
      </c>
      <c r="G21" s="46">
        <v>50</v>
      </c>
      <c r="L21" s="69" t="s">
        <v>138</v>
      </c>
      <c r="M21" s="46">
        <v>565.04836814031273</v>
      </c>
    </row>
    <row r="22" spans="2:13" s="37" customFormat="1" ht="30" customHeight="1" x14ac:dyDescent="0.25">
      <c r="B22" s="54" t="s">
        <v>30</v>
      </c>
      <c r="C22" s="55">
        <v>15</v>
      </c>
      <c r="D22" s="43" t="s">
        <v>49</v>
      </c>
      <c r="E22" s="43" t="s">
        <v>49</v>
      </c>
      <c r="F22" s="47" t="s">
        <v>99</v>
      </c>
      <c r="G22" s="46">
        <v>20</v>
      </c>
      <c r="L22" s="69" t="s">
        <v>138</v>
      </c>
      <c r="M22" s="46">
        <v>8136.6965012205037</v>
      </c>
    </row>
    <row r="23" spans="2:13" s="37" customFormat="1" ht="30" customHeight="1" x14ac:dyDescent="0.25">
      <c r="B23" s="54" t="s">
        <v>30</v>
      </c>
      <c r="C23" s="52">
        <v>16</v>
      </c>
      <c r="D23" s="43" t="s">
        <v>50</v>
      </c>
      <c r="E23" s="43" t="s">
        <v>50</v>
      </c>
      <c r="F23" s="47" t="s">
        <v>100</v>
      </c>
      <c r="G23" s="46">
        <v>10</v>
      </c>
      <c r="L23" s="69" t="s">
        <v>138</v>
      </c>
      <c r="M23" s="46">
        <v>3091.9446704637917</v>
      </c>
    </row>
    <row r="24" spans="2:13" s="37" customFormat="1" ht="30" customHeight="1" x14ac:dyDescent="0.25">
      <c r="B24" s="54" t="s">
        <v>30</v>
      </c>
      <c r="C24" s="52">
        <v>17</v>
      </c>
      <c r="D24" s="43" t="s">
        <v>51</v>
      </c>
      <c r="E24" s="43" t="s">
        <v>51</v>
      </c>
      <c r="F24" s="47" t="s">
        <v>100</v>
      </c>
      <c r="G24" s="46">
        <v>5</v>
      </c>
      <c r="L24" s="69" t="s">
        <v>138</v>
      </c>
      <c r="M24" s="46">
        <v>3265.9795678510081</v>
      </c>
    </row>
    <row r="25" spans="2:13" s="37" customFormat="1" ht="30" customHeight="1" x14ac:dyDescent="0.25">
      <c r="B25" s="54" t="s">
        <v>30</v>
      </c>
      <c r="C25" s="52">
        <v>18</v>
      </c>
      <c r="D25" s="43" t="s">
        <v>52</v>
      </c>
      <c r="E25" s="43" t="s">
        <v>52</v>
      </c>
      <c r="F25" s="47" t="s">
        <v>100</v>
      </c>
      <c r="G25" s="46">
        <v>4</v>
      </c>
      <c r="L25" s="69" t="s">
        <v>138</v>
      </c>
      <c r="M25" s="46">
        <v>1669.6501220504474</v>
      </c>
    </row>
    <row r="26" spans="2:13" s="38" customFormat="1" ht="30" customHeight="1" x14ac:dyDescent="0.25">
      <c r="B26" s="54" t="s">
        <v>30</v>
      </c>
      <c r="C26" s="55">
        <v>19</v>
      </c>
      <c r="D26" s="72" t="s">
        <v>53</v>
      </c>
      <c r="E26" s="72" t="s">
        <v>53</v>
      </c>
      <c r="F26" s="73" t="s">
        <v>99</v>
      </c>
      <c r="G26" s="74">
        <v>100</v>
      </c>
      <c r="L26" s="75" t="s">
        <v>138</v>
      </c>
      <c r="M26" s="74">
        <v>1438.2017900732303</v>
      </c>
    </row>
    <row r="27" spans="2:13" s="37" customFormat="1" ht="30" customHeight="1" x14ac:dyDescent="0.25">
      <c r="B27" s="54" t="s">
        <v>30</v>
      </c>
      <c r="C27" s="52">
        <v>20</v>
      </c>
      <c r="D27" s="43" t="s">
        <v>54</v>
      </c>
      <c r="E27" s="43" t="s">
        <v>54</v>
      </c>
      <c r="F27" s="47" t="s">
        <v>101</v>
      </c>
      <c r="G27" s="46">
        <v>7</v>
      </c>
      <c r="L27" s="69" t="s">
        <v>138</v>
      </c>
      <c r="M27" s="46">
        <v>1765.6631407648492</v>
      </c>
    </row>
    <row r="28" spans="2:13" s="37" customFormat="1" ht="30" customHeight="1" x14ac:dyDescent="0.25">
      <c r="B28" s="54" t="s">
        <v>30</v>
      </c>
      <c r="C28" s="52">
        <v>21</v>
      </c>
      <c r="D28" s="43" t="s">
        <v>55</v>
      </c>
      <c r="E28" s="43" t="s">
        <v>55</v>
      </c>
      <c r="F28" s="47" t="s">
        <v>100</v>
      </c>
      <c r="G28" s="46">
        <v>50</v>
      </c>
      <c r="L28" s="69" t="s">
        <v>138</v>
      </c>
      <c r="M28" s="46">
        <v>7017.9007323026844</v>
      </c>
    </row>
    <row r="29" spans="2:13" s="37" customFormat="1" ht="30" customHeight="1" x14ac:dyDescent="0.25">
      <c r="B29" s="54" t="s">
        <v>30</v>
      </c>
      <c r="C29" s="52">
        <v>22</v>
      </c>
      <c r="D29" s="43" t="s">
        <v>56</v>
      </c>
      <c r="E29" s="43" t="s">
        <v>56</v>
      </c>
      <c r="F29" s="47" t="s">
        <v>100</v>
      </c>
      <c r="G29" s="46">
        <v>10</v>
      </c>
      <c r="L29" s="69" t="s">
        <v>138</v>
      </c>
      <c r="M29" s="46">
        <v>3645.2400325467856</v>
      </c>
    </row>
    <row r="30" spans="2:13" s="37" customFormat="1" ht="30" customHeight="1" x14ac:dyDescent="0.25">
      <c r="B30" s="54" t="s">
        <v>30</v>
      </c>
      <c r="C30" s="55">
        <v>23</v>
      </c>
      <c r="D30" s="43" t="s">
        <v>57</v>
      </c>
      <c r="E30" s="43" t="s">
        <v>57</v>
      </c>
      <c r="F30" s="47" t="s">
        <v>100</v>
      </c>
      <c r="G30" s="46">
        <v>10</v>
      </c>
      <c r="L30" s="69" t="s">
        <v>138</v>
      </c>
      <c r="M30" s="46">
        <v>3425.5492270138316</v>
      </c>
    </row>
    <row r="31" spans="2:13" s="37" customFormat="1" ht="30" customHeight="1" x14ac:dyDescent="0.25">
      <c r="B31" s="54" t="s">
        <v>30</v>
      </c>
      <c r="C31" s="52">
        <v>24</v>
      </c>
      <c r="D31" s="43" t="s">
        <v>58</v>
      </c>
      <c r="E31" s="43" t="s">
        <v>58</v>
      </c>
      <c r="F31" s="47" t="s">
        <v>99</v>
      </c>
      <c r="G31" s="46">
        <v>500</v>
      </c>
      <c r="L31" s="69" t="s">
        <v>138</v>
      </c>
      <c r="M31" s="46">
        <v>226.01934725612514</v>
      </c>
    </row>
    <row r="32" spans="2:13" s="37" customFormat="1" ht="30" customHeight="1" x14ac:dyDescent="0.25">
      <c r="B32" s="54" t="s">
        <v>30</v>
      </c>
      <c r="C32" s="52">
        <v>25</v>
      </c>
      <c r="D32" s="43" t="s">
        <v>59</v>
      </c>
      <c r="E32" s="43" t="s">
        <v>59</v>
      </c>
      <c r="F32" s="47" t="s">
        <v>99</v>
      </c>
      <c r="G32" s="46">
        <v>1000</v>
      </c>
      <c r="L32" s="69" t="s">
        <v>138</v>
      </c>
      <c r="M32" s="46">
        <v>339.02902088418762</v>
      </c>
    </row>
    <row r="33" spans="2:13" s="37" customFormat="1" ht="30" customHeight="1" x14ac:dyDescent="0.25">
      <c r="B33" s="54" t="s">
        <v>30</v>
      </c>
      <c r="C33" s="52">
        <v>26</v>
      </c>
      <c r="D33" s="43" t="s">
        <v>60</v>
      </c>
      <c r="E33" s="43" t="s">
        <v>60</v>
      </c>
      <c r="F33" s="47" t="s">
        <v>100</v>
      </c>
      <c r="G33" s="46">
        <v>4</v>
      </c>
      <c r="L33" s="69" t="s">
        <v>138</v>
      </c>
      <c r="M33" s="46">
        <v>1668.0227827502033</v>
      </c>
    </row>
    <row r="34" spans="2:13" s="37" customFormat="1" ht="30" customHeight="1" x14ac:dyDescent="0.25">
      <c r="B34" s="54" t="s">
        <v>30</v>
      </c>
      <c r="C34" s="55">
        <v>27</v>
      </c>
      <c r="D34" s="43" t="s">
        <v>107</v>
      </c>
      <c r="E34" s="43" t="s">
        <v>107</v>
      </c>
      <c r="F34" s="47" t="s">
        <v>35</v>
      </c>
      <c r="G34" s="46">
        <v>50000</v>
      </c>
      <c r="L34" s="69" t="s">
        <v>138</v>
      </c>
      <c r="M34" s="46">
        <v>70631.046017539105</v>
      </c>
    </row>
    <row r="35" spans="2:13" s="37" customFormat="1" ht="30" customHeight="1" x14ac:dyDescent="0.25">
      <c r="B35" s="54" t="s">
        <v>30</v>
      </c>
      <c r="C35" s="52">
        <v>28</v>
      </c>
      <c r="D35" s="43" t="s">
        <v>61</v>
      </c>
      <c r="E35" s="43" t="s">
        <v>61</v>
      </c>
      <c r="F35" s="47" t="s">
        <v>99</v>
      </c>
      <c r="G35" s="46">
        <v>2000</v>
      </c>
      <c r="L35" s="69" t="s">
        <v>138</v>
      </c>
      <c r="M35" s="46">
        <v>16558.177379983728</v>
      </c>
    </row>
    <row r="36" spans="2:13" s="37" customFormat="1" ht="30" customHeight="1" x14ac:dyDescent="0.25">
      <c r="B36" s="54" t="s">
        <v>30</v>
      </c>
      <c r="C36" s="52">
        <v>29</v>
      </c>
      <c r="D36" s="43" t="s">
        <v>62</v>
      </c>
      <c r="E36" s="43" t="s">
        <v>62</v>
      </c>
      <c r="F36" s="47" t="s">
        <v>99</v>
      </c>
      <c r="G36" s="46">
        <v>500</v>
      </c>
      <c r="L36" s="69" t="s">
        <v>138</v>
      </c>
      <c r="M36" s="46">
        <v>1810.4149715215622</v>
      </c>
    </row>
    <row r="37" spans="2:13" s="37" customFormat="1" ht="30" customHeight="1" x14ac:dyDescent="0.25">
      <c r="B37" s="54" t="s">
        <v>30</v>
      </c>
      <c r="C37" s="52">
        <v>30</v>
      </c>
      <c r="D37" s="43" t="s">
        <v>63</v>
      </c>
      <c r="E37" s="43" t="s">
        <v>63</v>
      </c>
      <c r="F37" s="47" t="s">
        <v>102</v>
      </c>
      <c r="G37" s="46">
        <v>20</v>
      </c>
      <c r="L37" s="69" t="s">
        <v>142</v>
      </c>
      <c r="M37" s="46">
        <v>66759.560618388932</v>
      </c>
    </row>
    <row r="38" spans="2:13" s="37" customFormat="1" ht="30" customHeight="1" x14ac:dyDescent="0.25">
      <c r="B38" s="54" t="s">
        <v>30</v>
      </c>
      <c r="C38" s="55">
        <v>31</v>
      </c>
      <c r="D38" s="43" t="s">
        <v>64</v>
      </c>
      <c r="E38" s="43" t="s">
        <v>64</v>
      </c>
      <c r="F38" s="47" t="s">
        <v>102</v>
      </c>
      <c r="G38" s="46">
        <v>40</v>
      </c>
      <c r="L38" s="69" t="s">
        <v>142</v>
      </c>
      <c r="M38" s="46">
        <v>114480.33631678871</v>
      </c>
    </row>
    <row r="39" spans="2:13" s="37" customFormat="1" ht="30" customHeight="1" x14ac:dyDescent="0.25">
      <c r="B39" s="54" t="s">
        <v>30</v>
      </c>
      <c r="C39" s="52">
        <v>32</v>
      </c>
      <c r="D39" s="43" t="s">
        <v>65</v>
      </c>
      <c r="E39" s="43" t="s">
        <v>65</v>
      </c>
      <c r="F39" s="47" t="s">
        <v>99</v>
      </c>
      <c r="G39" s="46">
        <v>4</v>
      </c>
      <c r="L39" s="69" t="s">
        <v>138</v>
      </c>
      <c r="M39" s="46">
        <v>1966.3683211282887</v>
      </c>
    </row>
    <row r="40" spans="2:13" s="37" customFormat="1" ht="30" customHeight="1" x14ac:dyDescent="0.25">
      <c r="B40" s="54" t="s">
        <v>30</v>
      </c>
      <c r="C40" s="52">
        <v>33</v>
      </c>
      <c r="D40" s="43" t="s">
        <v>66</v>
      </c>
      <c r="E40" s="43" t="s">
        <v>66</v>
      </c>
      <c r="F40" s="47" t="s">
        <v>34</v>
      </c>
      <c r="G40" s="46">
        <v>1000</v>
      </c>
      <c r="L40" s="69" t="s">
        <v>138</v>
      </c>
      <c r="M40" s="46">
        <v>2807.160292921074</v>
      </c>
    </row>
    <row r="41" spans="2:13" s="37" customFormat="1" ht="30" customHeight="1" x14ac:dyDescent="0.25">
      <c r="B41" s="54" t="s">
        <v>30</v>
      </c>
      <c r="C41" s="52">
        <v>34</v>
      </c>
      <c r="D41" s="43" t="s">
        <v>67</v>
      </c>
      <c r="E41" s="43" t="s">
        <v>67</v>
      </c>
      <c r="F41" s="47" t="s">
        <v>101</v>
      </c>
      <c r="G41" s="46">
        <v>2</v>
      </c>
      <c r="L41" s="69" t="s">
        <v>138</v>
      </c>
      <c r="M41" s="46">
        <v>840.79197179278549</v>
      </c>
    </row>
    <row r="42" spans="2:13" s="37" customFormat="1" ht="30" customHeight="1" x14ac:dyDescent="0.25">
      <c r="B42" s="54" t="s">
        <v>30</v>
      </c>
      <c r="C42" s="55">
        <v>35</v>
      </c>
      <c r="D42" s="43" t="s">
        <v>68</v>
      </c>
      <c r="E42" s="43" t="s">
        <v>68</v>
      </c>
      <c r="F42" s="47" t="s">
        <v>101</v>
      </c>
      <c r="G42" s="46">
        <v>2</v>
      </c>
      <c r="L42" s="69" t="s">
        <v>138</v>
      </c>
      <c r="M42" s="46">
        <v>308.51640900461081</v>
      </c>
    </row>
    <row r="43" spans="2:13" s="37" customFormat="1" ht="30" customHeight="1" x14ac:dyDescent="0.25">
      <c r="B43" s="54" t="s">
        <v>30</v>
      </c>
      <c r="C43" s="52">
        <v>36</v>
      </c>
      <c r="D43" s="43" t="s">
        <v>69</v>
      </c>
      <c r="E43" s="43" t="s">
        <v>69</v>
      </c>
      <c r="F43" s="47" t="s">
        <v>101</v>
      </c>
      <c r="G43" s="46">
        <v>1</v>
      </c>
      <c r="L43" s="69" t="s">
        <v>138</v>
      </c>
      <c r="M43" s="46">
        <v>1220.5044751830756</v>
      </c>
    </row>
    <row r="44" spans="2:13" s="37" customFormat="1" ht="30" customHeight="1" x14ac:dyDescent="0.25">
      <c r="B44" s="54" t="s">
        <v>30</v>
      </c>
      <c r="C44" s="52">
        <v>37</v>
      </c>
      <c r="D44" s="43" t="s">
        <v>70</v>
      </c>
      <c r="E44" s="43" t="s">
        <v>70</v>
      </c>
      <c r="F44" s="47" t="s">
        <v>34</v>
      </c>
      <c r="G44" s="46">
        <v>2000</v>
      </c>
      <c r="L44" s="69" t="s">
        <v>138</v>
      </c>
      <c r="M44" s="46">
        <v>3010.577705451587</v>
      </c>
    </row>
    <row r="45" spans="2:13" s="38" customFormat="1" ht="30" customHeight="1" x14ac:dyDescent="0.25">
      <c r="B45" s="54" t="s">
        <v>30</v>
      </c>
      <c r="C45" s="52">
        <v>38</v>
      </c>
      <c r="D45" s="72" t="s">
        <v>105</v>
      </c>
      <c r="E45" s="72" t="s">
        <v>105</v>
      </c>
      <c r="F45" s="73" t="s">
        <v>33</v>
      </c>
      <c r="G45" s="74">
        <v>480</v>
      </c>
      <c r="L45" s="75" t="s">
        <v>142</v>
      </c>
      <c r="M45" s="74">
        <v>156991.38942229451</v>
      </c>
    </row>
    <row r="46" spans="2:13" s="37" customFormat="1" ht="30" customHeight="1" x14ac:dyDescent="0.25">
      <c r="B46" s="54" t="s">
        <v>30</v>
      </c>
      <c r="C46" s="55">
        <v>39</v>
      </c>
      <c r="D46" s="43" t="s">
        <v>71</v>
      </c>
      <c r="E46" s="43" t="s">
        <v>71</v>
      </c>
      <c r="F46" s="47" t="s">
        <v>103</v>
      </c>
      <c r="G46" s="46">
        <v>4</v>
      </c>
      <c r="L46" s="69" t="s">
        <v>142</v>
      </c>
      <c r="M46" s="46">
        <v>904.07738902450058</v>
      </c>
    </row>
    <row r="47" spans="2:13" s="37" customFormat="1" ht="30" customHeight="1" x14ac:dyDescent="0.25">
      <c r="B47" s="54" t="s">
        <v>30</v>
      </c>
      <c r="C47" s="52">
        <v>40</v>
      </c>
      <c r="D47" s="43" t="s">
        <v>72</v>
      </c>
      <c r="E47" s="43" t="s">
        <v>72</v>
      </c>
      <c r="F47" s="47" t="s">
        <v>104</v>
      </c>
      <c r="G47" s="46">
        <v>500</v>
      </c>
      <c r="L47" s="69" t="s">
        <v>138</v>
      </c>
      <c r="M47" s="46">
        <v>2260.1934725612509</v>
      </c>
    </row>
    <row r="48" spans="2:13" s="59" customFormat="1" ht="30" customHeight="1" x14ac:dyDescent="0.25">
      <c r="B48" s="54" t="s">
        <v>30</v>
      </c>
      <c r="C48" s="52">
        <v>41</v>
      </c>
      <c r="D48" s="57" t="s">
        <v>108</v>
      </c>
      <c r="E48" s="57" t="s">
        <v>108</v>
      </c>
      <c r="F48" s="47" t="s">
        <v>137</v>
      </c>
      <c r="G48" s="58">
        <v>3</v>
      </c>
      <c r="L48" s="70" t="s">
        <v>138</v>
      </c>
      <c r="M48" s="58">
        <v>1425.8229850269577</v>
      </c>
    </row>
    <row r="49" spans="2:13" s="59" customFormat="1" ht="30" customHeight="1" x14ac:dyDescent="0.25">
      <c r="B49" s="54" t="s">
        <v>30</v>
      </c>
      <c r="C49" s="52">
        <v>42</v>
      </c>
      <c r="D49" s="57" t="s">
        <v>109</v>
      </c>
      <c r="E49" s="57" t="s">
        <v>109</v>
      </c>
      <c r="F49" s="63" t="s">
        <v>137</v>
      </c>
      <c r="G49" s="58">
        <v>3</v>
      </c>
      <c r="L49" s="71" t="s">
        <v>138</v>
      </c>
      <c r="M49" s="58">
        <v>5703.2919401078307</v>
      </c>
    </row>
    <row r="50" spans="2:13" s="37" customFormat="1" ht="30" customHeight="1" x14ac:dyDescent="0.25">
      <c r="B50" s="54" t="s">
        <v>30</v>
      </c>
      <c r="C50" s="55">
        <v>43</v>
      </c>
      <c r="D50" s="43" t="s">
        <v>110</v>
      </c>
      <c r="E50" s="43" t="s">
        <v>110</v>
      </c>
      <c r="F50" s="47" t="s">
        <v>137</v>
      </c>
      <c r="G50" s="46">
        <v>3</v>
      </c>
      <c r="L50" s="69" t="s">
        <v>138</v>
      </c>
      <c r="M50" s="46">
        <v>1806.0424477008125</v>
      </c>
    </row>
    <row r="51" spans="2:13" s="37" customFormat="1" ht="30" customHeight="1" x14ac:dyDescent="0.25">
      <c r="B51" s="54" t="s">
        <v>30</v>
      </c>
      <c r="C51" s="52">
        <v>44</v>
      </c>
      <c r="D51" s="43" t="s">
        <v>111</v>
      </c>
      <c r="E51" s="43" t="s">
        <v>111</v>
      </c>
      <c r="F51" s="47" t="s">
        <v>137</v>
      </c>
      <c r="G51" s="46">
        <v>3</v>
      </c>
      <c r="L51" s="69" t="s">
        <v>138</v>
      </c>
      <c r="M51" s="46">
        <v>6083.5114027816853</v>
      </c>
    </row>
    <row r="52" spans="2:13" s="37" customFormat="1" ht="30" customHeight="1" x14ac:dyDescent="0.25">
      <c r="B52" s="54" t="s">
        <v>30</v>
      </c>
      <c r="C52" s="52">
        <v>45</v>
      </c>
      <c r="D52" s="43" t="s">
        <v>112</v>
      </c>
      <c r="E52" s="43" t="s">
        <v>112</v>
      </c>
      <c r="F52" s="47" t="s">
        <v>137</v>
      </c>
      <c r="G52" s="46">
        <v>2</v>
      </c>
      <c r="L52" s="69" t="s">
        <v>138</v>
      </c>
      <c r="M52" s="46">
        <v>5703.2919401078307</v>
      </c>
    </row>
    <row r="53" spans="2:13" s="37" customFormat="1" ht="30" customHeight="1" x14ac:dyDescent="0.25">
      <c r="B53" s="54" t="s">
        <v>30</v>
      </c>
      <c r="C53" s="52">
        <v>46</v>
      </c>
      <c r="D53" s="43" t="s">
        <v>113</v>
      </c>
      <c r="E53" s="43" t="s">
        <v>113</v>
      </c>
      <c r="F53" s="47" t="s">
        <v>137</v>
      </c>
      <c r="G53" s="46">
        <v>2</v>
      </c>
      <c r="L53" s="69" t="s">
        <v>138</v>
      </c>
      <c r="M53" s="46">
        <v>7604.3892534771066</v>
      </c>
    </row>
    <row r="54" spans="2:13" ht="30" customHeight="1" x14ac:dyDescent="0.25">
      <c r="M54" s="50">
        <f>SUM(M8:M53)</f>
        <v>722166.05599939846</v>
      </c>
    </row>
  </sheetData>
  <autoFilter ref="B6:M54"/>
  <mergeCells count="8">
    <mergeCell ref="E5:I5"/>
    <mergeCell ref="J5:L5"/>
    <mergeCell ref="D1:L1"/>
    <mergeCell ref="D2:J2"/>
    <mergeCell ref="B3:D3"/>
    <mergeCell ref="E3:I3"/>
    <mergeCell ref="B4:D4"/>
    <mergeCell ref="E4:J4"/>
  </mergeCells>
  <phoneticPr fontId="9" type="noConversion"/>
  <pageMargins left="0.7" right="0.7" top="0.75" bottom="0.75" header="0.3" footer="0.3"/>
  <pageSetup paperSize="9" scale="3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3" sqref="A13:S18"/>
    </sheetView>
  </sheetViews>
  <sheetFormatPr defaultRowHeight="12.75" x14ac:dyDescent="0.2"/>
  <sheetData>
    <row r="11" spans="2:12" s="1" customFormat="1" ht="15.75" x14ac:dyDescent="0.25">
      <c r="B11" s="5"/>
      <c r="C11" s="5"/>
      <c r="D11" s="5"/>
      <c r="E11" s="5"/>
      <c r="F11" s="6"/>
      <c r="G11" s="5"/>
      <c r="H11" s="7"/>
      <c r="I11" s="7"/>
      <c r="J11" s="5"/>
      <c r="K11" s="5"/>
      <c r="L11" s="5"/>
    </row>
    <row r="12" spans="2:12" s="1" customFormat="1" ht="15.75" x14ac:dyDescent="0.25">
      <c r="B12" s="5"/>
      <c r="C12" s="5"/>
      <c r="D12" s="5"/>
      <c r="E12" s="5"/>
      <c r="F12" s="6"/>
      <c r="G12" s="5"/>
      <c r="H12" s="91" t="s">
        <v>29</v>
      </c>
      <c r="I12" s="91"/>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2021-08-24T13:22:29Z</cp:lastPrinted>
  <dcterms:created xsi:type="dcterms:W3CDTF">2017-08-17T12:48:14Z</dcterms:created>
  <dcterms:modified xsi:type="dcterms:W3CDTF">2026-04-28T06:33:15Z</dcterms:modified>
</cp:coreProperties>
</file>