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M9" i="1"/>
  <c r="N9"/>
  <c r="M10"/>
  <c r="N10"/>
  <c r="M11"/>
  <c r="N11"/>
  <c r="M12"/>
  <c r="N12"/>
  <c r="M13"/>
  <c r="N13"/>
  <c r="M14"/>
  <c r="N14"/>
  <c r="N6"/>
  <c r="N7"/>
  <c r="N8"/>
  <c r="N15"/>
  <c r="N16"/>
  <c r="N17"/>
  <c r="M6"/>
  <c r="M7"/>
  <c r="M8"/>
  <c r="M15"/>
  <c r="M16"/>
  <c r="M17"/>
</calcChain>
</file>

<file path=xl/sharedStrings.xml><?xml version="1.0" encoding="utf-8"?>
<sst xmlns="http://schemas.openxmlformats.org/spreadsheetml/2006/main" count="84" uniqueCount="56">
  <si>
    <t>Nr. d/o</t>
  </si>
  <si>
    <t>Cantitatea</t>
  </si>
  <si>
    <t>Preţ unitar (fără TVA), lei</t>
  </si>
  <si>
    <t>Preţ unitar (cu TVA), lei</t>
  </si>
  <si>
    <t>Suma fără TVA, lei</t>
  </si>
  <si>
    <t>Suma cu TVA, lei</t>
  </si>
  <si>
    <t>Termen de livrare</t>
  </si>
  <si>
    <t>TOTAL</t>
  </si>
  <si>
    <t>Cod CPV</t>
  </si>
  <si>
    <t>U/M</t>
  </si>
  <si>
    <t>Oferta de participare la Achiziția de Valoare Mică nr.           din</t>
  </si>
  <si>
    <t>Denumire Lot</t>
  </si>
  <si>
    <t>Denumirea bunurilor solicitate</t>
  </si>
  <si>
    <t>Specificarea tehnică deplină solicitată, Standarde de referință</t>
  </si>
  <si>
    <t>Specificarea tehnică deplină propusă de către ofertant, Standarde de referință</t>
  </si>
  <si>
    <t>Producător și țara de origine</t>
  </si>
  <si>
    <t>Standard de referință</t>
  </si>
  <si>
    <t>buc</t>
  </si>
  <si>
    <t>DDP – Franco destinație vămuit, Incoterms 2013, la solicitare, în decurs de 30 zile din data comenzii, pe parcursul anului 2020</t>
  </si>
  <si>
    <t>35120000-1</t>
  </si>
  <si>
    <r>
      <t xml:space="preserve">Lot 1. </t>
    </r>
    <r>
      <rPr>
        <sz val="12"/>
        <color indexed="8"/>
        <rFont val="Times New Roman"/>
        <family val="1"/>
        <charset val="204"/>
      </rPr>
      <t>Sistem de supraveghere video și acces la internet (inclusiv instalare)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</si>
  <si>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</si>
  <si>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</si>
  <si>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</si>
  <si>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</si>
  <si>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</si>
  <si>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</si>
  <si>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</si>
  <si>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</si>
  <si>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</si>
  <si>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</si>
  <si>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</si>
  <si>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m</t>
  </si>
  <si>
    <t>set</t>
  </si>
  <si>
    <r>
      <t>Lot 1.</t>
    </r>
    <r>
      <rPr>
        <sz val="11"/>
        <color indexed="8"/>
        <rFont val="Times New Roman"/>
        <family val="1"/>
        <charset val="204"/>
      </rPr>
      <t xml:space="preserve"> Sistem de supraveghere video și acces la internet (inclusiv instalare)</t>
    </r>
  </si>
  <si>
    <t>Cameră IP POE externă</t>
  </si>
  <si>
    <t>Hard disk</t>
  </si>
  <si>
    <t>Compatibilități: cu alimentare POE compatibilă cu comutatorul POE de la poziția 3, 
Parametri: rezoluție 2 Mpx: minim 1920x1080 la minim 25 fps, susținerea cardurilor SD cu capacitate maximă de cel puțin 128 GB, iluminare infraroșie inclusă până la o distanță de cel puțin 30 m, comsum maxim 6W, intervalul de temperaturi minim -30°С ~ +60°С, garanție minimă 3 ani
Caracteristici: alimentare POE 12Vcc, comunicare prin protocol IP, cu scanare progresivă, cu flux dublu, cu comutare automată zi/noapte, pentru montare exterioară, 3D DNR, WDR digital, BLC, codificări: H.265+/H.264+/MJPEG, detecție avansată: sabotaj (mutarea camerei, închiderea obiectivului, defocalizarea), intruziune, zonă de interes (ROI), standard de protecție IP67
de exemplu IP Camera DS-2CD2021G1-I  (Bullet 2Mpx 2.8mm)</t>
  </si>
  <si>
    <t>Parametri: cu capacitatea de cel puțin 4 TB, viteza de comunicare minim 6 Gbps, consumul maxim 6 W, garanția minimă 2 ani,
Caracteristici: pentru registratoare de supraveghere video, regimul de lucru 24/7, tipul carcasei 3,5 inci, interfața de comunicare SATA, tehnologia NCQ - Native Command Queuing. 
de exemplu HDD 4TB Seagate din seria specializată Skyhawk</t>
  </si>
  <si>
    <t>Cameră IP POE internă</t>
  </si>
  <si>
    <t>Compatibilități: cu alimentare POE compatibilă cu comutatorul POE de la poziția 3, 
Parametri: rezoluție 2 Mpx: minim 1920x1080 la minim 25 fps, unghi de observație minim 135°, susținerea cardurilor SD cu capacitate maximă de cel puțin 128 GB, iluminare infraroșie inclusă până la o distanță de cel puțin 30 m, intervalul de temperaturi minim -30°С ~ +60°С, garanție minimă 3 ani
Caracteristici: alimentare POE 12Vcc, comsum maxim 6W, comunicare prin protocol IP, cu scanare progresivă, cu flux dublu, cu comutare automată zi/noapte, cu reglare pe 3 axe, pentru montare interioară, 3D DNR, WDR digital, BLC, Audio I/O 1/1, Alarm I/O 1/1, codificări: H.265+/H.264+/MJPEG, detecție avansată: sabotaj (mutarea camerei, închiderea obiectivului, defocalizarea), intruziune, zonă de interes (ROI), standard de protecție IK10, IP67
de exemplu IP Camera DS-2CD2121G0-IWS</t>
  </si>
  <si>
    <t>Compatibilități: cu alimentare compatibilă cu camerele IP POE de la poziția 1 și 2, 
Parametri: minim 6 porturi RJ-45, distanța maximă de transmitere a semnalului și alimentării cel puțin 250 m, sarcina maximă pentru un port minim 30 W, sarcina sumară maximă pentru POE cel puțin 65 W, economisirea maximă a energiei cel puțin 65%, garanția minimă 2 ani,
Caracteristici: pentru interior, alimentare 220 Vca inlusă în set, viteza de comunicare 10/100 Mbps, comutator suplimentar pentru regimurile de funcționare Default/VLAN/Extend. Protecție antitrăsnet de nivel 2 (IEC61000-4-2)
de exemplu POE Switch Wi-Tek</t>
  </si>
  <si>
    <t>Comutator configurabil</t>
  </si>
  <si>
    <t>Comutator POE pentru distanțe mari</t>
  </si>
  <si>
    <t>Compatibilități: cu alimentare compatibilă cu camerele IP POE de la poziția 1 și 2, 
Parametri: intervalul minim de alimentare POE de intrare: 8...30 Vcc, minim 5 porturi RJ-45, minim 1 slot SFP, ieșire POE pentru minim 4 porturi, curentul maxim pentru fiecare port POE de ieșire cel puțin 1 A, intervalul temperaturilor de funcționare minim -25C -&gt; +65C, garanția minimă 2 ani,
Caracteristici: alimentare de intrare POE pasivă, bloc de alimentare de la 220 Vca inclus în set, viteza de comunicare 10/100/1000 Mbps, configurabil, sistem de operare, pentru interior
de exemplu MikroTik RB260GSP</t>
  </si>
  <si>
    <t>Antenă Router</t>
  </si>
  <si>
    <t>Registrator (NVR)</t>
  </si>
  <si>
    <t>Compatibilități: cu alimentare compatibilă cu comutatorul IP POE de la poziția 3 și 4, 
Parametri: intervalul minim de alimentare POE de intrare: 10...30 Vcc, minim 1 port RJ-45, distanța maximă de comunicare cel puțin 3 km, unghiul de comunicare minim 28 grade, viteza maximă a comunicării radio cel puțin 700 Mbps, intervalul temperaturilor de funcționare minim -40C -&gt; +70C, garanția minimă 2 ani,
Caracteristici: alimentare de intrare POE pasivă, alimentare de la 220 Vca inclus în set, viteza de comunicare 10/100 Mbps, antenă 5GHz 802.11a/n/ac, regimuri posibile: punct-punct și punct-multipunct, configurabil, sistem de operare, pentru exterior, funcționare în orice condiții meteo.
de exemplu MikroTik SXTsq 5 ac (RBSXTsqG-5acD)</t>
  </si>
  <si>
    <t>Compatibilități: compatibil cu camerele IP POE de la poziția 1 și 2, 
Parametri: pentru cel puțin 16 camere IP, rezoluția camerelor IP: minim 2 Mp (1920x1080) la minim 30fps, redarea video sincronă pentru cel puțin 16 canale (camere), cu posibilitatea conectării a cel puțin 2 hard disk-uri SATA-II cu capacitate maximă de cel puțin 6 TB, minim 1 port RJ-45, lățimea benzii maxime de comunicare cel puțin 160 Mbps, minim 1 port USB 2.0, minim 1 port USB 3.0, intervalul temperaturilor de funcționare minim -10°С ~ +55°С, garanția minimă 3 ani,
Caracteristici: alimentare de la 220 Vca inclusă în set, Gigabit LAN, funcția ANR (restabilirea automată a arhivei de pe cartele SD), Ieșiri: VGA, HDMI (4K 3840 × 2160), Compresie video Н.265+/MPEG4, flux dublu, 1 Audio IN/OUT, Alarm I/O: 4/1, server web încorporat. 
de exemplu NVR DS-7616NI-K2 16ch</t>
  </si>
  <si>
    <t>Cablu</t>
  </si>
  <si>
    <t>Conectoare</t>
  </si>
  <si>
    <t>Servicii de montare și configurare</t>
  </si>
  <si>
    <t>Materiale pentru montare</t>
  </si>
  <si>
    <t>Parametri: cu lungimea de la 200 la 400 m, intervalul minim al temperaturilor de funcționare  -20...+75°С, distanța maximă de transmitere a semnalului IP - minim 110m, distanța maximă de transmitere a semnalului POE - minim 100m
Caracteristici: UTP Cat. 5E, cu fire singulare (nu multifir) din Cu cu diametrul 24AWG (0,52 mm), cu coardă metalică și izolație suplimentară pentru montare exterioară, în cutie.</t>
  </si>
  <si>
    <t>Instalarea, conectarea și configurarea aparatajului, cablurilor, conectoarelor, etc.</t>
  </si>
  <si>
    <t>Gofre sau canale pentru cabluri, șuruburi autofiletante (саморезы) pentru montarea gofrei sau canalelor pentru cabluri și a comutatoarelor de la pozițiile 3 și 4, accesorii pentru montarea camerelor de la poziția 1 și 2, accesorii pentru montarea antenelor de la poziția 5, etc.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</si>
</sst>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3"/>
  <sheetViews>
    <sheetView tabSelected="1" topLeftCell="D10" zoomScale="80" zoomScaleNormal="80" workbookViewId="0">
      <selection activeCell="G19" sqref="G19"/>
    </sheetView>
  </sheetViews>
  <sheetFormatPr defaultRowHeight="15.75"/>
  <cols>
    <col min="1" max="1" width="9.140625" style="1"/>
    <col min="2" max="2" width="7.85546875" style="1" customWidth="1"/>
    <col min="3" max="3" width="13.7109375" style="1" customWidth="1"/>
    <col min="4" max="4" width="18.5703125" style="1" customWidth="1"/>
    <col min="5" max="5" width="17.140625" style="1" customWidth="1"/>
    <col min="6" max="6" width="19" style="1" customWidth="1"/>
    <col min="7" max="7" width="48.85546875" style="1" customWidth="1"/>
    <col min="8" max="8" width="40.5703125" style="1" customWidth="1"/>
    <col min="9" max="9" width="9.85546875" style="1" customWidth="1"/>
    <col min="10" max="10" width="10.7109375" style="1" customWidth="1"/>
    <col min="11" max="11" width="10.42578125" style="1" customWidth="1"/>
    <col min="12" max="12" width="10.5703125" style="1" customWidth="1"/>
    <col min="13" max="13" width="15" style="1" customWidth="1"/>
    <col min="14" max="14" width="16.140625" style="1" customWidth="1"/>
    <col min="15" max="15" width="9.85546875" style="1" customWidth="1"/>
    <col min="16" max="16" width="15" style="1" customWidth="1"/>
    <col min="17" max="16384" width="9.140625" style="1"/>
  </cols>
  <sheetData>
    <row r="2" spans="2:16">
      <c r="E2" s="30" t="s">
        <v>10</v>
      </c>
      <c r="F2" s="30"/>
      <c r="G2" s="30"/>
      <c r="H2" s="30"/>
      <c r="I2" s="30"/>
      <c r="J2" s="30"/>
      <c r="K2" s="30"/>
      <c r="L2" s="30"/>
      <c r="M2" s="30"/>
    </row>
    <row r="3" spans="2:16" ht="16.5" thickBot="1"/>
    <row r="4" spans="2:16" ht="63.75" thickBot="1">
      <c r="B4" s="2" t="s">
        <v>0</v>
      </c>
      <c r="C4" s="2" t="s">
        <v>8</v>
      </c>
      <c r="D4" s="2" t="s">
        <v>11</v>
      </c>
      <c r="E4" s="2" t="s">
        <v>12</v>
      </c>
      <c r="F4" s="2" t="s">
        <v>15</v>
      </c>
      <c r="G4" s="3" t="s">
        <v>13</v>
      </c>
      <c r="H4" s="3" t="s">
        <v>14</v>
      </c>
      <c r="I4" s="4" t="s">
        <v>9</v>
      </c>
      <c r="J4" s="4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16</v>
      </c>
      <c r="P4" s="2" t="s">
        <v>6</v>
      </c>
    </row>
    <row r="5" spans="2:16" ht="16.5" thickBot="1">
      <c r="B5" s="5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7">
        <v>12</v>
      </c>
      <c r="N5" s="6">
        <v>13</v>
      </c>
      <c r="O5" s="6">
        <v>14</v>
      </c>
      <c r="P5" s="5">
        <v>15</v>
      </c>
    </row>
    <row r="6" spans="2:16" ht="292.5" customHeight="1" thickBot="1">
      <c r="B6" s="27" t="s">
        <v>21</v>
      </c>
      <c r="C6" s="8" t="s">
        <v>19</v>
      </c>
      <c r="D6" s="16" t="s">
        <v>20</v>
      </c>
      <c r="E6" s="17" t="s">
        <v>35</v>
      </c>
      <c r="F6" s="17"/>
      <c r="G6" s="9" t="s">
        <v>37</v>
      </c>
      <c r="H6" s="10"/>
      <c r="I6" s="12" t="s">
        <v>17</v>
      </c>
      <c r="J6" s="23">
        <v>7</v>
      </c>
      <c r="K6" s="12"/>
      <c r="L6" s="12"/>
      <c r="M6" s="29">
        <f t="shared" ref="M6:M16" si="0">J6*K6</f>
        <v>0</v>
      </c>
      <c r="N6" s="29">
        <f t="shared" ref="N6:N16" si="1">J6*L6</f>
        <v>0</v>
      </c>
      <c r="O6" s="25"/>
      <c r="P6" s="33" t="s">
        <v>18</v>
      </c>
    </row>
    <row r="7" spans="2:16" ht="144" customHeight="1" thickBot="1">
      <c r="B7" s="28" t="s">
        <v>22</v>
      </c>
      <c r="C7" s="11" t="s">
        <v>19</v>
      </c>
      <c r="D7" s="19" t="s">
        <v>34</v>
      </c>
      <c r="E7" s="20" t="s">
        <v>36</v>
      </c>
      <c r="F7" s="20"/>
      <c r="G7" s="17" t="s">
        <v>38</v>
      </c>
      <c r="H7" s="10"/>
      <c r="I7" s="12" t="s">
        <v>17</v>
      </c>
      <c r="J7" s="24">
        <v>6</v>
      </c>
      <c r="K7" s="18"/>
      <c r="L7" s="12"/>
      <c r="M7" s="29">
        <f t="shared" si="0"/>
        <v>0</v>
      </c>
      <c r="N7" s="29">
        <f t="shared" si="1"/>
        <v>0</v>
      </c>
      <c r="O7" s="12"/>
      <c r="P7" s="34"/>
    </row>
    <row r="8" spans="2:16" ht="273.75" customHeight="1" thickBot="1">
      <c r="B8" s="28" t="s">
        <v>23</v>
      </c>
      <c r="C8" s="11" t="s">
        <v>19</v>
      </c>
      <c r="D8" s="16" t="s">
        <v>20</v>
      </c>
      <c r="E8" s="20" t="s">
        <v>39</v>
      </c>
      <c r="F8" s="21"/>
      <c r="G8" s="22" t="s">
        <v>40</v>
      </c>
      <c r="H8" s="10"/>
      <c r="I8" s="12" t="s">
        <v>17</v>
      </c>
      <c r="J8" s="24">
        <v>2</v>
      </c>
      <c r="K8" s="18"/>
      <c r="L8" s="12"/>
      <c r="M8" s="29">
        <f t="shared" si="0"/>
        <v>0</v>
      </c>
      <c r="N8" s="29">
        <f t="shared" si="1"/>
        <v>0</v>
      </c>
      <c r="O8" s="12"/>
      <c r="P8" s="34"/>
    </row>
    <row r="9" spans="2:16" ht="212.25" customHeight="1" thickBot="1">
      <c r="B9" s="28" t="s">
        <v>24</v>
      </c>
      <c r="C9" s="11" t="s">
        <v>19</v>
      </c>
      <c r="D9" s="19" t="s">
        <v>34</v>
      </c>
      <c r="E9" s="21" t="s">
        <v>43</v>
      </c>
      <c r="F9" s="21"/>
      <c r="G9" s="22" t="s">
        <v>41</v>
      </c>
      <c r="H9" s="10"/>
      <c r="I9" s="12" t="s">
        <v>17</v>
      </c>
      <c r="J9" s="24">
        <v>4</v>
      </c>
      <c r="K9" s="18"/>
      <c r="L9" s="12"/>
      <c r="M9" s="29">
        <f t="shared" ref="M9:M14" si="2">J9*K9</f>
        <v>0</v>
      </c>
      <c r="N9" s="29">
        <f t="shared" ref="N9:N14" si="3">J9*L9</f>
        <v>0</v>
      </c>
      <c r="O9" s="12"/>
      <c r="P9" s="34"/>
    </row>
    <row r="10" spans="2:16" ht="197.25" customHeight="1" thickBot="1">
      <c r="B10" s="28" t="s">
        <v>25</v>
      </c>
      <c r="C10" s="11" t="s">
        <v>19</v>
      </c>
      <c r="D10" s="16" t="s">
        <v>20</v>
      </c>
      <c r="E10" s="21" t="s">
        <v>42</v>
      </c>
      <c r="F10" s="21"/>
      <c r="G10" s="22" t="s">
        <v>44</v>
      </c>
      <c r="H10" s="10"/>
      <c r="I10" s="12" t="s">
        <v>17</v>
      </c>
      <c r="J10" s="24">
        <v>3</v>
      </c>
      <c r="K10" s="18"/>
      <c r="L10" s="12"/>
      <c r="M10" s="29">
        <f t="shared" si="2"/>
        <v>0</v>
      </c>
      <c r="N10" s="29">
        <f t="shared" si="3"/>
        <v>0</v>
      </c>
      <c r="O10" s="12"/>
      <c r="P10" s="34"/>
    </row>
    <row r="11" spans="2:16" ht="253.5" customHeight="1" thickBot="1">
      <c r="B11" s="28" t="s">
        <v>26</v>
      </c>
      <c r="C11" s="11" t="s">
        <v>19</v>
      </c>
      <c r="D11" s="19" t="s">
        <v>34</v>
      </c>
      <c r="E11" s="21" t="s">
        <v>45</v>
      </c>
      <c r="F11" s="21"/>
      <c r="G11" s="22" t="s">
        <v>47</v>
      </c>
      <c r="H11" s="10"/>
      <c r="I11" s="12" t="s">
        <v>17</v>
      </c>
      <c r="J11" s="24">
        <v>6</v>
      </c>
      <c r="K11" s="18"/>
      <c r="L11" s="12"/>
      <c r="M11" s="29">
        <f t="shared" si="2"/>
        <v>0</v>
      </c>
      <c r="N11" s="29">
        <f t="shared" si="3"/>
        <v>0</v>
      </c>
      <c r="O11" s="12"/>
      <c r="P11" s="34"/>
    </row>
    <row r="12" spans="2:16" ht="268.5" customHeight="1" thickBot="1">
      <c r="B12" s="28" t="s">
        <v>27</v>
      </c>
      <c r="C12" s="11" t="s">
        <v>19</v>
      </c>
      <c r="D12" s="16" t="s">
        <v>20</v>
      </c>
      <c r="E12" s="21" t="s">
        <v>46</v>
      </c>
      <c r="F12" s="21"/>
      <c r="G12" s="22" t="s">
        <v>48</v>
      </c>
      <c r="H12" s="10"/>
      <c r="I12" s="12" t="s">
        <v>17</v>
      </c>
      <c r="J12" s="24">
        <v>1</v>
      </c>
      <c r="K12" s="18"/>
      <c r="L12" s="12"/>
      <c r="M12" s="29">
        <f t="shared" si="2"/>
        <v>0</v>
      </c>
      <c r="N12" s="29">
        <f t="shared" si="3"/>
        <v>0</v>
      </c>
      <c r="O12" s="12"/>
      <c r="P12" s="34"/>
    </row>
    <row r="13" spans="2:16" ht="144.75" customHeight="1" thickBot="1">
      <c r="B13" s="28" t="s">
        <v>28</v>
      </c>
      <c r="C13" s="11" t="s">
        <v>19</v>
      </c>
      <c r="D13" s="19" t="s">
        <v>34</v>
      </c>
      <c r="E13" s="21" t="s">
        <v>49</v>
      </c>
      <c r="F13" s="21"/>
      <c r="G13" s="22" t="s">
        <v>53</v>
      </c>
      <c r="H13" s="10"/>
      <c r="I13" s="12" t="s">
        <v>32</v>
      </c>
      <c r="J13" s="24">
        <v>710</v>
      </c>
      <c r="K13" s="18"/>
      <c r="L13" s="12"/>
      <c r="M13" s="29">
        <f t="shared" si="2"/>
        <v>0</v>
      </c>
      <c r="N13" s="29">
        <f t="shared" si="3"/>
        <v>0</v>
      </c>
      <c r="O13" s="12"/>
      <c r="P13" s="34"/>
    </row>
    <row r="14" spans="2:16" ht="140.25" customHeight="1" thickBot="1">
      <c r="B14" s="28" t="s">
        <v>29</v>
      </c>
      <c r="C14" s="11" t="s">
        <v>19</v>
      </c>
      <c r="D14" s="16" t="s">
        <v>20</v>
      </c>
      <c r="E14" s="21" t="s">
        <v>50</v>
      </c>
      <c r="F14" s="21"/>
      <c r="G14" s="22" t="s">
        <v>53</v>
      </c>
      <c r="H14" s="10"/>
      <c r="I14" s="12" t="s">
        <v>17</v>
      </c>
      <c r="J14" s="24">
        <v>200</v>
      </c>
      <c r="K14" s="18"/>
      <c r="L14" s="12"/>
      <c r="M14" s="29">
        <f t="shared" si="2"/>
        <v>0</v>
      </c>
      <c r="N14" s="29">
        <f t="shared" si="3"/>
        <v>0</v>
      </c>
      <c r="O14" s="12"/>
      <c r="P14" s="34"/>
    </row>
    <row r="15" spans="2:16" ht="65.25" customHeight="1" thickBot="1">
      <c r="B15" s="28" t="s">
        <v>30</v>
      </c>
      <c r="C15" s="11" t="s">
        <v>19</v>
      </c>
      <c r="D15" s="19" t="s">
        <v>34</v>
      </c>
      <c r="E15" s="21" t="s">
        <v>51</v>
      </c>
      <c r="F15" s="21"/>
      <c r="G15" s="22" t="s">
        <v>54</v>
      </c>
      <c r="H15" s="10"/>
      <c r="I15" s="12" t="s">
        <v>33</v>
      </c>
      <c r="J15" s="24">
        <v>4</v>
      </c>
      <c r="K15" s="18"/>
      <c r="L15" s="12"/>
      <c r="M15" s="29">
        <f t="shared" si="0"/>
        <v>0</v>
      </c>
      <c r="N15" s="29">
        <f t="shared" si="1"/>
        <v>0</v>
      </c>
      <c r="O15" s="12"/>
      <c r="P15" s="34"/>
    </row>
    <row r="16" spans="2:16" ht="79.5" customHeight="1" thickBot="1">
      <c r="B16" s="28" t="s">
        <v>31</v>
      </c>
      <c r="C16" s="11" t="s">
        <v>19</v>
      </c>
      <c r="D16" s="16" t="s">
        <v>20</v>
      </c>
      <c r="E16" s="21" t="s">
        <v>52</v>
      </c>
      <c r="F16" s="21"/>
      <c r="G16" s="22" t="s">
        <v>55</v>
      </c>
      <c r="H16" s="13"/>
      <c r="I16" s="12" t="s">
        <v>33</v>
      </c>
      <c r="J16" s="24">
        <v>4</v>
      </c>
      <c r="K16" s="18"/>
      <c r="L16" s="12"/>
      <c r="M16" s="29">
        <f t="shared" si="0"/>
        <v>0</v>
      </c>
      <c r="N16" s="29">
        <f t="shared" si="1"/>
        <v>0</v>
      </c>
      <c r="O16" s="26"/>
      <c r="P16" s="35"/>
    </row>
    <row r="17" spans="2:16" ht="19.5" customHeight="1" thickBot="1">
      <c r="B17" s="31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4">
        <f>SUM(M6:M16)</f>
        <v>0</v>
      </c>
      <c r="N17" s="14">
        <f>SUM(N6:N16)</f>
        <v>0</v>
      </c>
      <c r="O17" s="14"/>
      <c r="P17" s="15"/>
    </row>
    <row r="18" spans="2:16" ht="30" customHeight="1"/>
    <row r="19" spans="2:16" ht="41.25" customHeight="1"/>
    <row r="20" spans="2:16" ht="23.25" customHeight="1"/>
    <row r="21" spans="2:16" ht="54.75" customHeight="1"/>
    <row r="22" spans="2:16" ht="77.25" customHeight="1"/>
    <row r="23" spans="2:16" ht="28.5" customHeight="1"/>
    <row r="24" spans="2:16" ht="27.75" customHeight="1"/>
    <row r="25" spans="2:16" ht="51" customHeight="1"/>
    <row r="26" spans="2:16" ht="20.25" customHeight="1"/>
    <row r="27" spans="2:16" ht="90.75" customHeight="1"/>
    <row r="28" spans="2:16" ht="67.5" customHeight="1"/>
    <row r="29" spans="2:16" ht="66.75" customHeight="1"/>
    <row r="30" spans="2:16" ht="91.5" customHeight="1"/>
    <row r="31" spans="2:16" ht="68.25" customHeight="1"/>
    <row r="32" spans="2:16" ht="27.75" customHeight="1"/>
    <row r="33" ht="42" customHeight="1"/>
    <row r="34" ht="28.5" customHeight="1"/>
    <row r="35" ht="29.25" customHeight="1"/>
    <row r="37" ht="39" customHeight="1"/>
    <row r="38" ht="38.25" customHeight="1"/>
    <row r="39" ht="42" customHeight="1"/>
    <row r="40" ht="38.25" customHeight="1"/>
    <row r="41" ht="26.25" customHeight="1"/>
    <row r="42" ht="31.5" customHeight="1"/>
    <row r="43" ht="39" customHeight="1"/>
    <row r="44" ht="27.75" customHeight="1"/>
    <row r="45" ht="26.25" customHeight="1"/>
    <row r="47" ht="18" customHeight="1"/>
    <row r="48" ht="30.75" customHeight="1"/>
    <row r="49" ht="26.25" customHeight="1"/>
    <row r="50" ht="17.25" customHeight="1"/>
    <row r="52" ht="40.5" customHeight="1"/>
    <row r="53" ht="28.5" customHeight="1"/>
    <row r="54" ht="30" customHeight="1"/>
    <row r="55" ht="19.5" customHeight="1"/>
    <row r="56" ht="16.5" customHeight="1"/>
    <row r="57" ht="29.25" customHeight="1"/>
    <row r="58" ht="24.75" customHeight="1"/>
    <row r="59" ht="26.25" customHeight="1"/>
    <row r="60" ht="25.5" customHeight="1"/>
    <row r="61" ht="43.5" customHeight="1"/>
    <row r="63" ht="67.5" customHeight="1"/>
    <row r="64" ht="18" customHeight="1"/>
    <row r="65" ht="84.75" customHeight="1"/>
    <row r="66" ht="65.25" customHeight="1"/>
    <row r="67" ht="17.25" customHeight="1"/>
    <row r="68" ht="16.5" customHeight="1"/>
    <row r="70" ht="27.75" customHeight="1"/>
    <row r="72" ht="15.75" customHeight="1"/>
    <row r="73" ht="18" customHeight="1"/>
  </sheetData>
  <mergeCells count="3">
    <mergeCell ref="E2:M2"/>
    <mergeCell ref="B17:L17"/>
    <mergeCell ref="P6:P16"/>
  </mergeCells>
  <phoneticPr fontId="0" type="noConversion"/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2020-09-03T14:22:08Z</dcterms:modified>
</cp:coreProperties>
</file>