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DISPOZITIVE MEDICALE\21297795 cardiologie angiograf\modificare05.11\"/>
    </mc:Choice>
  </mc:AlternateContent>
  <xr:revisionPtr revIDLastSave="0" documentId="13_ncr:1_{BC6B61F8-8C28-46C2-AF22-C5785E0ED481}"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I10" i="5" l="1"/>
  <c r="H10" i="5"/>
  <c r="K12" i="7" l="1"/>
  <c r="J12" i="7"/>
</calcChain>
</file>

<file path=xl/sharedStrings.xml><?xml version="1.0" encoding="utf-8"?>
<sst xmlns="http://schemas.openxmlformats.org/spreadsheetml/2006/main" count="204" uniqueCount="168">
  <si>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</si>
  <si>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</si>
  <si>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</si>
  <si>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</si>
  <si>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</si>
  <si>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</si>
  <si>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</si>
  <si>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</si>
  <si>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</si>
  <si>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</si>
  <si>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</si>
  <si>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</si>
  <si>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</si>
  <si>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</si>
  <si>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</si>
  <si>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</si>
  <si>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</si>
  <si>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</si>
  <si>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</si>
  <si>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</si>
  <si>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</si>
  <si>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</si>
  <si>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</si>
  <si>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</si>
  <si>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</si>
  <si>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</si>
  <si>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</si>
  <si>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11. Termenul de livrare/prestare/executare/instalare și dare în exploatare: DDP - Franco destinație vămuit, Incoterms 2020, până la 90 zile de la înregistrarea contractului de CAPCS</t>
  </si>
  <si>
    <t>Ţara de origine</t>
  </si>
  <si>
    <t>Specificația tehnică propusă de operatorul economic</t>
  </si>
  <si>
    <t>Bucată</t>
  </si>
  <si>
    <t>standarde de referință</t>
  </si>
  <si>
    <t>[Acest tabel va fi completat de către ofertant în coloanele 3, 4, 5, 7, iar de către autoritatea contractantă – în coloanele 1, 2, 6, 8]</t>
  </si>
  <si>
    <t>Sistem monoplan cu detector plat pentru aplicații cardiace</t>
  </si>
  <si>
    <t>Se vor oferta doar echipamente noi produse (in totalitate) nu mai târziu de 2024</t>
  </si>
  <si>
    <t>Parametri tehnici</t>
  </si>
  <si>
    <t>Reducerea dozei de radiație</t>
  </si>
  <si>
    <t>DLP (Dose-Length Product), max. 400-1000 mGy/cm</t>
  </si>
  <si>
    <t>2.</t>
  </si>
  <si>
    <t>Brat C monoplan</t>
  </si>
  <si>
    <t>Angulatie CRA/CAU: min. +/- 45 grade</t>
  </si>
  <si>
    <t>Viteza angulatiei brațului C: min. 20 grade/sec</t>
  </si>
  <si>
    <t xml:space="preserve">Viteza de rotație pentru coronarografie: min 40˚/sec </t>
  </si>
  <si>
    <t>3.</t>
  </si>
  <si>
    <t>Masa pacient</t>
  </si>
  <si>
    <t xml:space="preserve">Lungimea blatului mesei: min 275 cm </t>
  </si>
  <si>
    <t xml:space="preserve">Deplasare longitudinala a blatului mesei: min. 120 cm </t>
  </si>
  <si>
    <t>Acoperire fluoroscopie: min.185 cm</t>
  </si>
  <si>
    <t>4.</t>
  </si>
  <si>
    <t>Tub de raze X:</t>
  </si>
  <si>
    <t>Număr pete focale: min 2</t>
  </si>
  <si>
    <t>5.</t>
  </si>
  <si>
    <t xml:space="preserve">Sistem de achiziție imagini detector plat </t>
  </si>
  <si>
    <t>Dimensiune minima a zonei active a detectorului: minim 20 x 20 cm</t>
  </si>
  <si>
    <t>Detector plat / Dimensiune pixel: max. 200 μm</t>
  </si>
  <si>
    <t>6.</t>
  </si>
  <si>
    <t>Sistem de vizualizare - monitoare</t>
  </si>
  <si>
    <t>Monitor color de înaltă rezoluție suspendat de tavan cu diagonala de min. 50 inch in sala de examinare</t>
  </si>
  <si>
    <t>7.</t>
  </si>
  <si>
    <t>Stație independenta multimodalitate cu min. doua monitoare color LCD de min. 19” pentru post-procesare (ex.: imagistica 3D, imagistica CT)</t>
  </si>
  <si>
    <t>Memorie min. 32 GB RAM</t>
  </si>
  <si>
    <t xml:space="preserve">Procesor Min 8 x 2,8 GHz, 8 nuclee </t>
  </si>
  <si>
    <t>Capacitate hard disc: min. 2 TB</t>
  </si>
  <si>
    <t xml:space="preserve">Memorie imagini in matrice 1024 x 1024: min 450 000 </t>
  </si>
  <si>
    <t>8.</t>
  </si>
  <si>
    <t>Imagistica digitala post-procesare</t>
  </si>
  <si>
    <t>Viteza de achiziție pentru imagini de tip CT: min. 30 cadre pe secunda</t>
  </si>
  <si>
    <t>Achiziționarea aparatului de angiografie  pentru proceduri diagnostice și intervenționale cardiace și angiografice, conform necesităților IMSP Institutul de Cardiologie</t>
  </si>
  <si>
    <t>Aparat de angiografie  pentru proceduri diagnostice și intervenționale cardiace și angiografice</t>
  </si>
  <si>
    <t>Argumente</t>
  </si>
  <si>
    <t xml:space="preserve">DLP (Dose-Length Product) este un parametru important în evaluarea expunerii la radiații în procedurile de angiografie, cum ar fi: </t>
  </si>
  <si>
    <t xml:space="preserve">1. Evaluarea expunerii la radiații: DLP oferă o estimare a dozei totale de radiații primite de pacient în timpul unei proceduri de imagistică, luând în considerare atât intensitatea radiațiilor, cât și lungimea zonei examinată. Este exprimat în unități de mGy/cm. </t>
  </si>
  <si>
    <t xml:space="preserve">2. Monitorizarea siguranței pacientului: Un DLP mai mic indică o expunere mai redusă la radiații, ceea ce este important pentru reducerea riscurilor asociate cu radiațiile ionizante. Aceasta este deosebit de relevantă în cazul pacienților care necesită multiple examene sau tratamente. </t>
  </si>
  <si>
    <t xml:space="preserve">3. Compararea procedurilor: DLP permite compararea eficienței și siguranței diferitelor tehnici și echipamente de angiografie, ajutând la identificarea metodelor care oferă un raport mai bun între calitatea imaginii și expunerea la radiații. </t>
  </si>
  <si>
    <t xml:space="preserve">4. Optimizarea protocoalelor: Monitorizarea DLP în timp poate ajuta radiologii și tehnicienii să ajusteze protocoalele de imagistică pentru a reduce expunerea la radiații, fără a compromite calitatea imaginii. </t>
  </si>
  <si>
    <t>Prin urmare, DLP este un instrument util pentru gestionarea riscurilor și optimizarea practicilor de imagistică în angiografie.</t>
  </si>
  <si>
    <t xml:space="preserve">Adancimea bratului C: min. 90 cm </t>
  </si>
  <si>
    <t>O adâncime a brațului C mai mare este esențială pentru un angiograf deoarece permite o mai bună accesibilitate și manevrabilitate în timpul procedurilor. Această adâncime asigură că brațul poate ajunge în poziții optime pentru a obține imagini clare și detaliate ale vaselor de sânge din diferite unghiuri. De asemenea, facilitează accesul la diverse părți ale corpului pacientului, ceea ce este crucial pentru diagnosticarea precisă și tratamentele intervenționale.</t>
  </si>
  <si>
    <t>O angulație CRA (cranio-caudală) mai mare de +/- 45 de grade permite obținerea unor imagini detaliate și precise din multiple unghiuri. Această flexibilitate este esențială pentru a vizualiza clar structurile vasculare și pentru a diagnostica corect diverse afecțiuni cardiovasculare.</t>
  </si>
  <si>
    <t>Angulația ajută la:</t>
  </si>
  <si>
    <t>Vizualizarea completă a vaselor de sânge: Permite medicilor să observe vasele de sânge din diferite perspective, ceea ce este crucial pentru identificarea stenozelor, ocluziilor sau altor anomalii.</t>
  </si>
  <si>
    <t>Planificarea intervențiilor: Oferă informații detaliate necesare pentru planificarea și ghidarea procedurilor intervenționale, cum ar fi angioplastia sau stentarea.</t>
  </si>
  <si>
    <t>Reducerea artefactelor: Minimizează artefactele și suprapunerile care pot apărea în imagini, asigurând o interpretare mai clară și mai precisă.</t>
  </si>
  <si>
    <t>Viteza de angulație a brațului C de minim 20 grade/secundă sau mai mare este necesară din mai multe motive:</t>
  </si>
  <si>
    <t>1. Eficiență și Timp: O viteză mai mare permite realizarea rapidă a mișcărilor necesare pentru a obține imagini din diferite unghiuri, reducând astfel timpul total al procedurii1.</t>
  </si>
  <si>
    <t>2. Calitatea Imaginilor: Mișcările rapide și precise ajută la obținerea unor imagini clare și detaliate, esențiale pentru diagnosticarea corectă a afecțiunilor vasculare.</t>
  </si>
  <si>
    <t>3. Confortul Pacientului: Reducerea timpului de expunere și a necesității de a menține poziții incomode pentru perioade lungi îmbunătățește confortul pacientului1.</t>
  </si>
  <si>
    <t>Poziționări programabile ale brațului C: min. 60 poziții</t>
  </si>
  <si>
    <t>Posibilitatea de a programa minim 50 și mai multe poziții pentru brațul C al unui angiograf este necesar pentru:</t>
  </si>
  <si>
    <t>1. Flexibilitate și Precizie: Permite personalului medical să seteze și să acceseze rapid pozițiile optime pentru diferite proceduri, asigurând astfel imagini de înaltă calitate din unghiuri precise.</t>
  </si>
  <si>
    <t>2. Eficiență: Reduce timpul necesar pentru ajustarea manuală a brațului, ceea ce poate accelera procedurile și poate îmbunătăți fluxul de lucru în sala de angiografie.</t>
  </si>
  <si>
    <t>3. Consistență: Asigură că pozițiile critice sunt replicabile, ceea ce este esențial pentru compararea imaginilor în timpul procedurilor de urmărire sau pentru studii comparative.</t>
  </si>
  <si>
    <t>Aceste avantaje contribuie la o mai bună diagnosticare și tratament, îmbunătățind în final rezultatele pentru pacienți.</t>
  </si>
  <si>
    <t>Viteza de rotație de minim 40˚/sec sau mai mare pentru coronarografie este necesară pentru:</t>
  </si>
  <si>
    <t>1.Calitatea Imaginilor: O viteză mai mare permite obținerea unor imagini clare și detaliate, esențiale pentru diagnosticarea corectă a afecțiunilor coronariene.</t>
  </si>
  <si>
    <t>2.Eficiență: Reduce timpul necesar pentru realizarea procedurii, ceea ce poate fi crucial în situații de urgență sau pentru confortul pacientului1.</t>
  </si>
  <si>
    <t>3.Precizie: Asigură mișcări rapide și precise ale brațului C, ceea ce este esențial pentru vizualizarea optimă a arterelor coronare din multiple unghiuri1.</t>
  </si>
  <si>
    <t>Aceste aspecte contribuie la o procedură mai eficientă și mai sigură, îmbunătățind în final rezultatele pentru pacienți.</t>
  </si>
  <si>
    <t>Lungimea blatului mesei de minim 270 cm sau mai mare este necesar pentru un angiograf pentru:</t>
  </si>
  <si>
    <t>1.Accesibilitate: Permite poziționarea optimă a pacientului, asigurând accesul facil la toate zonele de interes pentru imagistica vasculară.</t>
  </si>
  <si>
    <t>2.Versatilitate: O lungime mai mare a mesei permite acomodarea pacienților de diferite dimensiuni și permite efectuarea unei game largi de proceduri fără a fi necesară repoziționarea frecventă a pacientului.</t>
  </si>
  <si>
    <t>3.Confortul Pacientului: Asigură că pacientul poate fi poziționat confortabil pe toată durata procedurii, reducând disconfortul și mișcările neintenționate care ar putea afecta calitatea imaginii.</t>
  </si>
  <si>
    <t>Aceste aspecte contribuie la o procedură mai eficientă și mai precisă, îmbunătățind în final rezultatele pentru pacienți.</t>
  </si>
  <si>
    <t>Greutate maxima pacient: min 220 kg (fara accesorii suplimentare)</t>
  </si>
  <si>
    <t>O greutate maximă a pacientului de minim 200 kg sau mai mare pentru un angiograf este necesar deoarece:</t>
  </si>
  <si>
    <t>1.Accesibilitate: Permite efectuarea procedurilor pe o gamă largă de pacienți, inclusiv pe cei cu greutate mai mare, asigurând astfel accesul la diagnostic și tratament pentru toți pacienții.</t>
  </si>
  <si>
    <t>2.Siguranță: Asigură că masa și echipamentele pot susține în siguranță pacienții mai grei, reducând riscul de accidente sau deteriorări ale echipamentului.</t>
  </si>
  <si>
    <t>3.Versatilitate: Crește versatilitatea echipamentului, permițând utilizarea acestuia într-o varietate de scenarii clinice și pentru diverse tipuri de pacienți.</t>
  </si>
  <si>
    <t>Aceste aspecte contribuie la o procedură mai sigură și mai eficientă, îmbunătățind în final rezultatele pentru pacienți.</t>
  </si>
  <si>
    <t>Latimea blatului mesei: min 45 cm</t>
  </si>
  <si>
    <t>Lățimea blatului mesei de minim 45 cm sau mai mare este importantă pentru un angiograf din mai multe motive:</t>
  </si>
  <si>
    <t>1.Stabilitate și Siguranță: O lățime mare asigură stabilitatea pacientului pe masă, reducând riscul de mișcări neintenționate care ar putea afecta calitatea imaginii sau siguranța procedurii.</t>
  </si>
  <si>
    <t>2.Confortul Pacientului: O lățime mai mare oferă un suport mai bun pentru pacient, asigurând confortul acestuia pe toată durata procedurii.</t>
  </si>
  <si>
    <t>3.Accesibilitate: Permite personalului medical să aibă acces facil la pacient din diferite unghiuri, ceea ce este esențial pentru realizarea unor imagini precise și detaliate.</t>
  </si>
  <si>
    <t>Deplasarea longitudinală a blatului mesei de minim 120 cm sau mai mare este necesar pentru un angiograf din mai multe motive:</t>
  </si>
  <si>
    <t>1.Accesibilitate Extinsă: Permite poziționarea optimă a pacientului și accesul la diferite zone ale corpului fără a fi necesară repoziționarea frecventă a pacientului1.</t>
  </si>
  <si>
    <t>2.Flexibilitate în Proceduri: O deplasare mai mare a blatului mesei permite efectuarea unei game largi de proceduri, inclusiv cele care necesită acces la multiple regiuni anatomice.</t>
  </si>
  <si>
    <t>3.Eficiență: Reduce timpul necesar pentru ajustarea poziției pacientului, ceea ce poate accelera procedurile și poate îmbunătăți fluxul de lucru în sala de angiografie.</t>
  </si>
  <si>
    <t>Acoperirea fluoroscopiei de minim 185 cm și mai mare este necesar pentru un angiograf din mai multe motive:</t>
  </si>
  <si>
    <t>1.Vizualizare Completă: Permite obținerea unor imagini detaliate și complete ale regiunilor anatomice de interes, esențială pentru diagnosticarea corectă și planificarea tratamentului.</t>
  </si>
  <si>
    <t>2.Flexibilitate: O acoperire mai mare asigură că întregul corp al pacientului poate fi scanat fără a fi necesară repoziționarea frecventă, ceea ce îmbunătățește eficiența procedurii.</t>
  </si>
  <si>
    <t>3.Calitatea Imaginilor: Asigură că toate zonele de interes sunt capturate în imagini de înaltă calitate, reducând riscul de a pierde detalii importante1.</t>
  </si>
  <si>
    <t>Atenuarea maxima a blatului: max. 1.4 mm echivalent Al</t>
  </si>
  <si>
    <t>Atenuarea maximă a blatului mesei de maxim 1.2 mm echivalent Al (sau mai mic) este foarte importantă pentru un angiograf din mai multe motive:</t>
  </si>
  <si>
    <t>1.Calitatea Imaginilor: O atenuare mai mică asigură o mai bună transmisie a razelor X, ceea ce duce la imagini mai clare și mai detaliate.</t>
  </si>
  <si>
    <t>2.Reducerea Dozei de Radiații: O atenuare mai mică permite utilizarea unei doze mai mici de radiații pentru a obține imagini de calitate, ceea ce este benefic atât pentru pacient, cât și pentru personalul medical.</t>
  </si>
  <si>
    <t>3.Eficiență: Asigură că echipamentul funcționează la parametri optimi, reducând necesitatea ajustărilor frecvente și îmbunătățind eficiența procedurilor.</t>
  </si>
  <si>
    <t>Două Pete Focale:</t>
  </si>
  <si>
    <t>1.Flexibilitate: Permite ajustarea între două dimensiuni de fascicul, ceea ce poate fi suficient pentru multe proceduri standard.</t>
  </si>
  <si>
    <t>Trei Pete Focale:</t>
  </si>
  <si>
    <t>1.Versatilitate Extinsă: Oferă o gamă mai largă de opțiuni pentru ajustarea fasciculului de raze X, ceea ce poate fi util pentru proceduri complexe sau specializate.</t>
  </si>
  <si>
    <t>2.Calitatea Imaginilor: Posibilitatea de a alege între trei dimensiuni de pete focale poate îmbunătăți și mai mult calitatea și claritatea imaginii.</t>
  </si>
  <si>
    <t>Dimensiune minimă a zonei active a detectorului de 20 x 20 cm sau mai mare este necesară pentru un angiograf din mai multe motive:</t>
  </si>
  <si>
    <t>1.Acoperire Extinsă: Asigură o acoperire suficientă pentru a captura imagini detaliate ale regiunilor anatomice de interes, esențială pentru diagnosticarea corectă și planificarea tratamentului.</t>
  </si>
  <si>
    <t>2.Calitatea Imaginilor: O zonă activă mai mare permite obținerea unor imagini de înaltă rezoluție, ceea ce este crucial pentru vizualizarea detaliilor fine ale vaselor de sânge.</t>
  </si>
  <si>
    <t>3.Eficiență: Reduce necesitatea repoziționării frecvente a pacientului, ceea ce poate accelera procedurile și îmbunătăți confortul pacientului1.</t>
  </si>
  <si>
    <t xml:space="preserve">Dimensiunea detectorului în angiografie are un impact semnificativ asupra calității imaginii, eficienței procedurii și expunerii la radiații. Iată câteva aspecte cheie privind importanța unui detector mai mare: </t>
  </si>
  <si>
    <t xml:space="preserve">1. Captarea unui câmp de vizualizare mai mare: Un detector mai mare poate captura o zonă mai extinsă a anatomiei într-o singură expunere, ceea ce reduce necesitatea mai multor imagini sau proiecții. Acest lucru poate economisi timp și poate îmbunătăți confortul pacientului. </t>
  </si>
  <si>
    <t xml:space="preserve">2. Calitatea imaginii: Detectoarele mai mari pot îmbunătăți calitatea imaginii prin reducerea artefactelor și prin creșterea raportului semnal-zgomot, oferind imagini mai clare și mai detaliate. Acest lucru este esențial pentru diagnosticarea corectă și planificarea intervențiilor. </t>
  </si>
  <si>
    <t xml:space="preserve">3. Reducerea dozei de radiații: Prin captarea unei zone mai mari dintr-o singură expunere, se poate reduce numărul total de expuneri necesare, contribuind la scăderea dozei totale de radiații primite de pacient. </t>
  </si>
  <si>
    <t xml:space="preserve">4. Flexibilitate în examinare: Un detector mai mare poate permite o mai mare versatilitate în tipurile de proceduri efectuate, având capacitatea de a vizualiza diferite zone anatomice fără a necesita schimbări frecvente ale echipamentului. </t>
  </si>
  <si>
    <t>5. Eficiență operațională: Procedurile pot fi finalizate mai rapid datorită necesității reduse de imagini multiple, ceea ce poate duce la o mai bună utilizare a timpului și resurselor în cadrul unității medicale.</t>
  </si>
  <si>
    <t xml:space="preserve"> În concluzie, un detector mai mare într-un angiograf este, în general, un avantaj important care contribuie la îmbunătățirea eficienței, siguranței și calității procedurilor de imagistică.</t>
  </si>
  <si>
    <t>Un monitor color de înaltă rezoluție suspendat de tavan cu o diagonală de minim 50 inch sau mai mare este necesar în sala de examinare din mai multe motive:</t>
  </si>
  <si>
    <t>1.Vizibilitate Excelentă: O diagonală mare asigură că imaginile și informațiile sunt vizibile clar de la distanță, ceea ce este esențial pentru echipa medicală în timpul procedurilor.</t>
  </si>
  <si>
    <t>2.Detalii Precise: Un monitor de înaltă rezoluție permite vizualizarea detaliilor fine, esențiale pentru diagnosticarea corectă și planificarea tratamentului.</t>
  </si>
  <si>
    <t>Stație de lucru post-procesare si arhivare independenta</t>
  </si>
  <si>
    <t>O stație independentă multimodalitate cu minim două monitoare color LCD de minim 19 inch sau mai mare pentru post-procesare este necesară în contextul imagisticii medicale din mai multe motive:</t>
  </si>
  <si>
    <t>1.Eficiență în Fluxul de Lucru: Două monitoare permit vizualizarea simultană a mai multor imagini și date, facilitând compararea și analiza acestora fără a fi necesară comutarea între ferestre.</t>
  </si>
  <si>
    <t>2.Calitatea Imaginilor: Monitoarele de înaltă rezoluție asigură vizualizarea detaliilor fine, esențiale pentru diagnosticarea corectă și planificarea tratamentului.</t>
  </si>
  <si>
    <t>3.Ergonomie: O stație de lucru bine organizată și echipată cu monitoare de dimensiuni mare îmbunătățește confortul și eficiența personalului medical, reducând oboseala și erorile1.</t>
  </si>
  <si>
    <t>Memorie de minim 32 GB RAM sau mai mare este necesară pentru o stație de lucru în imagistica medicală din mai multe motive:</t>
  </si>
  <si>
    <t>1.Performanță Ridicată: Asigură că stația de lucru poate gestiona aplicații complexe și procese de post-procesare a imaginilor fără întârzieri sau blocaje.</t>
  </si>
  <si>
    <t>2.Multitasking Eficient: Permite rularea simultană a mai multor aplicații și procese, ceea ce este esențial pentru analiza și compararea imaginilor medicale.</t>
  </si>
  <si>
    <t>3.Stabilitate: O memorie RAM mai mare contribuie la stabilitatea sistemului, reducând riscul de erori și întreruperi în timpul procedurilor critice.</t>
  </si>
  <si>
    <t>Un procesor cu minim 8 nuclee și o frecvență de 2,8 GHz sau mai mare este necesar pentru o stație de lucru în imagistica medicală din mai multe motive:</t>
  </si>
  <si>
    <t>1.Performanță Ridicată: Asigură capacitatea de a gestiona aplicații complexe și procese de post-procesare a imaginilor fără întârzieri sau blocaje.</t>
  </si>
  <si>
    <t>3.Stabilitate și Fiabilitate: Un procesor puternic contribuie la stabilitatea sistemului, reducând riscul de erori și întreruperi în timpul procedurilor critice.</t>
  </si>
  <si>
    <t>O capacitate de hard disc de minim 2 TB sau mai mare este necesar pentru o stație de lucru în imagistica medicală din mai multe motive:</t>
  </si>
  <si>
    <t>1.Stocare Extinsă: Permite stocarea unui volum mare de imagini medicale de înaltă rezoluție și date asociate, esențiale pentru diagnosticarea și tratamentul pacienților.</t>
  </si>
  <si>
    <t>2.Eficiență: Reduce necesitatea de a transfera frecvent datele pe alte dispozitive de stocare, economisind timp și resurse.</t>
  </si>
  <si>
    <t>3.Fiabilitate: Asigură că toate datele critice sunt stocate în siguranță și sunt accesibile rapid atunci când sunt necesare.</t>
  </si>
  <si>
    <t>O memorie a imagini in matrice 1024 x 1024: min 450 000 sau mai mare este necesar din mai multe motive:</t>
  </si>
  <si>
    <t>O viteză de achiziție de minim 30 cadre pe secundă  sau mai mare pentru imagini de tip CT este necesar din mai multe motive:</t>
  </si>
  <si>
    <t>1.Calitatea Imaginilor: O viteză mai mare permite capturarea unor imagini clare și detaliate, esențiale pentru diagnosticarea corectă și planificarea tratamentului.</t>
  </si>
  <si>
    <t>2.Reducerea Artefactelor: O viteză de achiziție mai mare ajută la reducerea artefactelor de mișcare, asigurând imagini mai precise și mai fiabile.</t>
  </si>
  <si>
    <t>3.Eficiență: Permite realizarea rapidă a scanărilor, ceea ce poate fi crucial în situații de urgență sau pentru confortul pacientului.</t>
  </si>
  <si>
    <t xml:space="preserve"> Sistem monoplan cu detector plat pentru aplicații cardiace
 Se vor oferta doar echipamente noi produse (in totalitate) nu mai târziu de 2024
 Parametri tehnici
1. Braț C monoplan
 Brat C monoplan montat pe podea
 Rotire RAO/LAO min. +/- 105 grade
 Rotire brat L min +/- 90 grade
 Sistem anti-coliziune si sistem de protecție pentru mișcările brațului C
 Distanta focar-detector reglabila in intervalul minim 90-115 cm.
 Comenzi ale sistemului de monitorizare hemodinamica integrate in ecranul tactil montat pe lateralul mesei
2. Masa pacient
 Montata pe podea
 Interval deplasare motorizata verticala: min 80 - 100 cm
 Deplasare laterala: min +/- 14 cm
 Blatul mesei deplasabil in minim 8 directii
 Comenzile laterale sa poata fi atasate pe ambele laturi ale mesei
 Rotirea mesei (in jurul axei verticale): min +/-90 grade
 Ecran tactil multifunctional cu butoane programabile
3. Generator de raze X:
 Frecventa inalta
 Putere maxima generator: min. 100 kW (fara echivalente)
 Putere continua in modul fluoro: min. 3000W
 Interval kVp: min. 50 - 125 kVp
 Interval mA: min. 10 – 1000 mA
 Echipamentul trebuie sa fie prevazut cu sistem de control automat al expunerii. 
 Echipamentul trebuie să fie prevăzut cu sistem de calcul al produsului doză-arie
4. Tub de raze X:
 Dimensiune pata focala mica: max 0.4 m (±0.2mm)
 Rata de racire carcasa min: 250 kHu/min
 Capacitatea de stocare termica a anodei: minim 3 MHU
 Puterea nominală de intrare a anodei pe pata focala mare: min. 90 kW
 Putere minima in modul fluoro continuu: 3000 W (în regim de lungă durată)
5. Colimator
 Sistem colimator vascular optimizat pentru detector patrat plat 
 Sistem filtru spectral
 Sistem filtru contur
 Grila detasabila
 Pozitionare colimator pe monitoare fara raze X
6. Sistem de achizitie imagini detector plat 
 Detector plat digital din siliciu amorf Csl
 Matrice detector min. 1000 x 1000 pixeli
 Dimensiuni campuri active disponibile (min. 3) 
 DQE la 0 LP/mm cel putin 70%
7. Sistem de vizualizare - monitoare
 Rezolutie: min. 3840 x 2160 (8 MP)
 Min. 10 canale de intrare video
 Min. 2 monitoare de rezerva de minim 19 inch pentru imagine live si de referinta in spatele monitorului mare in camera de examinare
 Controlul modului de afisare a imaginii disponibil pe ecranul tactil situat pe latarala mesei
 Luminozitate: min. 450 cd/m2
 Min. 2 monitoare minim 19 inch alb/negru (imagine live si referinta) in camera de comanda
 Rezolutie: min. 1280 x 1024
 Luminozitate: min. 700 cd/m²
8. Statie de lucru post-procesare si arhivare independenta
 Instrumente de procesare a imaginilor:
- edge,
- contrast,
- luminozitate,
- substractie,
- pixel shift,
- roam/zoom.
 Posibilitate de export imagini AVI si JPEG 
 Capasitati DICOM complete (storage, push, query/ retrieve)
9. Imagistica digitala post-procesare
 Fluoroscopie pulsata:
 Cel putin 4 frame-rate-uri variabile de la 3.75 pana la 30 fps
 Fluoroscopia pulsata de tip “grid-switch”
 2D Roadmap cu selectia imaginii de referinta
 Pixelshift automat in timp real, care poate fi activat sau dezactivat in functie de necesitate 
 Achizitie cardiaca si afisare in matrice /bit cel putin 1024x1024/12 biti, capacitate de stocare in min. 8 biti
 Achizitie DSA cu min. 0.5-7 fps si afisare in matrice/bit de cel putin 1024 x 1024 / 12 biti, capacitate de stocare in min. 12 biti
 Pachet software planificare proceduri TAVI/TAVR 
 Pachet software pentru analiza stenozelor si a ventriculului stang 
 Angiografie de rotatie 3D
 Achizitie de tip CT
 Comenzi 3D roadmapping disponibile la masa de examinare: reajustare suprapunere, afisare imagine, zoom etc.
 Substractie automata de os si caracterizarea vaselor pe imaginile CT pre-achizitionate 
 Software pentru vizualizarea imbunatatita a stenturilor cu si fara substractia firelor de ghidare 
 Pachet software pentru vizualizarea dispozitivelor de tip stent sau balon în arterele coronare în timpul procedurilor intervenționale precum și evaluarea pre și post procedură, inclusiv funcție de amplificare și reducere a vizualizării stentului; măsurători pentru determinarea obturării rămase după plasarea stentului; Controlul acestei aplicaţii de la nivelul modulelor ataşate la nivelul mesei.
 Vizualizarea imbunatatita a stenturilor prin afisarea acestora in raport cu imaginea obtinuta cu substanta de contrast prin fuziune de imagini
 Imagistica de flux vascular cu coduri de culoare (perfuzie 2D in angiografie cu substractie digitala)
 Posibilitate de stocare secvente in mod fluoro
10. Retea/Conectivitate/Documentatie
 Trimite sau ruleaza imaginile: DICOM Push
 Primire confirmare arhiva
 Imprimare imagini: Printare DICOM
 Extragere imagini din arhiva: DICOM Query/Retrieve
 Capacitate arhivare USB/CD/DVD in format DICOM
11. Reducerea dozei de radiatie
 Masuri de reducerea dozei de iradiere pentru operator si pacient
 Afişarea produsului arie-doză măsurat şi a dozei de intrare calculate a pacientului 
 Rapoarte DICOM structurate pentru dozele de radiatii
 Sistemul trebuie sa permita configurarea pragului de doza cumulata care este afisat si avertizarea operatorului atunci cand acest prag este depasit
 Doza absorbita la nivelul pielii – functie ce permite informarea utilizatorului cu privire la doza absorbita la nivelul pielii pacientului pentru a evita supraexpunerea
12. Accesorii
 Pedala wireless
 Scut de radioprotectie la nivelul inferior al corpului 0.5 mm echivalent Pb 
 Scut de radioprotecție transparent la nivelul superior al corpului 0.5 mm echivalent Pb
 Saltea si suport cap pe masa de lucru pentru pacient
 Sistema audio pentru comunicare  sala de comanda – sala de examinare (interfon)- tip wireless
 Suport de brat autoreglabele cu posibilitatea de ajustarea dupa pozitia necesara din material radiotransparent 2 buc.
 3 seturi echipament radioprotecție fiecare constând din: fustă, vestă, ptotecție tiroidă, ochelari și bonetă toate confecționate din material ușor lavabil.
a. Fustă - Echivalent de Pb: 0,75 mm (frontal)/ 0,50 mm (lateral) Greutate redusa (&lt;5,0
kg), elasticitate, manipulare usoara, suprafete usor lavabile. Sistem de prindere cu
„arici”. Dimensiuni: - Inaltime: 110 ±5 cm, lungime: 60 ±5 cm.
b. Vestă - Echivalent de Pb: 0,50 mm. Greutate redusa (&lt;5,5 kg), elasticitate, manipulare usoara, suprafete usor lavabile. Sistem de prindere cu centură. Dimensiuni: - Inaltime :
105 ±5 cm, lungime: 60 ±5 cm.
c. Protecție tiroidă - Echivalent de Pb: 0,50 mm. Greutate redusa (&lt;0,5 kg), elasticitate, manipulare usoara, suprafete usor lavabile. Sistem de prindere cu „arici”, marime: unica.
Sub forma de L.
d. Ochelari - Prevazuti cu sistem de protective laterala. Echivalent in Pb: 0,75 mm (frontal)/ 0,50 mm (lateral). Greutate&lt; 0,05 kg, șiret de fixare spate.
e. Bonetă - Marime universal, ajustabilă cu șiret. Suprafața antibacterială, durabilă. Echivalent de Pb 0,35 Pb.
 Lampă sală de operație cu minim 50000 lux
 Injector substanță de contrast
 Fereastră cu ecran de plumb cu ramă și rotile cu dimensiuni de minim 100x 80cm
 UPS pentru stația de achiziție, pentru stația de post procesare și dispozitivul principal
 Sistem de alimentare cu energie neântreruptă (UPS) compatibild cu sistemul angiografic
propus, care să asigure finisarea intervenției în caz de pană de curent.
Caracteristici tehnice:
Tensiune intrare: 380 – 415 VAC;
Frecvență: 50/60 H.z;
Puterea de ieșire: min 20 kVA
Teusiunea de ieșire: 380/ 400 / 415VAC
Afișare digitală a stării bateriilor și timpului de lucru pe baterii rămas;
Posibilitate de comutare în regim By-Pass de urgență;
Alarme vizuale și audio;
Posibilitate de vizualizare a log-urilor;
A. Sistem de inregistrare hemodinamica
1. Hardware:
 Sistemul hemodinamic integrat care rulează pe calculator și permite efectuarea tuturor tipurilor de proceduri hemodinamice pe stația de lucru
 Platforma disponibila pentru upgrade-uri in vederea efectuarii de măsurători de electrofiziologie (pe aceeași platformă, același PC).
 DVD sau card de stocare SD pentru arhivare
 A se menționa capacitatea sistemului de stocare a datelor 
 Imprimarea imaginilor cu o imprimantă laser. 
A se specifica viteza și mărimea hârtiei 
 Indicatori acustici
 Sistemul sa includa o imagine live (dinamică) de captare pentru a furniza mai multe rapoarte prin includerea imaginilor cu raze X, ultrasunete sau de cartografiere a imaginilor captate în timpul cazului cu minimum 3 intrări video.
2. Masuratori
 Înregistrări hemodinamice complexe care includ procedurile coronariene, pediatrice și vasculare
 Sistem pentru măsurători hemodinamice complete pentru toate tipurile de examinări
 Amplificator cu design modular / compact de transport
 Măsurarea 12 canale de suprafață ECG (10 electrozi)
 Măsurarea presiunii invazive a sângelui cu minimum 3 canale
 Măsurare SpO2
 Măsurarea CO (debit cardiac). Termodiluție, metode calculate și estimare Fick.
 Măsurarea tensiunii arteriale neinvazive
 Temperatura de măsurare
 Măsurare Respirație cu metoda impedanței
 Macro-uri configurate de catre utilizator pentru simplificarea documentației și configurarea rapida a sistemului 
 Fereastra de analiză continuă a segmentului ST
 Modul diagramă coronariană
 FFR real integrat (măsurarea directă inclusă în amplificatorul modular al sistemului)
 Set de pornire cu toate opțiunile necesare pentru prima examinare: minim 2 sonde IBP cu 10 transductori presiune invaziva reutilizabili + cablu de conectare, 1 senzor SpO2 reutilizabil adult, 2 manșete NBP și electrozi ECG "liberi" (disponibili) cu 5 seturi cabluri ECG
B. Sistem integrat de determinarea rezervei fractionale de flux si ecografie intravasculară IVUS 
Specificatii tehnice minime
1. Caracteristici mod de operare FFR
Inregistrare a presiunii aortice prin conexiune wireless cu sistemul de înregistrare hemodinamica
Presiune de operare intre 30 si 300 mm Hg, acurateţe +/- 3%
Oscilaţie maxima a presiunii: &lt;2mmHg
Interval de frecventa radio: 2.4000-2.4835GHz
Tip emisie radio, Frequency hopping spread spectrum (FHSS)
Interval 0-4m
Timp de latenta: &lt;20ms
Unitate mobila, cu posibilitate de wireless pentru modul de operare FFR, in vederea utilizării funcţiei de FFR simultan in mai multe laboratoare de angiografie
Ghidare a intervenţiilor prin afişare pe ecranul unităţii prin interfaţa uilizator unitară
Bază de date integrată
posibilitate de stocare si export pe CD, DVD, HDD, USB Flash, DICOM
2. Tehnologie de investigare prin ecografie intravasculară IVUS digital
Proceduri de tip IVUS digital pentru patologia coronariană pentru obtinerea de informatii de la nivelul arterelor coronariene referitoare la compozitia plăcii de aterom, lungimea/structura trombusului obstructiv, informatii referitoare la dispozitivul de tip stent (respectiv pozitionare corespunzătoare), cât si detalii relevante pentru selectarea cât mai corectă a dispozitivului de tip stent si evaluare post-stentare.
Modul de control touch screen la nivelul mesei pacientului, ce permite înregistrarea imaginilor, manipularea acestora, vizualizarea selectivă, măsurători diverse
Vizualizarea imaginilor IVUS pe monitorul din camera de examinare
10 catetere disponibile.
Certificate:
Certificat de calitate ISO, CE
Training personal calificat la producator si in clinici de specialitate cu experienta in utilizarea si interpretarea FFR/IVUS
Set accesorii instalare si kit de pregatire personal calificat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</si>
</sst>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7">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
      <b/>
      <sz val="12"/>
      <color rgb="FF000000"/>
      <name val="Times New Roman"/>
      <family val="1"/>
      <charset val="204"/>
    </font>
    <font>
      <sz val="11"/>
      <color rgb="FF000000"/>
      <name val="Times New Roman"/>
      <family val="1"/>
      <charset val="204"/>
    </font>
    <font>
      <b/>
      <sz val="11"/>
      <color rgb="FF000000"/>
      <name val="Times New Roman"/>
      <family val="1"/>
      <charset val="204"/>
    </font>
    <font>
      <sz val="12"/>
      <color rgb="FF000000"/>
      <name val="Times New Roman"/>
      <family val="1"/>
      <charset val="204"/>
    </font>
    <font>
      <sz val="12"/>
      <name val="Times New Roman"/>
      <family val="1"/>
      <charset val="204"/>
    </font>
    <font>
      <b/>
      <sz val="12"/>
      <name val="Times New Roman"/>
      <family val="1"/>
      <charset val="204"/>
    </font>
    <font>
      <i/>
      <sz val="12"/>
      <name val="Times New Roman"/>
      <family val="1"/>
      <charset val="204"/>
    </font>
    <font>
      <i/>
      <sz val="12"/>
      <color rgb="FF00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rgb="FF808080"/>
      </left>
      <right style="medium">
        <color rgb="FF808080"/>
      </right>
      <top style="medium">
        <color rgb="FF808080"/>
      </top>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medium">
        <color rgb="FF808080"/>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diagonal/>
    </border>
    <border>
      <left/>
      <right style="medium">
        <color rgb="FF808080"/>
      </right>
      <top/>
      <bottom/>
      <diagonal/>
    </border>
  </borders>
  <cellStyleXfs count="41">
    <xf numFmtId="0" fontId="0" fillId="0" borderId="0"/>
    <xf numFmtId="0" fontId="16" fillId="0" borderId="0"/>
    <xf numFmtId="0" fontId="18" fillId="0" borderId="0"/>
    <xf numFmtId="0" fontId="19" fillId="0" borderId="0"/>
    <xf numFmtId="0" fontId="19" fillId="0" borderId="0"/>
    <xf numFmtId="0" fontId="7" fillId="0" borderId="0"/>
    <xf numFmtId="0" fontId="20" fillId="0" borderId="0"/>
    <xf numFmtId="0" fontId="21" fillId="0" borderId="0"/>
    <xf numFmtId="0" fontId="22" fillId="0" borderId="0"/>
    <xf numFmtId="0" fontId="6" fillId="0" borderId="0"/>
    <xf numFmtId="0" fontId="5" fillId="0" borderId="0"/>
    <xf numFmtId="0" fontId="19" fillId="0" borderId="0"/>
    <xf numFmtId="0" fontId="4" fillId="0" borderId="0"/>
    <xf numFmtId="0" fontId="21" fillId="0" borderId="0"/>
    <xf numFmtId="0" fontId="4" fillId="0" borderId="0"/>
    <xf numFmtId="0" fontId="4" fillId="0" borderId="0"/>
    <xf numFmtId="0" fontId="19" fillId="0" borderId="0"/>
    <xf numFmtId="0" fontId="18" fillId="0" borderId="0"/>
    <xf numFmtId="0" fontId="19" fillId="0" borderId="0"/>
    <xf numFmtId="0" fontId="3" fillId="0" borderId="0"/>
    <xf numFmtId="0" fontId="18" fillId="0" borderId="0"/>
    <xf numFmtId="0" fontId="20" fillId="0" borderId="0"/>
    <xf numFmtId="0" fontId="18" fillId="0" borderId="0"/>
    <xf numFmtId="0" fontId="23" fillId="0" borderId="0"/>
    <xf numFmtId="0" fontId="18" fillId="0" borderId="0"/>
    <xf numFmtId="0" fontId="24" fillId="0" borderId="0" applyBorder="0" applyProtection="0"/>
    <xf numFmtId="0" fontId="25" fillId="4" borderId="0" applyNumberFormat="0" applyBorder="0" applyAlignment="0" applyProtection="0"/>
    <xf numFmtId="0" fontId="19" fillId="0" borderId="0"/>
    <xf numFmtId="0" fontId="19" fillId="0" borderId="0"/>
    <xf numFmtId="0" fontId="2" fillId="0" borderId="0"/>
    <xf numFmtId="0" fontId="18" fillId="0" borderId="0"/>
    <xf numFmtId="43" fontId="19" fillId="0" borderId="0" applyFont="0" applyFill="0" applyBorder="0" applyAlignment="0" applyProtection="0"/>
    <xf numFmtId="0" fontId="19" fillId="0" borderId="0"/>
    <xf numFmtId="0" fontId="18" fillId="0" borderId="0"/>
    <xf numFmtId="43" fontId="2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121">
    <xf numFmtId="0" fontId="0" fillId="0" borderId="0" xfId="0"/>
    <xf numFmtId="0" fontId="10" fillId="2" borderId="1" xfId="1" applyFont="1" applyFill="1" applyBorder="1" applyAlignment="1" applyProtection="1">
      <alignment vertical="center" wrapText="1"/>
    </xf>
    <xf numFmtId="0" fontId="9" fillId="0" borderId="0" xfId="1" applyFont="1" applyProtection="1">
      <protection locked="0"/>
    </xf>
    <xf numFmtId="0" fontId="11" fillId="0" borderId="0" xfId="1" applyFont="1" applyFill="1" applyBorder="1" applyAlignment="1" applyProtection="1">
      <alignment horizontal="left" vertical="top" wrapText="1"/>
      <protection locked="0"/>
    </xf>
    <xf numFmtId="0" fontId="9" fillId="0" borderId="0" xfId="1" applyFont="1" applyFill="1" applyBorder="1" applyAlignment="1" applyProtection="1">
      <alignment wrapText="1"/>
      <protection locked="0"/>
    </xf>
    <xf numFmtId="0" fontId="9" fillId="0" borderId="0" xfId="1" applyFont="1" applyFill="1" applyBorder="1" applyProtection="1">
      <protection locked="0"/>
    </xf>
    <xf numFmtId="0" fontId="11" fillId="0" borderId="0" xfId="1" applyFont="1" applyBorder="1" applyAlignment="1" applyProtection="1">
      <alignment horizontal="left" vertical="top" wrapText="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9" fillId="0" borderId="0" xfId="1" applyFont="1" applyBorder="1" applyProtection="1"/>
    <xf numFmtId="0" fontId="12" fillId="0" borderId="0" xfId="1" applyFont="1" applyAlignment="1" applyProtection="1">
      <alignment horizontal="center"/>
      <protection locked="0"/>
    </xf>
    <xf numFmtId="0" fontId="9" fillId="0" borderId="0" xfId="1" applyFont="1" applyAlignment="1" applyProtection="1">
      <alignment wrapText="1"/>
      <protection locked="0"/>
    </xf>
    <xf numFmtId="0" fontId="11" fillId="2" borderId="1" xfId="1" applyFont="1" applyFill="1" applyBorder="1" applyAlignment="1" applyProtection="1">
      <alignment horizontal="center" vertical="center" wrapText="1"/>
    </xf>
    <xf numFmtId="0" fontId="11" fillId="0" borderId="1" xfId="1" applyFont="1" applyFill="1" applyBorder="1" applyAlignment="1" applyProtection="1">
      <alignment vertical="top" wrapText="1"/>
      <protection locked="0"/>
    </xf>
    <xf numFmtId="0" fontId="13" fillId="3" borderId="1" xfId="0" applyFont="1" applyFill="1" applyBorder="1" applyAlignment="1" applyProtection="1">
      <alignment horizontal="left" vertical="top" wrapText="1"/>
    </xf>
    <xf numFmtId="0" fontId="9" fillId="0" borderId="2" xfId="1" applyFont="1" applyBorder="1" applyProtection="1">
      <protection locked="0"/>
    </xf>
    <xf numFmtId="0" fontId="10" fillId="2" borderId="1" xfId="1" applyFont="1" applyFill="1" applyBorder="1" applyAlignment="1" applyProtection="1">
      <alignment horizontal="center" wrapText="1"/>
    </xf>
    <xf numFmtId="0" fontId="9" fillId="3" borderId="1" xfId="1" applyFont="1" applyFill="1" applyBorder="1" applyProtection="1">
      <protection locked="0"/>
    </xf>
    <xf numFmtId="0" fontId="9" fillId="0" borderId="1" xfId="1" applyFont="1" applyBorder="1" applyProtection="1">
      <protection locked="0"/>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vertical="top"/>
      <protection locked="0"/>
    </xf>
    <xf numFmtId="0" fontId="13" fillId="0" borderId="1" xfId="0" applyFont="1" applyBorder="1" applyAlignment="1">
      <alignment horizontal="center" vertical="top" wrapText="1"/>
    </xf>
    <xf numFmtId="0" fontId="11" fillId="0" borderId="1" xfId="0" applyFont="1" applyBorder="1" applyAlignment="1" applyProtection="1">
      <alignment horizontal="left" vertical="top" wrapText="1"/>
      <protection locked="0"/>
    </xf>
    <xf numFmtId="0" fontId="9" fillId="0" borderId="1" xfId="0" applyFont="1" applyBorder="1" applyAlignment="1" applyProtection="1">
      <alignment vertical="top" wrapText="1"/>
      <protection locked="0"/>
    </xf>
    <xf numFmtId="0" fontId="9" fillId="0" borderId="1" xfId="0" applyFont="1" applyBorder="1" applyAlignment="1" applyProtection="1">
      <alignment vertical="top"/>
      <protection locked="0"/>
    </xf>
    <xf numFmtId="0" fontId="10" fillId="3" borderId="3" xfId="1" applyFont="1" applyFill="1" applyBorder="1" applyAlignment="1" applyProtection="1">
      <alignment horizontal="center" vertical="center" wrapText="1"/>
    </xf>
    <xf numFmtId="0" fontId="9" fillId="0" borderId="1" xfId="0" applyFont="1" applyBorder="1" applyAlignment="1" applyProtection="1">
      <alignment horizontal="center" vertical="center"/>
      <protection locked="0"/>
    </xf>
    <xf numFmtId="1" fontId="10" fillId="2" borderId="1" xfId="1" applyNumberFormat="1" applyFont="1" applyFill="1" applyBorder="1" applyAlignment="1" applyProtection="1">
      <alignment horizontal="center" vertical="center" wrapText="1"/>
    </xf>
    <xf numFmtId="1" fontId="9" fillId="0" borderId="0" xfId="1" applyNumberFormat="1" applyFont="1" applyAlignment="1" applyProtection="1">
      <alignment horizontal="center" vertical="center"/>
      <protection locked="0"/>
    </xf>
    <xf numFmtId="0" fontId="10" fillId="2" borderId="1" xfId="1" applyFont="1" applyFill="1" applyBorder="1" applyAlignment="1" applyProtection="1">
      <alignment horizontal="center" vertical="center" wrapText="1"/>
    </xf>
    <xf numFmtId="0" fontId="10" fillId="2" borderId="4" xfId="0" applyFont="1" applyFill="1" applyBorder="1" applyAlignment="1" applyProtection="1">
      <alignment horizontal="left" vertical="top" wrapText="1"/>
    </xf>
    <xf numFmtId="0" fontId="10" fillId="2" borderId="4" xfId="0" applyFont="1" applyFill="1" applyBorder="1" applyAlignment="1" applyProtection="1">
      <alignment horizontal="center" vertical="center" wrapText="1"/>
    </xf>
    <xf numFmtId="0" fontId="9" fillId="0" borderId="0" xfId="1" applyFont="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5" fillId="0" borderId="1" xfId="1" applyFont="1" applyBorder="1" applyProtection="1">
      <protection locked="0"/>
    </xf>
    <xf numFmtId="0" fontId="9" fillId="0" borderId="1" xfId="0" applyFont="1" applyBorder="1" applyAlignment="1" applyProtection="1">
      <alignment horizontal="center" vertical="top"/>
      <protection locked="0"/>
    </xf>
    <xf numFmtId="0" fontId="10" fillId="2" borderId="4" xfId="0" applyFont="1" applyFill="1" applyBorder="1" applyAlignment="1" applyProtection="1">
      <alignment horizontal="center" vertical="top" wrapText="1"/>
    </xf>
    <xf numFmtId="0" fontId="9" fillId="0" borderId="1" xfId="0" applyFont="1" applyBorder="1" applyAlignment="1" applyProtection="1">
      <alignment vertical="center" wrapText="1"/>
      <protection locked="0"/>
    </xf>
    <xf numFmtId="0" fontId="10" fillId="2" borderId="4" xfId="0" applyFont="1" applyFill="1" applyBorder="1" applyAlignment="1" applyProtection="1">
      <alignment vertical="center" wrapText="1"/>
    </xf>
    <xf numFmtId="0" fontId="27" fillId="3" borderId="1" xfId="0" applyFont="1" applyFill="1" applyBorder="1" applyAlignment="1">
      <alignment horizontal="left" vertical="center" wrapText="1"/>
    </xf>
    <xf numFmtId="0" fontId="28" fillId="0" borderId="1" xfId="0" applyFont="1" applyBorder="1" applyAlignment="1">
      <alignment horizontal="center"/>
    </xf>
    <xf numFmtId="2" fontId="9" fillId="0" borderId="0" xfId="1" applyNumberFormat="1" applyFont="1" applyProtection="1">
      <protection locked="0"/>
    </xf>
    <xf numFmtId="2" fontId="9" fillId="0" borderId="0" xfId="1" applyNumberFormat="1" applyFont="1" applyFill="1" applyBorder="1" applyAlignment="1" applyProtection="1">
      <alignment wrapText="1"/>
      <protection locked="0"/>
    </xf>
    <xf numFmtId="2" fontId="9" fillId="0" borderId="0" xfId="1" applyNumberFormat="1" applyFont="1" applyFill="1" applyBorder="1" applyProtection="1">
      <protection locked="0"/>
    </xf>
    <xf numFmtId="0" fontId="28" fillId="0" borderId="1" xfId="0" applyFont="1" applyBorder="1"/>
    <xf numFmtId="0" fontId="29" fillId="5" borderId="5" xfId="0" applyFont="1" applyFill="1" applyBorder="1" applyAlignment="1">
      <alignment horizontal="center" vertical="center" wrapText="1"/>
    </xf>
    <xf numFmtId="43" fontId="28" fillId="0" borderId="1" xfId="34" applyFont="1" applyBorder="1" applyAlignment="1">
      <alignment horizontal="center"/>
    </xf>
    <xf numFmtId="0" fontId="9" fillId="0" borderId="1" xfId="0" applyFont="1" applyBorder="1" applyAlignment="1" applyProtection="1">
      <alignment horizontal="center"/>
      <protection locked="0"/>
    </xf>
    <xf numFmtId="0" fontId="11" fillId="2" borderId="4" xfId="1" applyFont="1" applyFill="1" applyBorder="1" applyAlignment="1" applyProtection="1">
      <alignment horizontal="center" wrapText="1"/>
    </xf>
    <xf numFmtId="0" fontId="10" fillId="2" borderId="1" xfId="2" applyFont="1" applyFill="1" applyBorder="1" applyAlignment="1" applyProtection="1">
      <alignment horizontal="left" vertical="top" wrapText="1"/>
    </xf>
    <xf numFmtId="0" fontId="10" fillId="2" borderId="1" xfId="2" applyFont="1" applyFill="1" applyBorder="1" applyAlignment="1" applyProtection="1">
      <alignment horizontal="center" vertical="top" wrapText="1"/>
    </xf>
    <xf numFmtId="0" fontId="10" fillId="2" borderId="1" xfId="2" applyFont="1" applyFill="1" applyBorder="1" applyAlignment="1" applyProtection="1">
      <alignment horizontal="center" vertical="center" wrapText="1"/>
    </xf>
    <xf numFmtId="0" fontId="10" fillId="2" borderId="1" xfId="2" applyFont="1" applyFill="1" applyBorder="1" applyAlignment="1" applyProtection="1">
      <alignment horizontal="left" vertical="center"/>
    </xf>
    <xf numFmtId="0" fontId="18" fillId="0" borderId="0" xfId="2"/>
    <xf numFmtId="0" fontId="9" fillId="0" borderId="0" xfId="1" applyFont="1" applyProtection="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9" fillId="0" borderId="1" xfId="2" applyFont="1" applyFill="1" applyBorder="1" applyAlignment="1" applyProtection="1">
      <alignment vertical="top"/>
      <protection locked="0"/>
    </xf>
    <xf numFmtId="0" fontId="11"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left" vertical="top" wrapText="1"/>
      <protection locked="0"/>
    </xf>
    <xf numFmtId="0" fontId="9" fillId="0" borderId="1" xfId="2" applyFont="1" applyBorder="1" applyAlignment="1" applyProtection="1">
      <alignment vertical="top" wrapText="1"/>
      <protection locked="0"/>
    </xf>
    <xf numFmtId="0" fontId="9" fillId="0" borderId="1" xfId="2" applyFont="1" applyBorder="1" applyAlignment="1" applyProtection="1">
      <alignment vertical="top"/>
      <protection locked="0"/>
    </xf>
    <xf numFmtId="0" fontId="9" fillId="0" borderId="1" xfId="2" applyFont="1" applyFill="1" applyBorder="1" applyAlignment="1" applyProtection="1">
      <alignment vertical="center"/>
      <protection locked="0"/>
    </xf>
    <xf numFmtId="0" fontId="28" fillId="0" borderId="1" xfId="0" applyFont="1" applyBorder="1" applyAlignment="1">
      <alignment vertical="center"/>
    </xf>
    <xf numFmtId="0" fontId="28" fillId="0" borderId="1" xfId="0" applyFont="1" applyBorder="1" applyAlignment="1">
      <alignment horizontal="center" vertical="center"/>
    </xf>
    <xf numFmtId="0" fontId="33" fillId="6" borderId="7" xfId="0" applyFont="1" applyFill="1" applyBorder="1" applyAlignment="1">
      <alignment vertical="center" wrapText="1"/>
    </xf>
    <xf numFmtId="0" fontId="36" fillId="6" borderId="8" xfId="0" applyFont="1" applyFill="1" applyBorder="1" applyAlignment="1">
      <alignment vertical="center" wrapText="1"/>
    </xf>
    <xf numFmtId="0" fontId="35" fillId="6" borderId="8" xfId="0" applyFont="1" applyFill="1" applyBorder="1" applyAlignment="1">
      <alignment horizontal="center" vertical="center" wrapText="1"/>
    </xf>
    <xf numFmtId="0" fontId="32" fillId="6" borderId="7" xfId="0" applyFont="1" applyFill="1" applyBorder="1" applyAlignment="1">
      <alignment vertical="center" wrapText="1"/>
    </xf>
    <xf numFmtId="0" fontId="31" fillId="6" borderId="8" xfId="0" applyFont="1" applyFill="1" applyBorder="1" applyAlignment="1">
      <alignment vertical="center" wrapText="1"/>
    </xf>
    <xf numFmtId="0" fontId="32" fillId="6" borderId="12" xfId="0" applyFont="1" applyFill="1" applyBorder="1" applyAlignment="1">
      <alignment horizontal="justify" vertical="center" wrapText="1"/>
    </xf>
    <xf numFmtId="0" fontId="32" fillId="6" borderId="8" xfId="0" applyFont="1" applyFill="1" applyBorder="1" applyAlignment="1">
      <alignment horizontal="justify" vertical="center" wrapText="1"/>
    </xf>
    <xf numFmtId="0" fontId="29" fillId="6" borderId="8" xfId="0" applyFont="1" applyFill="1" applyBorder="1" applyAlignment="1">
      <alignment vertical="center" wrapText="1"/>
    </xf>
    <xf numFmtId="0" fontId="34" fillId="6" borderId="8" xfId="0" applyFont="1" applyFill="1" applyBorder="1" applyAlignment="1">
      <alignment horizontal="center" vertical="center" wrapText="1"/>
    </xf>
    <xf numFmtId="0" fontId="33" fillId="6" borderId="12" xfId="0" applyFont="1" applyFill="1" applyBorder="1" applyAlignment="1">
      <alignment horizontal="justify" vertical="center" wrapText="1"/>
    </xf>
    <xf numFmtId="0" fontId="34" fillId="6" borderId="8" xfId="0" applyFont="1" applyFill="1" applyBorder="1" applyAlignment="1">
      <alignment horizontal="justify" vertical="center" wrapText="1"/>
    </xf>
    <xf numFmtId="0" fontId="29" fillId="6" borderId="9" xfId="0" applyFont="1" applyFill="1" applyBorder="1" applyAlignment="1">
      <alignment horizontal="center" vertical="center" wrapText="1"/>
    </xf>
    <xf numFmtId="0" fontId="28" fillId="0" borderId="1" xfId="0" applyFont="1" applyBorder="1" applyAlignment="1">
      <alignment horizontal="center" vertical="center" wrapText="1"/>
    </xf>
    <xf numFmtId="0" fontId="14" fillId="0" borderId="0" xfId="1" applyFont="1" applyAlignment="1" applyProtection="1">
      <alignment horizontal="center" vertical="top"/>
      <protection locked="0"/>
    </xf>
    <xf numFmtId="0" fontId="10" fillId="0" borderId="1" xfId="2" applyFont="1" applyFill="1" applyBorder="1" applyAlignment="1" applyProtection="1">
      <alignment horizontal="center" vertical="top" wrapText="1"/>
      <protection locked="0"/>
    </xf>
    <xf numFmtId="0" fontId="12" fillId="0" borderId="1" xfId="2" applyFont="1" applyBorder="1" applyAlignment="1" applyProtection="1">
      <alignment horizontal="center" vertical="top"/>
      <protection locked="0"/>
    </xf>
    <xf numFmtId="0" fontId="8" fillId="0" borderId="1" xfId="2" applyFont="1" applyBorder="1" applyAlignment="1" applyProtection="1">
      <alignment horizontal="right" vertical="top"/>
      <protection locked="0"/>
    </xf>
    <xf numFmtId="0" fontId="9" fillId="0" borderId="1" xfId="2" applyFont="1" applyBorder="1" applyAlignment="1" applyProtection="1">
      <alignment horizontal="left" vertical="top"/>
      <protection locked="0"/>
    </xf>
    <xf numFmtId="0" fontId="10" fillId="0" borderId="1" xfId="2" applyFont="1" applyFill="1" applyBorder="1" applyAlignment="1" applyProtection="1">
      <alignment horizontal="right" vertical="top" wrapText="1"/>
      <protection locked="0"/>
    </xf>
    <xf numFmtId="0" fontId="11" fillId="0" borderId="1" xfId="1" applyFont="1" applyFill="1" applyBorder="1" applyAlignment="1" applyProtection="1">
      <alignment horizontal="center" vertical="top" wrapText="1"/>
      <protection locked="0"/>
    </xf>
    <xf numFmtId="0" fontId="9" fillId="0" borderId="0" xfId="1" applyFont="1" applyBorder="1" applyAlignment="1" applyProtection="1">
      <alignment horizontal="center"/>
    </xf>
    <xf numFmtId="0" fontId="10" fillId="3" borderId="0" xfId="1" applyFont="1" applyFill="1" applyBorder="1" applyAlignment="1" applyProtection="1">
      <alignment horizontal="center" vertical="top" wrapText="1"/>
      <protection locked="0"/>
    </xf>
    <xf numFmtId="0" fontId="10" fillId="2" borderId="1" xfId="1" applyFont="1" applyFill="1" applyBorder="1" applyAlignment="1" applyProtection="1">
      <alignment horizontal="center" vertical="center" wrapText="1"/>
    </xf>
    <xf numFmtId="0" fontId="14" fillId="0" borderId="0" xfId="1" applyFont="1" applyAlignment="1" applyProtection="1">
      <alignment horizontal="center"/>
      <protection locked="0"/>
    </xf>
    <xf numFmtId="0" fontId="12" fillId="0" borderId="0" xfId="1" applyFont="1" applyAlignment="1" applyProtection="1">
      <alignment horizontal="center"/>
      <protection locked="0"/>
    </xf>
    <xf numFmtId="0" fontId="8" fillId="0" borderId="0" xfId="1" applyFont="1" applyAlignment="1" applyProtection="1">
      <alignment horizontal="right" vertical="center"/>
      <protection locked="0"/>
    </xf>
    <xf numFmtId="0" fontId="9" fillId="0" borderId="0" xfId="1" applyFont="1" applyAlignment="1" applyProtection="1">
      <alignment horizontal="left" vertical="center"/>
      <protection locked="0"/>
    </xf>
    <xf numFmtId="0" fontId="10" fillId="0" borderId="1" xfId="1" applyFont="1" applyFill="1" applyBorder="1" applyAlignment="1" applyProtection="1">
      <alignment horizontal="right" vertical="center" wrapText="1"/>
      <protection locked="0"/>
    </xf>
    <xf numFmtId="0" fontId="33" fillId="6" borderId="6" xfId="0" applyFont="1" applyFill="1" applyBorder="1" applyAlignment="1">
      <alignment vertical="center" wrapText="1"/>
    </xf>
    <xf numFmtId="0" fontId="33" fillId="6" borderId="11" xfId="0" applyFont="1" applyFill="1" applyBorder="1" applyAlignment="1">
      <alignment vertical="center" wrapText="1"/>
    </xf>
    <xf numFmtId="0" fontId="33" fillId="6" borderId="7" xfId="0" applyFont="1" applyFill="1" applyBorder="1" applyAlignment="1">
      <alignment vertical="center" wrapText="1"/>
    </xf>
    <xf numFmtId="0" fontId="32" fillId="6" borderId="6" xfId="0" applyFont="1" applyFill="1" applyBorder="1" applyAlignment="1">
      <alignment vertical="center" wrapText="1"/>
    </xf>
    <xf numFmtId="0" fontId="32" fillId="6" borderId="11" xfId="0" applyFont="1" applyFill="1" applyBorder="1" applyAlignment="1">
      <alignment vertical="center" wrapText="1"/>
    </xf>
    <xf numFmtId="0" fontId="32" fillId="6" borderId="7" xfId="0" applyFont="1" applyFill="1" applyBorder="1" applyAlignment="1">
      <alignment vertical="center" wrapText="1"/>
    </xf>
    <xf numFmtId="0" fontId="29" fillId="6" borderId="6" xfId="0" applyFont="1" applyFill="1" applyBorder="1" applyAlignment="1">
      <alignment horizontal="center" vertical="center" wrapText="1"/>
    </xf>
    <xf numFmtId="0" fontId="29" fillId="6" borderId="7" xfId="0" applyFont="1" applyFill="1" applyBorder="1" applyAlignment="1">
      <alignment horizontal="center" vertical="center" wrapText="1"/>
    </xf>
    <xf numFmtId="0" fontId="32" fillId="6" borderId="9" xfId="0" applyFont="1" applyFill="1" applyBorder="1" applyAlignment="1">
      <alignment horizontal="center" vertical="center" wrapText="1"/>
    </xf>
    <xf numFmtId="0" fontId="32" fillId="6" borderId="10" xfId="0" applyFont="1" applyFill="1" applyBorder="1" applyAlignment="1">
      <alignment horizontal="center" vertical="center" wrapText="1"/>
    </xf>
    <xf numFmtId="0" fontId="30" fillId="6" borderId="6" xfId="0" applyFont="1" applyFill="1" applyBorder="1" applyAlignment="1">
      <alignment vertical="center" wrapText="1"/>
    </xf>
    <xf numFmtId="0" fontId="30" fillId="6" borderId="11" xfId="0" applyFont="1" applyFill="1" applyBorder="1" applyAlignment="1">
      <alignment vertical="center" wrapText="1"/>
    </xf>
    <xf numFmtId="0" fontId="30" fillId="6" borderId="7" xfId="0" applyFont="1" applyFill="1" applyBorder="1" applyAlignment="1">
      <alignment vertical="center" wrapText="1"/>
    </xf>
    <xf numFmtId="0" fontId="34" fillId="6" borderId="6" xfId="0" applyFont="1" applyFill="1" applyBorder="1" applyAlignment="1">
      <alignment vertical="center" wrapText="1"/>
    </xf>
    <xf numFmtId="0" fontId="34" fillId="6" borderId="11" xfId="0" applyFont="1" applyFill="1" applyBorder="1" applyAlignment="1">
      <alignment vertical="center" wrapText="1"/>
    </xf>
    <xf numFmtId="0" fontId="34" fillId="6" borderId="7" xfId="0" applyFont="1" applyFill="1" applyBorder="1" applyAlignment="1">
      <alignment vertical="center" wrapText="1"/>
    </xf>
    <xf numFmtId="0" fontId="32" fillId="6" borderId="6" xfId="0" applyFont="1" applyFill="1" applyBorder="1" applyAlignment="1">
      <alignment horizontal="justify" vertical="center" wrapText="1"/>
    </xf>
    <xf numFmtId="0" fontId="32" fillId="6" borderId="11" xfId="0" applyFont="1" applyFill="1" applyBorder="1" applyAlignment="1">
      <alignment horizontal="justify" vertical="center" wrapText="1"/>
    </xf>
    <xf numFmtId="0" fontId="32" fillId="6" borderId="7" xfId="0" applyFont="1" applyFill="1" applyBorder="1" applyAlignment="1">
      <alignment horizontal="justify" vertical="center" wrapText="1"/>
    </xf>
    <xf numFmtId="0" fontId="29" fillId="6" borderId="9" xfId="0" applyFont="1" applyFill="1" applyBorder="1" applyAlignment="1">
      <alignment horizontal="justify" vertical="center" wrapText="1"/>
    </xf>
    <xf numFmtId="0" fontId="29" fillId="6" borderId="10" xfId="0" applyFont="1" applyFill="1" applyBorder="1" applyAlignment="1">
      <alignment horizontal="justify" vertical="center" wrapText="1"/>
    </xf>
  </cellXfs>
  <cellStyles count="41">
    <cellStyle name="Comma" xfId="34" builtinId="3"/>
    <cellStyle name="Excel Built-in Normal" xfId="25" xr:uid="{00000000-0005-0000-0000-000000000000}"/>
    <cellStyle name="Normal" xfId="0" builtinId="0"/>
    <cellStyle name="Normal 2" xfId="1" xr:uid="{00000000-0005-0000-0000-000001000000}"/>
    <cellStyle name="Normal 2 2" xfId="4" xr:uid="{00000000-0005-0000-0000-000002000000}"/>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9" xr:uid="{FE543E0C-441B-44B0-B88A-081D5D3FCD4E}"/>
    <cellStyle name="Normal 5 2 3" xfId="36" xr:uid="{BC8AA6E7-6B0E-4073-BDB8-649709F6163C}"/>
    <cellStyle name="Normal 5 3" xfId="12" xr:uid="{00000000-0005-0000-0000-00000B000000}"/>
    <cellStyle name="Normal 5 3 2" xfId="38" xr:uid="{1AD7A880-28D6-4E41-9DA4-493BC98C2EEF}"/>
    <cellStyle name="Normal 5 4" xfId="20" xr:uid="{00000000-0005-0000-0000-00000C000000}"/>
    <cellStyle name="Normal 5 5" xfId="32" xr:uid="{00000000-0005-0000-0000-00000D000000}"/>
    <cellStyle name="Normal 5 6" xfId="35" xr:uid="{AA708336-0A24-47BC-96F5-C2CD1F9C46F0}"/>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40" xr:uid="{3D1BC0A1-BA0F-4524-92E9-12132011DC85}"/>
    <cellStyle name="Normal 9 3" xfId="37" xr:uid="{3F72E258-CFAF-4F24-B201-5BA4115F250E}"/>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4" xfId="28" xr:uid="{00000000-0005-0000-0000-00001B000000}"/>
    <cellStyle name="Обычный 2 5" xfId="23" xr:uid="{00000000-0005-0000-0000-00001C000000}"/>
    <cellStyle name="Обычный 3" xfId="11" xr:uid="{00000000-0005-0000-0000-00001D000000}"/>
    <cellStyle name="Обычный 3 2" xfId="19" xr:uid="{00000000-0005-0000-0000-00001E000000}"/>
    <cellStyle name="Обычный 3 3" xfId="29" xr:uid="{00000000-0005-0000-0000-00001F000000}"/>
    <cellStyle name="Обычный 4" xfId="27" xr:uid="{00000000-0005-0000-0000-000020000000}"/>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2"/>
  <sheetViews>
    <sheetView zoomScale="70" zoomScaleNormal="70" workbookViewId="0">
      <selection activeCell="H8" sqref="H8"/>
    </sheetView>
  </sheetViews>
  <sheetFormatPr defaultRowHeight="30" customHeight="1"/>
  <cols>
    <col min="1" max="1" width="5.7109375" style="27" customWidth="1"/>
    <col min="2" max="2" width="5.7109375" style="39" customWidth="1"/>
    <col min="3" max="3" width="39.140625" style="41" customWidth="1"/>
    <col min="4" max="4" width="28.140625" style="41" customWidth="1"/>
    <col min="5" max="5" width="10.5703125" style="29" customWidth="1"/>
    <col min="6" max="6" width="11.28515625" style="39" customWidth="1"/>
    <col min="7" max="7" width="10.7109375" style="27" customWidth="1"/>
    <col min="8" max="8" width="108.42578125" style="27" customWidth="1"/>
    <col min="9" max="9" width="29" style="51" customWidth="1"/>
    <col min="10" max="10" width="30" style="26" customWidth="1"/>
    <col min="11" max="11" width="14" style="27" customWidth="1"/>
    <col min="12" max="16384" width="9.140625" style="27"/>
  </cols>
  <sheetData>
    <row r="1" spans="1:18" ht="30" customHeight="1">
      <c r="A1" s="57"/>
      <c r="B1" s="57"/>
      <c r="C1" s="85" t="s">
        <v>24</v>
      </c>
      <c r="D1" s="85"/>
      <c r="E1" s="85"/>
      <c r="F1" s="85"/>
      <c r="G1" s="85"/>
      <c r="H1" s="85"/>
      <c r="I1" s="85"/>
      <c r="J1" s="85"/>
      <c r="K1" s="85"/>
    </row>
    <row r="2" spans="1:18" ht="12" customHeight="1">
      <c r="A2" s="57"/>
      <c r="B2" s="57"/>
      <c r="C2" s="57"/>
      <c r="D2" s="87" t="s">
        <v>32</v>
      </c>
      <c r="E2" s="87"/>
      <c r="F2" s="87"/>
      <c r="G2" s="87"/>
      <c r="H2" s="87"/>
      <c r="I2" s="57"/>
      <c r="J2" s="57"/>
      <c r="K2" s="57"/>
    </row>
    <row r="3" spans="1:18" ht="18" customHeight="1">
      <c r="A3" s="88" t="s">
        <v>8</v>
      </c>
      <c r="B3" s="88"/>
      <c r="C3" s="88"/>
      <c r="D3" s="89" t="s">
        <v>25</v>
      </c>
      <c r="E3" s="89"/>
      <c r="F3" s="89"/>
      <c r="G3" s="89"/>
      <c r="H3" s="89"/>
      <c r="I3" s="68" t="s">
        <v>9</v>
      </c>
      <c r="J3" s="67" t="s">
        <v>10</v>
      </c>
      <c r="K3" s="57"/>
    </row>
    <row r="4" spans="1:18" s="22" customFormat="1" ht="19.5" customHeight="1">
      <c r="A4" s="90" t="s">
        <v>7</v>
      </c>
      <c r="B4" s="90"/>
      <c r="C4" s="90"/>
      <c r="D4" s="91" t="s">
        <v>67</v>
      </c>
      <c r="E4" s="91"/>
      <c r="F4" s="91"/>
      <c r="G4" s="91"/>
      <c r="H4" s="91"/>
      <c r="I4" s="91"/>
      <c r="J4" s="65" t="s">
        <v>11</v>
      </c>
      <c r="K4" s="66"/>
    </row>
    <row r="5" spans="1:18" s="23" customFormat="1" ht="24.75" customHeight="1" thickBot="1">
      <c r="A5" s="64"/>
      <c r="B5" s="64"/>
      <c r="C5" s="69"/>
      <c r="D5" s="86"/>
      <c r="E5" s="86"/>
      <c r="F5" s="86"/>
      <c r="G5" s="86"/>
      <c r="H5" s="86"/>
      <c r="I5" s="86"/>
      <c r="J5" s="86"/>
      <c r="K5" s="66"/>
    </row>
    <row r="6" spans="1:18" ht="32.25" thickBot="1">
      <c r="A6" s="53" t="s">
        <v>2</v>
      </c>
      <c r="B6" s="53" t="s">
        <v>0</v>
      </c>
      <c r="C6" s="56" t="s">
        <v>1</v>
      </c>
      <c r="D6" s="56" t="s">
        <v>3</v>
      </c>
      <c r="E6" s="55" t="s">
        <v>4</v>
      </c>
      <c r="F6" s="54" t="s">
        <v>28</v>
      </c>
      <c r="G6" s="54" t="s">
        <v>5</v>
      </c>
      <c r="H6" s="54" t="s">
        <v>6</v>
      </c>
      <c r="I6" s="54" t="s">
        <v>29</v>
      </c>
      <c r="J6" s="49" t="s">
        <v>31</v>
      </c>
      <c r="K6" s="25"/>
    </row>
    <row r="7" spans="1:18" ht="15.75">
      <c r="A7" s="33">
        <v>1</v>
      </c>
      <c r="B7" s="40">
        <v>2</v>
      </c>
      <c r="C7" s="42"/>
      <c r="D7" s="42"/>
      <c r="E7" s="34">
        <v>3</v>
      </c>
      <c r="F7" s="40">
        <v>4</v>
      </c>
      <c r="G7" s="33">
        <v>5</v>
      </c>
      <c r="H7" s="33">
        <v>6</v>
      </c>
      <c r="I7" s="52"/>
      <c r="J7" s="33">
        <v>8</v>
      </c>
      <c r="K7" s="25"/>
    </row>
    <row r="8" spans="1:18" ht="409.5">
      <c r="A8" s="24" t="s">
        <v>26</v>
      </c>
      <c r="B8" s="37">
        <v>1</v>
      </c>
      <c r="C8" s="43" t="s">
        <v>68</v>
      </c>
      <c r="D8" s="43" t="s">
        <v>68</v>
      </c>
      <c r="E8" s="48"/>
      <c r="F8" s="44"/>
      <c r="G8" s="38"/>
      <c r="H8" s="84" t="s">
        <v>167</v>
      </c>
      <c r="I8" s="50"/>
      <c r="J8" s="43"/>
      <c r="K8" s="9"/>
      <c r="L8" s="9"/>
      <c r="M8" s="9"/>
      <c r="N8" s="9"/>
      <c r="O8" s="9"/>
      <c r="P8" s="9"/>
      <c r="Q8" s="9"/>
      <c r="R8" s="9"/>
    </row>
    <row r="9" spans="1:18" ht="30" customHeight="1">
      <c r="B9" s="61" t="s">
        <v>12</v>
      </c>
      <c r="C9" s="61"/>
      <c r="D9" s="61"/>
      <c r="E9" s="61"/>
      <c r="F9" s="61"/>
      <c r="G9" s="61"/>
      <c r="H9" s="61"/>
      <c r="I9" s="61"/>
      <c r="J9" s="61"/>
      <c r="K9" s="61"/>
    </row>
    <row r="10" spans="1:18" ht="30" customHeight="1">
      <c r="B10" s="61"/>
      <c r="C10" s="61"/>
      <c r="D10" s="61"/>
      <c r="E10" s="61"/>
      <c r="F10" s="61"/>
      <c r="G10" s="61"/>
      <c r="H10" s="61"/>
      <c r="I10" s="61"/>
      <c r="J10" s="61"/>
      <c r="K10" s="61"/>
    </row>
    <row r="11" spans="1:18" ht="30" customHeight="1">
      <c r="B11" s="61" t="s">
        <v>13</v>
      </c>
      <c r="C11" s="61"/>
      <c r="D11" s="61"/>
      <c r="E11" s="61"/>
      <c r="F11" s="61"/>
      <c r="G11" s="61"/>
      <c r="H11" s="61"/>
      <c r="I11" s="61"/>
      <c r="J11" s="61"/>
      <c r="K11" s="61"/>
    </row>
    <row r="12" spans="1:18" ht="30" customHeight="1">
      <c r="B12"/>
      <c r="C12"/>
      <c r="D12"/>
      <c r="E12"/>
      <c r="F12"/>
      <c r="G12"/>
      <c r="H12"/>
      <c r="I12"/>
      <c r="J12"/>
      <c r="K12"/>
    </row>
  </sheetData>
  <autoFilter ref="A6:J8" xr:uid="{00000000-0009-0000-0000-000000000000}"/>
  <mergeCells count="8">
    <mergeCell ref="C1:K1"/>
    <mergeCell ref="D5:H5"/>
    <mergeCell ref="I5:J5"/>
    <mergeCell ref="D2:H2"/>
    <mergeCell ref="A3:C3"/>
    <mergeCell ref="D3:H3"/>
    <mergeCell ref="A4:C4"/>
    <mergeCell ref="D4:I4"/>
  </mergeCells>
  <phoneticPr fontId="1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tabSelected="1" zoomScale="70" zoomScaleNormal="70" workbookViewId="0">
      <selection activeCell="H32" sqref="H32"/>
    </sheetView>
  </sheetViews>
  <sheetFormatPr defaultRowHeight="15.75"/>
  <cols>
    <col min="1" max="1" width="3.42578125" style="2" customWidth="1"/>
    <col min="2" max="2" width="5.7109375" style="2" customWidth="1"/>
    <col min="3" max="3" width="4.42578125" style="35" customWidth="1"/>
    <col min="4" max="4" width="20.7109375" style="14" customWidth="1"/>
    <col min="5" max="5" width="23" style="14" customWidth="1"/>
    <col min="6" max="6" width="15.28515625" style="7" customWidth="1"/>
    <col min="7" max="7" width="14.7109375" style="31" customWidth="1"/>
    <col min="8" max="8" width="18.28515625" style="2" customWidth="1"/>
    <col min="9" max="9" width="12.140625" style="2" customWidth="1"/>
    <col min="10" max="10" width="13.140625" style="2" customWidth="1"/>
    <col min="11" max="11" width="17" style="2" customWidth="1"/>
    <col min="12" max="12" width="30" style="2" customWidth="1"/>
    <col min="13" max="13" width="15.85546875" style="45" customWidth="1"/>
    <col min="14" max="14" width="11.7109375" style="45" bestFit="1" customWidth="1"/>
    <col min="15" max="16384" width="9.140625" style="2"/>
  </cols>
  <sheetData>
    <row r="1" spans="1:14">
      <c r="D1" s="95" t="s">
        <v>23</v>
      </c>
      <c r="E1" s="95"/>
      <c r="F1" s="95"/>
      <c r="G1" s="95"/>
      <c r="H1" s="95"/>
      <c r="I1" s="95"/>
      <c r="J1" s="95"/>
      <c r="K1" s="95"/>
      <c r="L1" s="95"/>
    </row>
    <row r="2" spans="1:14">
      <c r="D2" s="96" t="s">
        <v>14</v>
      </c>
      <c r="E2" s="96"/>
      <c r="F2" s="96"/>
      <c r="G2" s="96"/>
      <c r="H2" s="96"/>
      <c r="I2" s="96"/>
      <c r="J2" s="96"/>
      <c r="K2" s="13"/>
    </row>
    <row r="3" spans="1:14">
      <c r="B3" s="97" t="s">
        <v>8</v>
      </c>
      <c r="C3" s="97"/>
      <c r="D3" s="97"/>
      <c r="E3" s="98" t="s">
        <v>25</v>
      </c>
      <c r="F3" s="98"/>
      <c r="G3" s="98"/>
      <c r="H3" s="98"/>
      <c r="I3" s="98"/>
      <c r="K3" s="2" t="s">
        <v>9</v>
      </c>
      <c r="L3" s="2" t="s">
        <v>10</v>
      </c>
    </row>
    <row r="4" spans="1:14" s="4" customFormat="1" ht="32.25" customHeight="1">
      <c r="A4" s="3"/>
      <c r="B4" s="99" t="s">
        <v>7</v>
      </c>
      <c r="C4" s="99"/>
      <c r="D4" s="99"/>
      <c r="E4" s="91" t="s">
        <v>67</v>
      </c>
      <c r="F4" s="91"/>
      <c r="G4" s="91"/>
      <c r="H4" s="91"/>
      <c r="I4" s="91"/>
      <c r="J4" s="91"/>
      <c r="K4" s="91"/>
      <c r="L4" s="16" t="s">
        <v>11</v>
      </c>
      <c r="M4" s="46"/>
      <c r="N4" s="46"/>
    </row>
    <row r="5" spans="1:14" s="5" customFormat="1" ht="20.100000000000001" customHeight="1">
      <c r="A5" s="3"/>
      <c r="C5" s="36"/>
      <c r="D5" s="4"/>
      <c r="E5" s="93"/>
      <c r="F5" s="93"/>
      <c r="G5" s="93"/>
      <c r="H5" s="93"/>
      <c r="I5" s="93"/>
      <c r="J5" s="28"/>
      <c r="K5" s="28"/>
      <c r="L5" s="28"/>
      <c r="M5" s="47"/>
      <c r="N5" s="47"/>
    </row>
    <row r="6" spans="1:14" ht="47.25">
      <c r="A6" s="6"/>
      <c r="B6" s="1" t="s">
        <v>2</v>
      </c>
      <c r="C6" s="32" t="s">
        <v>0</v>
      </c>
      <c r="D6" s="1" t="s">
        <v>1</v>
      </c>
      <c r="E6" s="32" t="s">
        <v>3</v>
      </c>
      <c r="F6" s="32" t="s">
        <v>15</v>
      </c>
      <c r="G6" s="30" t="s">
        <v>16</v>
      </c>
      <c r="H6" s="32" t="s">
        <v>17</v>
      </c>
      <c r="I6" s="32" t="s">
        <v>18</v>
      </c>
      <c r="J6" s="19" t="s">
        <v>19</v>
      </c>
      <c r="K6" s="32" t="s">
        <v>20</v>
      </c>
      <c r="L6" s="32" t="s">
        <v>21</v>
      </c>
    </row>
    <row r="7" spans="1:14">
      <c r="A7" s="6"/>
      <c r="B7" s="32">
        <v>1</v>
      </c>
      <c r="C7" s="94">
        <v>2</v>
      </c>
      <c r="D7" s="94"/>
      <c r="E7" s="94"/>
      <c r="F7" s="32">
        <v>3</v>
      </c>
      <c r="G7" s="30">
        <v>4</v>
      </c>
      <c r="H7" s="32">
        <v>5</v>
      </c>
      <c r="I7" s="32">
        <v>6</v>
      </c>
      <c r="J7" s="32">
        <v>7</v>
      </c>
      <c r="K7" s="32">
        <v>8</v>
      </c>
      <c r="L7" s="15">
        <v>9</v>
      </c>
    </row>
    <row r="8" spans="1:14" ht="90">
      <c r="A8" s="18"/>
      <c r="B8" s="24" t="s">
        <v>26</v>
      </c>
      <c r="C8" s="37">
        <v>1</v>
      </c>
      <c r="D8" s="43" t="s">
        <v>68</v>
      </c>
      <c r="E8" s="43" t="s">
        <v>68</v>
      </c>
      <c r="F8" s="70" t="s">
        <v>30</v>
      </c>
      <c r="G8" s="71">
        <v>1</v>
      </c>
      <c r="H8" s="20"/>
      <c r="I8" s="21"/>
      <c r="J8" s="21"/>
      <c r="K8" s="21"/>
      <c r="L8" s="17" t="s">
        <v>27</v>
      </c>
    </row>
    <row r="10" spans="1:14">
      <c r="B10" s="62"/>
      <c r="C10" s="62"/>
      <c r="D10" s="63"/>
      <c r="E10" s="62"/>
      <c r="F10" s="92" t="s">
        <v>22</v>
      </c>
      <c r="G10" s="92"/>
      <c r="H10" s="60" t="e">
        <f>SUM(#REF!)</f>
        <v>#REF!</v>
      </c>
      <c r="I10" s="60" t="e">
        <f>SUM(#REF!)</f>
        <v>#REF!</v>
      </c>
      <c r="J10" s="62"/>
      <c r="K10" s="58"/>
      <c r="L10" s="58"/>
      <c r="M10" s="58"/>
    </row>
    <row r="11" spans="1:14">
      <c r="B11" s="58"/>
      <c r="C11" s="58"/>
      <c r="D11" s="59"/>
      <c r="E11" s="58"/>
      <c r="F11" s="58"/>
      <c r="G11" s="58"/>
      <c r="H11" s="58"/>
      <c r="I11" s="58"/>
      <c r="J11" s="58"/>
      <c r="K11" s="58"/>
      <c r="L11" s="58"/>
      <c r="M11" s="58"/>
    </row>
    <row r="12" spans="1:14">
      <c r="B12" s="58"/>
      <c r="C12" s="58"/>
      <c r="D12" s="59"/>
      <c r="E12" s="58"/>
      <c r="F12" s="58"/>
      <c r="G12" s="58"/>
      <c r="H12" s="58"/>
      <c r="I12" s="58"/>
      <c r="J12" s="58"/>
      <c r="K12" s="58"/>
      <c r="L12" s="58"/>
      <c r="M12" s="58"/>
    </row>
    <row r="13" spans="1:14" ht="20.25">
      <c r="B13" s="61" t="s">
        <v>12</v>
      </c>
      <c r="C13" s="61"/>
      <c r="D13" s="61"/>
      <c r="E13" s="61"/>
      <c r="F13" s="61"/>
      <c r="G13" s="61"/>
      <c r="H13" s="61"/>
      <c r="I13" s="61"/>
      <c r="J13" s="61"/>
      <c r="K13" s="61"/>
      <c r="L13" s="61"/>
      <c r="M13" s="61"/>
    </row>
    <row r="14" spans="1:14" ht="20.25">
      <c r="B14" s="61"/>
      <c r="C14" s="61"/>
      <c r="D14" s="61"/>
      <c r="E14" s="61"/>
      <c r="F14" s="61"/>
      <c r="G14" s="61"/>
      <c r="H14" s="61"/>
      <c r="I14" s="61"/>
      <c r="J14" s="61"/>
      <c r="K14" s="61"/>
      <c r="L14" s="61"/>
      <c r="M14" s="61"/>
    </row>
    <row r="15" spans="1:14" ht="20.25">
      <c r="B15" s="61" t="s">
        <v>13</v>
      </c>
      <c r="C15" s="61"/>
      <c r="D15" s="61"/>
      <c r="E15" s="61"/>
      <c r="F15" s="61"/>
      <c r="G15" s="61"/>
      <c r="H15" s="61"/>
      <c r="I15" s="61"/>
      <c r="J15" s="61"/>
      <c r="K15" s="61"/>
      <c r="L15" s="61"/>
      <c r="M15" s="61"/>
    </row>
    <row r="16" spans="1:14">
      <c r="B16"/>
      <c r="C16"/>
      <c r="D16"/>
      <c r="E16"/>
      <c r="F16"/>
      <c r="G16"/>
      <c r="H16"/>
      <c r="I16"/>
      <c r="J16"/>
      <c r="K16"/>
      <c r="L16"/>
      <c r="M16"/>
    </row>
    <row r="17" spans="2:13">
      <c r="B17"/>
      <c r="C17"/>
      <c r="D17"/>
      <c r="E17"/>
      <c r="F17"/>
      <c r="G17"/>
      <c r="H17"/>
      <c r="I17"/>
      <c r="J17"/>
      <c r="K17"/>
      <c r="L17"/>
      <c r="M17"/>
    </row>
  </sheetData>
  <mergeCells count="9">
    <mergeCell ref="F10:G10"/>
    <mergeCell ref="E5:I5"/>
    <mergeCell ref="C7:E7"/>
    <mergeCell ref="D1:L1"/>
    <mergeCell ref="D2:J2"/>
    <mergeCell ref="B3:D3"/>
    <mergeCell ref="E3:I3"/>
    <mergeCell ref="B4:D4"/>
    <mergeCell ref="E4:K4"/>
  </mergeCells>
  <phoneticPr fontId="1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09956-6B41-49C2-8C04-946BEAEFFA3B}">
  <dimension ref="A1:C124"/>
  <sheetViews>
    <sheetView topLeftCell="A95" workbookViewId="0">
      <selection activeCell="C149" sqref="C149"/>
    </sheetView>
  </sheetViews>
  <sheetFormatPr defaultRowHeight="12.75"/>
  <cols>
    <col min="2" max="2" width="32.7109375" customWidth="1"/>
    <col min="3" max="3" width="174" customWidth="1"/>
  </cols>
  <sheetData>
    <row r="1" spans="1:3">
      <c r="A1" s="100"/>
      <c r="B1" s="106" t="s">
        <v>33</v>
      </c>
      <c r="C1" s="106" t="s">
        <v>69</v>
      </c>
    </row>
    <row r="2" spans="1:3" ht="31.5" customHeight="1" thickBot="1">
      <c r="A2" s="102"/>
      <c r="B2" s="107"/>
      <c r="C2" s="107"/>
    </row>
    <row r="3" spans="1:3" ht="16.5" thickBot="1">
      <c r="A3" s="72"/>
      <c r="B3" s="108" t="s">
        <v>34</v>
      </c>
      <c r="C3" s="109"/>
    </row>
    <row r="4" spans="1:3" ht="16.5" thickBot="1">
      <c r="A4" s="72"/>
      <c r="B4" s="73" t="s">
        <v>35</v>
      </c>
      <c r="C4" s="74"/>
    </row>
    <row r="5" spans="1:3" ht="16.5" thickBot="1">
      <c r="A5" s="75">
        <v>1</v>
      </c>
      <c r="B5" s="76" t="s">
        <v>36</v>
      </c>
      <c r="C5" s="74"/>
    </row>
    <row r="6" spans="1:3" ht="15.75">
      <c r="A6" s="100"/>
      <c r="B6" s="110" t="s">
        <v>37</v>
      </c>
      <c r="C6" s="77" t="s">
        <v>70</v>
      </c>
    </row>
    <row r="7" spans="1:3" ht="31.5">
      <c r="A7" s="101"/>
      <c r="B7" s="111"/>
      <c r="C7" s="77" t="s">
        <v>71</v>
      </c>
    </row>
    <row r="8" spans="1:3" ht="31.5">
      <c r="A8" s="101"/>
      <c r="B8" s="111"/>
      <c r="C8" s="77" t="s">
        <v>72</v>
      </c>
    </row>
    <row r="9" spans="1:3" ht="31.5">
      <c r="A9" s="101"/>
      <c r="B9" s="111"/>
      <c r="C9" s="77" t="s">
        <v>73</v>
      </c>
    </row>
    <row r="10" spans="1:3" ht="31.5">
      <c r="A10" s="101"/>
      <c r="B10" s="111"/>
      <c r="C10" s="77" t="s">
        <v>74</v>
      </c>
    </row>
    <row r="11" spans="1:3" ht="16.5" thickBot="1">
      <c r="A11" s="102"/>
      <c r="B11" s="112"/>
      <c r="C11" s="78" t="s">
        <v>75</v>
      </c>
    </row>
    <row r="12" spans="1:3" ht="16.5" thickBot="1">
      <c r="A12" s="75" t="s">
        <v>38</v>
      </c>
      <c r="B12" s="79" t="s">
        <v>39</v>
      </c>
      <c r="C12" s="80"/>
    </row>
    <row r="13" spans="1:3">
      <c r="A13" s="113"/>
      <c r="B13" s="103" t="s">
        <v>76</v>
      </c>
      <c r="C13" s="116" t="s">
        <v>77</v>
      </c>
    </row>
    <row r="14" spans="1:3">
      <c r="A14" s="114"/>
      <c r="B14" s="104"/>
      <c r="C14" s="117"/>
    </row>
    <row r="15" spans="1:3" ht="13.5" thickBot="1">
      <c r="A15" s="115"/>
      <c r="B15" s="105"/>
      <c r="C15" s="118"/>
    </row>
    <row r="16" spans="1:3" ht="31.5">
      <c r="A16" s="100"/>
      <c r="B16" s="103" t="s">
        <v>40</v>
      </c>
      <c r="C16" s="77" t="s">
        <v>78</v>
      </c>
    </row>
    <row r="17" spans="1:3" ht="15.75">
      <c r="A17" s="101"/>
      <c r="B17" s="104"/>
      <c r="C17" s="81"/>
    </row>
    <row r="18" spans="1:3" ht="15.75">
      <c r="A18" s="101"/>
      <c r="B18" s="104"/>
      <c r="C18" s="77" t="s">
        <v>79</v>
      </c>
    </row>
    <row r="19" spans="1:3" ht="15.75">
      <c r="A19" s="101"/>
      <c r="B19" s="104"/>
      <c r="C19" s="77" t="s">
        <v>80</v>
      </c>
    </row>
    <row r="20" spans="1:3" ht="15.75">
      <c r="A20" s="101"/>
      <c r="B20" s="104"/>
      <c r="C20" s="77" t="s">
        <v>81</v>
      </c>
    </row>
    <row r="21" spans="1:3" ht="16.5" thickBot="1">
      <c r="A21" s="102"/>
      <c r="B21" s="105"/>
      <c r="C21" s="78" t="s">
        <v>82</v>
      </c>
    </row>
    <row r="22" spans="1:3" ht="15.75">
      <c r="A22" s="100"/>
      <c r="B22" s="103" t="s">
        <v>41</v>
      </c>
      <c r="C22" s="77" t="s">
        <v>83</v>
      </c>
    </row>
    <row r="23" spans="1:3" ht="15.75">
      <c r="A23" s="101"/>
      <c r="B23" s="104"/>
      <c r="C23" s="77" t="s">
        <v>84</v>
      </c>
    </row>
    <row r="24" spans="1:3" ht="15.75">
      <c r="A24" s="101"/>
      <c r="B24" s="104"/>
      <c r="C24" s="77" t="s">
        <v>85</v>
      </c>
    </row>
    <row r="25" spans="1:3" ht="16.5" thickBot="1">
      <c r="A25" s="102"/>
      <c r="B25" s="105"/>
      <c r="C25" s="78" t="s">
        <v>86</v>
      </c>
    </row>
    <row r="26" spans="1:3" ht="15.75">
      <c r="A26" s="100"/>
      <c r="B26" s="103" t="s">
        <v>87</v>
      </c>
      <c r="C26" s="77" t="s">
        <v>88</v>
      </c>
    </row>
    <row r="27" spans="1:3" ht="15.75">
      <c r="A27" s="101"/>
      <c r="B27" s="104"/>
      <c r="C27" s="77" t="s">
        <v>89</v>
      </c>
    </row>
    <row r="28" spans="1:3" ht="15.75">
      <c r="A28" s="101"/>
      <c r="B28" s="104"/>
      <c r="C28" s="77" t="s">
        <v>90</v>
      </c>
    </row>
    <row r="29" spans="1:3" ht="15.75">
      <c r="A29" s="101"/>
      <c r="B29" s="104"/>
      <c r="C29" s="77" t="s">
        <v>91</v>
      </c>
    </row>
    <row r="30" spans="1:3" ht="16.5" thickBot="1">
      <c r="A30" s="102"/>
      <c r="B30" s="105"/>
      <c r="C30" s="78" t="s">
        <v>92</v>
      </c>
    </row>
    <row r="31" spans="1:3" ht="15.75">
      <c r="A31" s="100"/>
      <c r="B31" s="103" t="s">
        <v>42</v>
      </c>
      <c r="C31" s="77" t="s">
        <v>93</v>
      </c>
    </row>
    <row r="32" spans="1:3" ht="15.75">
      <c r="A32" s="101"/>
      <c r="B32" s="104"/>
      <c r="C32" s="81"/>
    </row>
    <row r="33" spans="1:3" ht="15.75">
      <c r="A33" s="101"/>
      <c r="B33" s="104"/>
      <c r="C33" s="77" t="s">
        <v>94</v>
      </c>
    </row>
    <row r="34" spans="1:3" ht="15.75">
      <c r="A34" s="101"/>
      <c r="B34" s="104"/>
      <c r="C34" s="77" t="s">
        <v>95</v>
      </c>
    </row>
    <row r="35" spans="1:3" ht="15.75">
      <c r="A35" s="101"/>
      <c r="B35" s="104"/>
      <c r="C35" s="77" t="s">
        <v>96</v>
      </c>
    </row>
    <row r="36" spans="1:3" ht="16.5" thickBot="1">
      <c r="A36" s="102"/>
      <c r="B36" s="105"/>
      <c r="C36" s="78" t="s">
        <v>97</v>
      </c>
    </row>
    <row r="37" spans="1:3" ht="16.5" thickBot="1">
      <c r="A37" s="75" t="s">
        <v>43</v>
      </c>
      <c r="B37" s="79" t="s">
        <v>44</v>
      </c>
      <c r="C37" s="80"/>
    </row>
    <row r="38" spans="1:3" ht="15.75">
      <c r="A38" s="100"/>
      <c r="B38" s="103" t="s">
        <v>45</v>
      </c>
      <c r="C38" s="77" t="s">
        <v>98</v>
      </c>
    </row>
    <row r="39" spans="1:3" ht="15.75">
      <c r="A39" s="101"/>
      <c r="B39" s="104"/>
      <c r="C39" s="77" t="s">
        <v>99</v>
      </c>
    </row>
    <row r="40" spans="1:3" ht="31.5">
      <c r="A40" s="101"/>
      <c r="B40" s="104"/>
      <c r="C40" s="77" t="s">
        <v>100</v>
      </c>
    </row>
    <row r="41" spans="1:3" ht="15.75">
      <c r="A41" s="101"/>
      <c r="B41" s="104"/>
      <c r="C41" s="77" t="s">
        <v>101</v>
      </c>
    </row>
    <row r="42" spans="1:3" ht="16.5" thickBot="1">
      <c r="A42" s="102"/>
      <c r="B42" s="105"/>
      <c r="C42" s="78" t="s">
        <v>102</v>
      </c>
    </row>
    <row r="43" spans="1:3" ht="15.75">
      <c r="A43" s="100"/>
      <c r="B43" s="103" t="s">
        <v>103</v>
      </c>
      <c r="C43" s="77" t="s">
        <v>104</v>
      </c>
    </row>
    <row r="44" spans="1:3" ht="15.75">
      <c r="A44" s="101"/>
      <c r="B44" s="104"/>
      <c r="C44" s="77" t="s">
        <v>105</v>
      </c>
    </row>
    <row r="45" spans="1:3" ht="15.75">
      <c r="A45" s="101"/>
      <c r="B45" s="104"/>
      <c r="C45" s="77" t="s">
        <v>106</v>
      </c>
    </row>
    <row r="46" spans="1:3" ht="15.75">
      <c r="A46" s="101"/>
      <c r="B46" s="104"/>
      <c r="C46" s="77" t="s">
        <v>107</v>
      </c>
    </row>
    <row r="47" spans="1:3" ht="16.5" thickBot="1">
      <c r="A47" s="102"/>
      <c r="B47" s="105"/>
      <c r="C47" s="78" t="s">
        <v>108</v>
      </c>
    </row>
    <row r="48" spans="1:3" ht="15.75">
      <c r="A48" s="100"/>
      <c r="B48" s="103" t="s">
        <v>109</v>
      </c>
      <c r="C48" s="77" t="s">
        <v>110</v>
      </c>
    </row>
    <row r="49" spans="1:3" ht="15.75">
      <c r="A49" s="101"/>
      <c r="B49" s="104"/>
      <c r="C49" s="77" t="s">
        <v>111</v>
      </c>
    </row>
    <row r="50" spans="1:3" ht="15.75">
      <c r="A50" s="101"/>
      <c r="B50" s="104"/>
      <c r="C50" s="77" t="s">
        <v>112</v>
      </c>
    </row>
    <row r="51" spans="1:3" ht="15.75">
      <c r="A51" s="101"/>
      <c r="B51" s="104"/>
      <c r="C51" s="77" t="s">
        <v>113</v>
      </c>
    </row>
    <row r="52" spans="1:3" ht="16.5" thickBot="1">
      <c r="A52" s="102"/>
      <c r="B52" s="105"/>
      <c r="C52" s="78" t="s">
        <v>97</v>
      </c>
    </row>
    <row r="53" spans="1:3" ht="15.75">
      <c r="A53" s="100"/>
      <c r="B53" s="103" t="s">
        <v>46</v>
      </c>
      <c r="C53" s="77" t="s">
        <v>114</v>
      </c>
    </row>
    <row r="54" spans="1:3" ht="15.75">
      <c r="A54" s="101"/>
      <c r="B54" s="104"/>
      <c r="C54" s="77" t="s">
        <v>115</v>
      </c>
    </row>
    <row r="55" spans="1:3" ht="15.75">
      <c r="A55" s="101"/>
      <c r="B55" s="104"/>
      <c r="C55" s="77" t="s">
        <v>116</v>
      </c>
    </row>
    <row r="56" spans="1:3" ht="15.75">
      <c r="A56" s="101"/>
      <c r="B56" s="104"/>
      <c r="C56" s="77" t="s">
        <v>117</v>
      </c>
    </row>
    <row r="57" spans="1:3" ht="16.5" thickBot="1">
      <c r="A57" s="102"/>
      <c r="B57" s="105"/>
      <c r="C57" s="78" t="s">
        <v>102</v>
      </c>
    </row>
    <row r="58" spans="1:3" ht="15.75">
      <c r="A58" s="100"/>
      <c r="B58" s="103" t="s">
        <v>47</v>
      </c>
      <c r="C58" s="77" t="s">
        <v>118</v>
      </c>
    </row>
    <row r="59" spans="1:3" ht="15.75">
      <c r="A59" s="101"/>
      <c r="B59" s="104"/>
      <c r="C59" s="77" t="s">
        <v>119</v>
      </c>
    </row>
    <row r="60" spans="1:3" ht="15.75">
      <c r="A60" s="101"/>
      <c r="B60" s="104"/>
      <c r="C60" s="77" t="s">
        <v>120</v>
      </c>
    </row>
    <row r="61" spans="1:3" ht="15.75">
      <c r="A61" s="101"/>
      <c r="B61" s="104"/>
      <c r="C61" s="77" t="s">
        <v>121</v>
      </c>
    </row>
    <row r="62" spans="1:3" ht="16.5" thickBot="1">
      <c r="A62" s="102"/>
      <c r="B62" s="105"/>
      <c r="C62" s="78" t="s">
        <v>102</v>
      </c>
    </row>
    <row r="63" spans="1:3" ht="15.75">
      <c r="A63" s="113"/>
      <c r="B63" s="103" t="s">
        <v>122</v>
      </c>
      <c r="C63" s="77" t="s">
        <v>123</v>
      </c>
    </row>
    <row r="64" spans="1:3" ht="15.75">
      <c r="A64" s="114"/>
      <c r="B64" s="104"/>
      <c r="C64" s="77" t="s">
        <v>124</v>
      </c>
    </row>
    <row r="65" spans="1:3" ht="31.5">
      <c r="A65" s="114"/>
      <c r="B65" s="104"/>
      <c r="C65" s="77" t="s">
        <v>125</v>
      </c>
    </row>
    <row r="66" spans="1:3" ht="15.75">
      <c r="A66" s="114"/>
      <c r="B66" s="104"/>
      <c r="C66" s="77" t="s">
        <v>126</v>
      </c>
    </row>
    <row r="67" spans="1:3" ht="16.5" thickBot="1">
      <c r="A67" s="115"/>
      <c r="B67" s="105"/>
      <c r="C67" s="78" t="s">
        <v>108</v>
      </c>
    </row>
    <row r="68" spans="1:3" ht="16.5" thickBot="1">
      <c r="A68" s="75" t="s">
        <v>48</v>
      </c>
      <c r="B68" s="79" t="s">
        <v>49</v>
      </c>
      <c r="C68" s="82"/>
    </row>
    <row r="69" spans="1:3" ht="15.75">
      <c r="A69" s="113"/>
      <c r="B69" s="103" t="s">
        <v>50</v>
      </c>
      <c r="C69" s="77" t="s">
        <v>127</v>
      </c>
    </row>
    <row r="70" spans="1:3" ht="15.75">
      <c r="A70" s="114"/>
      <c r="B70" s="104"/>
      <c r="C70" s="77" t="s">
        <v>128</v>
      </c>
    </row>
    <row r="71" spans="1:3" ht="15.75">
      <c r="A71" s="114"/>
      <c r="B71" s="104"/>
      <c r="C71" s="81"/>
    </row>
    <row r="72" spans="1:3" ht="15.75">
      <c r="A72" s="114"/>
      <c r="B72" s="104"/>
      <c r="C72" s="77" t="s">
        <v>129</v>
      </c>
    </row>
    <row r="73" spans="1:3" ht="15.75">
      <c r="A73" s="114"/>
      <c r="B73" s="104"/>
      <c r="C73" s="77" t="s">
        <v>130</v>
      </c>
    </row>
    <row r="74" spans="1:3" ht="16.5" thickBot="1">
      <c r="A74" s="115"/>
      <c r="B74" s="105"/>
      <c r="C74" s="78" t="s">
        <v>131</v>
      </c>
    </row>
    <row r="75" spans="1:3" ht="32.25" thickBot="1">
      <c r="A75" s="75" t="s">
        <v>51</v>
      </c>
      <c r="B75" s="83" t="s">
        <v>52</v>
      </c>
      <c r="C75" s="82"/>
    </row>
    <row r="76" spans="1:3" ht="15.75">
      <c r="A76" s="100"/>
      <c r="B76" s="103" t="s">
        <v>53</v>
      </c>
      <c r="C76" s="77" t="s">
        <v>132</v>
      </c>
    </row>
    <row r="77" spans="1:3" ht="15.75">
      <c r="A77" s="101"/>
      <c r="B77" s="104"/>
      <c r="C77" s="77" t="s">
        <v>133</v>
      </c>
    </row>
    <row r="78" spans="1:3" ht="15.75">
      <c r="A78" s="101"/>
      <c r="B78" s="104"/>
      <c r="C78" s="77" t="s">
        <v>134</v>
      </c>
    </row>
    <row r="79" spans="1:3" ht="15.75">
      <c r="A79" s="101"/>
      <c r="B79" s="104"/>
      <c r="C79" s="77" t="s">
        <v>135</v>
      </c>
    </row>
    <row r="80" spans="1:3" ht="16.5" thickBot="1">
      <c r="A80" s="102"/>
      <c r="B80" s="105"/>
      <c r="C80" s="78" t="s">
        <v>102</v>
      </c>
    </row>
    <row r="81" spans="1:3" ht="31.5">
      <c r="A81" s="100"/>
      <c r="B81" s="110" t="s">
        <v>54</v>
      </c>
      <c r="C81" s="77" t="s">
        <v>136</v>
      </c>
    </row>
    <row r="82" spans="1:3" ht="31.5">
      <c r="A82" s="101"/>
      <c r="B82" s="111"/>
      <c r="C82" s="77" t="s">
        <v>137</v>
      </c>
    </row>
    <row r="83" spans="1:3" ht="31.5">
      <c r="A83" s="101"/>
      <c r="B83" s="111"/>
      <c r="C83" s="77" t="s">
        <v>138</v>
      </c>
    </row>
    <row r="84" spans="1:3" ht="31.5">
      <c r="A84" s="101"/>
      <c r="B84" s="111"/>
      <c r="C84" s="77" t="s">
        <v>139</v>
      </c>
    </row>
    <row r="85" spans="1:3" ht="31.5">
      <c r="A85" s="101"/>
      <c r="B85" s="111"/>
      <c r="C85" s="77" t="s">
        <v>140</v>
      </c>
    </row>
    <row r="86" spans="1:3" ht="31.5">
      <c r="A86" s="101"/>
      <c r="B86" s="111"/>
      <c r="C86" s="77" t="s">
        <v>141</v>
      </c>
    </row>
    <row r="87" spans="1:3" ht="16.5" thickBot="1">
      <c r="A87" s="102"/>
      <c r="B87" s="112"/>
      <c r="C87" s="78" t="s">
        <v>142</v>
      </c>
    </row>
    <row r="88" spans="1:3" ht="32.25" thickBot="1">
      <c r="A88" s="75" t="s">
        <v>55</v>
      </c>
      <c r="B88" s="79" t="s">
        <v>56</v>
      </c>
      <c r="C88" s="82"/>
    </row>
    <row r="89" spans="1:3" ht="15.75">
      <c r="A89" s="100"/>
      <c r="B89" s="103" t="s">
        <v>57</v>
      </c>
      <c r="C89" s="77" t="s">
        <v>143</v>
      </c>
    </row>
    <row r="90" spans="1:3" ht="15.75">
      <c r="A90" s="101"/>
      <c r="B90" s="104"/>
      <c r="C90" s="77" t="s">
        <v>144</v>
      </c>
    </row>
    <row r="91" spans="1:3" ht="15.75">
      <c r="A91" s="101"/>
      <c r="B91" s="104"/>
      <c r="C91" s="77" t="s">
        <v>145</v>
      </c>
    </row>
    <row r="92" spans="1:3" ht="16.5" thickBot="1">
      <c r="A92" s="102"/>
      <c r="B92" s="105"/>
      <c r="C92" s="78" t="s">
        <v>102</v>
      </c>
    </row>
    <row r="93" spans="1:3" ht="16.5" thickBot="1">
      <c r="A93" s="75" t="s">
        <v>58</v>
      </c>
      <c r="B93" s="119" t="s">
        <v>146</v>
      </c>
      <c r="C93" s="120"/>
    </row>
    <row r="94" spans="1:3" ht="31.5">
      <c r="A94" s="100"/>
      <c r="B94" s="103" t="s">
        <v>59</v>
      </c>
      <c r="C94" s="77" t="s">
        <v>147</v>
      </c>
    </row>
    <row r="95" spans="1:3" ht="15.75">
      <c r="A95" s="101"/>
      <c r="B95" s="104"/>
      <c r="C95" s="77" t="s">
        <v>148</v>
      </c>
    </row>
    <row r="96" spans="1:3" ht="15.75">
      <c r="A96" s="101"/>
      <c r="B96" s="104"/>
      <c r="C96" s="77" t="s">
        <v>149</v>
      </c>
    </row>
    <row r="97" spans="1:3" ht="15.75">
      <c r="A97" s="101"/>
      <c r="B97" s="104"/>
      <c r="C97" s="77" t="s">
        <v>150</v>
      </c>
    </row>
    <row r="98" spans="1:3" ht="16.5" thickBot="1">
      <c r="A98" s="102"/>
      <c r="B98" s="105"/>
      <c r="C98" s="78" t="s">
        <v>102</v>
      </c>
    </row>
    <row r="99" spans="1:3" ht="15.75">
      <c r="A99" s="100"/>
      <c r="B99" s="103" t="s">
        <v>60</v>
      </c>
      <c r="C99" s="77" t="s">
        <v>151</v>
      </c>
    </row>
    <row r="100" spans="1:3" ht="15.75">
      <c r="A100" s="101"/>
      <c r="B100" s="104"/>
      <c r="C100" s="77" t="s">
        <v>152</v>
      </c>
    </row>
    <row r="101" spans="1:3" ht="15.75">
      <c r="A101" s="101"/>
      <c r="B101" s="104"/>
      <c r="C101" s="77" t="s">
        <v>153</v>
      </c>
    </row>
    <row r="102" spans="1:3" ht="15.75">
      <c r="A102" s="101"/>
      <c r="B102" s="104"/>
      <c r="C102" s="77" t="s">
        <v>154</v>
      </c>
    </row>
    <row r="103" spans="1:3" ht="16.5" thickBot="1">
      <c r="A103" s="102"/>
      <c r="B103" s="105"/>
      <c r="C103" s="78" t="s">
        <v>102</v>
      </c>
    </row>
    <row r="104" spans="1:3" ht="15.75">
      <c r="A104" s="100"/>
      <c r="B104" s="103" t="s">
        <v>61</v>
      </c>
      <c r="C104" s="77" t="s">
        <v>155</v>
      </c>
    </row>
    <row r="105" spans="1:3" ht="15.75">
      <c r="A105" s="101"/>
      <c r="B105" s="104"/>
      <c r="C105" s="77" t="s">
        <v>156</v>
      </c>
    </row>
    <row r="106" spans="1:3" ht="15.75">
      <c r="A106" s="101"/>
      <c r="B106" s="104"/>
      <c r="C106" s="77" t="s">
        <v>153</v>
      </c>
    </row>
    <row r="107" spans="1:3" ht="15.75">
      <c r="A107" s="101"/>
      <c r="B107" s="104"/>
      <c r="C107" s="77" t="s">
        <v>157</v>
      </c>
    </row>
    <row r="108" spans="1:3" ht="16.5" thickBot="1">
      <c r="A108" s="102"/>
      <c r="B108" s="105"/>
      <c r="C108" s="78" t="s">
        <v>102</v>
      </c>
    </row>
    <row r="109" spans="1:3" ht="15.75">
      <c r="A109" s="100"/>
      <c r="B109" s="103" t="s">
        <v>62</v>
      </c>
      <c r="C109" s="77" t="s">
        <v>158</v>
      </c>
    </row>
    <row r="110" spans="1:3" ht="15.75">
      <c r="A110" s="101"/>
      <c r="B110" s="104"/>
      <c r="C110" s="77" t="s">
        <v>159</v>
      </c>
    </row>
    <row r="111" spans="1:3" ht="15.75">
      <c r="A111" s="101"/>
      <c r="B111" s="104"/>
      <c r="C111" s="77" t="s">
        <v>160</v>
      </c>
    </row>
    <row r="112" spans="1:3" ht="15.75">
      <c r="A112" s="101"/>
      <c r="B112" s="104"/>
      <c r="C112" s="77" t="s">
        <v>161</v>
      </c>
    </row>
    <row r="113" spans="1:3" ht="16.5" thickBot="1">
      <c r="A113" s="102"/>
      <c r="B113" s="105"/>
      <c r="C113" s="78" t="s">
        <v>102</v>
      </c>
    </row>
    <row r="114" spans="1:3" ht="15.75">
      <c r="A114" s="100"/>
      <c r="B114" s="103" t="s">
        <v>63</v>
      </c>
      <c r="C114" s="77" t="s">
        <v>162</v>
      </c>
    </row>
    <row r="115" spans="1:3" ht="15.75">
      <c r="A115" s="101"/>
      <c r="B115" s="104"/>
      <c r="C115" s="77" t="s">
        <v>159</v>
      </c>
    </row>
    <row r="116" spans="1:3" ht="15.75">
      <c r="A116" s="101"/>
      <c r="B116" s="104"/>
      <c r="C116" s="77" t="s">
        <v>160</v>
      </c>
    </row>
    <row r="117" spans="1:3" ht="15.75">
      <c r="A117" s="101"/>
      <c r="B117" s="104"/>
      <c r="C117" s="77" t="s">
        <v>161</v>
      </c>
    </row>
    <row r="118" spans="1:3" ht="16.5" thickBot="1">
      <c r="A118" s="102"/>
      <c r="B118" s="105"/>
      <c r="C118" s="78" t="s">
        <v>102</v>
      </c>
    </row>
    <row r="119" spans="1:3" ht="16.5" thickBot="1">
      <c r="A119" s="75" t="s">
        <v>64</v>
      </c>
      <c r="B119" s="119" t="s">
        <v>65</v>
      </c>
      <c r="C119" s="120"/>
    </row>
    <row r="120" spans="1:3" ht="15.75">
      <c r="A120" s="100"/>
      <c r="B120" s="103" t="s">
        <v>66</v>
      </c>
      <c r="C120" s="77" t="s">
        <v>163</v>
      </c>
    </row>
    <row r="121" spans="1:3" ht="15.75">
      <c r="A121" s="101"/>
      <c r="B121" s="104"/>
      <c r="C121" s="77" t="s">
        <v>164</v>
      </c>
    </row>
    <row r="122" spans="1:3" ht="15.75">
      <c r="A122" s="101"/>
      <c r="B122" s="104"/>
      <c r="C122" s="77" t="s">
        <v>165</v>
      </c>
    </row>
    <row r="123" spans="1:3" ht="15.75">
      <c r="A123" s="101"/>
      <c r="B123" s="104"/>
      <c r="C123" s="77" t="s">
        <v>166</v>
      </c>
    </row>
    <row r="124" spans="1:3" ht="16.5" thickBot="1">
      <c r="A124" s="102"/>
      <c r="B124" s="105"/>
      <c r="C124" s="78" t="s">
        <v>102</v>
      </c>
    </row>
  </sheetData>
  <mergeCells count="51">
    <mergeCell ref="A120:A124"/>
    <mergeCell ref="B120:B124"/>
    <mergeCell ref="B93:C93"/>
    <mergeCell ref="A94:A98"/>
    <mergeCell ref="B94:B98"/>
    <mergeCell ref="A99:A103"/>
    <mergeCell ref="B99:B103"/>
    <mergeCell ref="A104:A108"/>
    <mergeCell ref="B104:B108"/>
    <mergeCell ref="A109:A113"/>
    <mergeCell ref="B109:B113"/>
    <mergeCell ref="A114:A118"/>
    <mergeCell ref="B114:B118"/>
    <mergeCell ref="B119:C119"/>
    <mergeCell ref="A76:A80"/>
    <mergeCell ref="B76:B80"/>
    <mergeCell ref="A81:A87"/>
    <mergeCell ref="B81:B87"/>
    <mergeCell ref="A89:A92"/>
    <mergeCell ref="B89:B92"/>
    <mergeCell ref="A58:A62"/>
    <mergeCell ref="B58:B62"/>
    <mergeCell ref="A63:A67"/>
    <mergeCell ref="B63:B67"/>
    <mergeCell ref="A69:A74"/>
    <mergeCell ref="B69:B74"/>
    <mergeCell ref="A43:A47"/>
    <mergeCell ref="B43:B47"/>
    <mergeCell ref="A48:A52"/>
    <mergeCell ref="B48:B52"/>
    <mergeCell ref="A53:A57"/>
    <mergeCell ref="B53:B57"/>
    <mergeCell ref="A26:A30"/>
    <mergeCell ref="B26:B30"/>
    <mergeCell ref="A31:A36"/>
    <mergeCell ref="B31:B36"/>
    <mergeCell ref="A38:A42"/>
    <mergeCell ref="B38:B42"/>
    <mergeCell ref="A22:A25"/>
    <mergeCell ref="B22:B25"/>
    <mergeCell ref="A1:A2"/>
    <mergeCell ref="B1:B2"/>
    <mergeCell ref="C1:C2"/>
    <mergeCell ref="B3:C3"/>
    <mergeCell ref="A6:A11"/>
    <mergeCell ref="B6:B11"/>
    <mergeCell ref="A13:A15"/>
    <mergeCell ref="B13:B15"/>
    <mergeCell ref="C13:C15"/>
    <mergeCell ref="A16:A21"/>
    <mergeCell ref="B16:B2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Q19"/>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2" t="s">
        <v>22</v>
      </c>
      <c r="I12" s="92"/>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Sheet3</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2024-11-05T09:40:25Z</dcterms:modified>
</cp:coreProperties>
</file>