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0.1.1.163\Documente_achizitii\ACHIZIȚII 2025\VALOARE MICĂ\SORIN-ADELINA - CS 193 - Servicii de reparatie si deservire a utilajelor (2024) - 154\1. Licitatie\"/>
    </mc:Choice>
  </mc:AlternateContent>
  <xr:revisionPtr revIDLastSave="0" documentId="13_ncr:1_{2408C7F5-2BAF-4630-A39D-F8204F560F29}" xr6:coauthVersionLast="47" xr6:coauthVersionMax="47" xr10:uidLastSave="{00000000-0000-0000-0000-000000000000}"/>
  <bookViews>
    <workbookView xWindow="-120" yWindow="-120" windowWidth="29040" windowHeight="15840" xr2:uid="{C7D2F1D8-5614-40FB-9FD7-53D6280B8AC7}"/>
  </bookViews>
  <sheets>
    <sheet name="Foaie1" sheetId="1" r:id="rId1"/>
  </sheets>
  <definedNames>
    <definedName name="_Hlk126334456" localSheetId="0">Foaie1!$B$20</definedName>
    <definedName name="_Hlk126334489" localSheetId="0">Foaie1!$B$31</definedName>
    <definedName name="_Hlk126334637" localSheetId="0">Foaie1!$B$43</definedName>
    <definedName name="_Hlk170841686" localSheetId="0">Foaie1!$B$54</definedName>
    <definedName name="_Hlk170841760" localSheetId="0">Foaie1!$B$41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3" i="1" l="1"/>
  <c r="I124" i="1"/>
  <c r="I125" i="1"/>
  <c r="I126" i="1"/>
  <c r="I127" i="1"/>
  <c r="I122" i="1"/>
  <c r="I113" i="1"/>
  <c r="I114" i="1"/>
  <c r="I115" i="1"/>
  <c r="I116" i="1"/>
  <c r="I117" i="1"/>
  <c r="I118" i="1"/>
  <c r="I119" i="1"/>
  <c r="I112" i="1"/>
  <c r="I101" i="1"/>
  <c r="I102" i="1"/>
  <c r="I103" i="1"/>
  <c r="I104" i="1"/>
  <c r="I105" i="1"/>
  <c r="I106" i="1"/>
  <c r="I107" i="1"/>
  <c r="I108" i="1"/>
  <c r="I100" i="1"/>
  <c r="I90" i="1"/>
  <c r="I91" i="1"/>
  <c r="I92" i="1"/>
  <c r="I93" i="1"/>
  <c r="I94" i="1"/>
  <c r="I95" i="1"/>
  <c r="I96" i="1"/>
  <c r="I97" i="1"/>
  <c r="I89" i="1"/>
  <c r="I79" i="1"/>
  <c r="I80" i="1"/>
  <c r="I81" i="1"/>
  <c r="I82" i="1"/>
  <c r="I83" i="1"/>
  <c r="I84" i="1"/>
  <c r="I85" i="1"/>
  <c r="I86" i="1"/>
  <c r="I78" i="1"/>
  <c r="I68" i="1"/>
  <c r="I69" i="1"/>
  <c r="I70" i="1"/>
  <c r="I71" i="1"/>
  <c r="I72" i="1"/>
  <c r="I73" i="1"/>
  <c r="I74" i="1"/>
  <c r="I75" i="1"/>
  <c r="I67" i="1"/>
  <c r="I56" i="1"/>
  <c r="I57" i="1"/>
  <c r="I58" i="1"/>
  <c r="I59" i="1"/>
  <c r="I60" i="1"/>
  <c r="I61" i="1"/>
  <c r="I62" i="1"/>
  <c r="I63" i="1"/>
  <c r="I55" i="1"/>
  <c r="I45" i="1"/>
  <c r="I46" i="1"/>
  <c r="I47" i="1"/>
  <c r="I48" i="1"/>
  <c r="I49" i="1"/>
  <c r="I50" i="1"/>
  <c r="I51" i="1"/>
  <c r="I52" i="1"/>
  <c r="I44" i="1"/>
  <c r="I33" i="1"/>
  <c r="I34" i="1"/>
  <c r="I35" i="1"/>
  <c r="I36" i="1"/>
  <c r="I37" i="1"/>
  <c r="I38" i="1"/>
  <c r="I39" i="1"/>
  <c r="I32" i="1"/>
  <c r="I22" i="1"/>
  <c r="I23" i="1"/>
  <c r="I24" i="1"/>
  <c r="I25" i="1"/>
  <c r="I26" i="1"/>
  <c r="I27" i="1"/>
  <c r="I28" i="1"/>
  <c r="I29" i="1"/>
  <c r="I21" i="1"/>
  <c r="I10" i="1"/>
  <c r="I11" i="1"/>
  <c r="I12" i="1"/>
  <c r="I13" i="1"/>
  <c r="I14" i="1"/>
  <c r="I15" i="1"/>
  <c r="I16" i="1"/>
  <c r="I17" i="1"/>
  <c r="I9" i="1"/>
</calcChain>
</file>

<file path=xl/sharedStrings.xml><?xml version="1.0" encoding="utf-8"?>
<sst xmlns="http://schemas.openxmlformats.org/spreadsheetml/2006/main" count="166" uniqueCount="57">
  <si>
    <t>Nr.</t>
  </si>
  <si>
    <t>d/o</t>
  </si>
  <si>
    <t>Cod CPV</t>
  </si>
  <si>
    <t>Denumirea bunurilor/</t>
  </si>
  <si>
    <t>serviciilor/lucrărilor</t>
  </si>
  <si>
    <t>Cant.</t>
  </si>
  <si>
    <t>Specificarea tehnică</t>
  </si>
  <si>
    <t>deplină solicitată,</t>
  </si>
  <si>
    <t>standarde de referinţă</t>
  </si>
  <si>
    <t>Valoarea</t>
  </si>
  <si>
    <t>estimată,</t>
  </si>
  <si>
    <t>fără TVA</t>
  </si>
  <si>
    <t xml:space="preserve">(pentru fiecare </t>
  </si>
  <si>
    <t>lot in parte)</t>
  </si>
  <si>
    <t>Lot 1</t>
  </si>
  <si>
    <t>50000000-5</t>
  </si>
  <si>
    <t>Achiziționarea serviciilor de reparații și deservire a utilajelor dotate cu motor cu ardere internă (mașini de cosit iarbă, drujbe, mașină de tăiat gard viu.), marca STIHL.</t>
  </si>
  <si>
    <t xml:space="preserve">   50000000-5</t>
  </si>
  <si>
    <t>Mașini de cosit (trimere),- marca STIHL FS - 250</t>
  </si>
  <si>
    <t>Diagnosticare</t>
  </si>
  <si>
    <t>Schimbarea etanșărilor</t>
  </si>
  <si>
    <t>Înlocuirea bugiilor</t>
  </si>
  <si>
    <t>Reparația și reglarea carburatorului</t>
  </si>
  <si>
    <t>Reparația reductorului(ulei, spălarea)</t>
  </si>
  <si>
    <t>Înlocuirea inelelor de compresiune</t>
  </si>
  <si>
    <t>Profilaxia (schimbarea uleiului, filtrelor, curelelor)</t>
  </si>
  <si>
    <t>Înlocuirea pistonului</t>
  </si>
  <si>
    <t>Reparație capitală</t>
  </si>
  <si>
    <t>Valoarea estimativă totală, lei fără TVA</t>
  </si>
  <si>
    <t>Motoferăstrău marca STIHL MS – 250 (Drujbă)</t>
  </si>
  <si>
    <t>Reparația reductorului (ulei, spălarea)</t>
  </si>
  <si>
    <t>Mașină de tuns gard viu marca STIHL HS-45</t>
  </si>
  <si>
    <t>Valoarea estimativă a lotului Nr.1, lei fără TVA</t>
  </si>
  <si>
    <t>Lot 2</t>
  </si>
  <si>
    <t>Achiziționarea serviciilor de reparații și deservire a utilajelor dotate cu motor cu ardere internă, sculelor electrice de mână și echipamentelor (motopompe, generatoare de curent, generatoare de sudură, maiuri și plăci compactoare, mașini de tăiat asfalt, beton, mașini de cosit iarba, trimere, scule pneumatice, polizoare, mașini de găurit rotopercutoare, ferestraie, ciocane demolatoare, etc.).</t>
  </si>
  <si>
    <t>Motopompe - 8 unități în dotare: (ExtraWP-20,WP-30, WP-50, WB-30, WB-50; Huter MP-40, MP-50, Senci KOSHIN KTR-50) şi analogice</t>
  </si>
  <si>
    <t xml:space="preserve"> </t>
  </si>
  <si>
    <t>Generatoare de curent - 4 unități in dotare: (Generator GPOWER GP6600E, Kipor DWG 8.0, Eisemann H10000, Generator nepromam 3T87255E, EG generator Honda 5500 CXS, Mosa GE 3200 H Family) şi analogice</t>
  </si>
  <si>
    <t xml:space="preserve">Generatoare de sudură -10 unități în dotare: (agregat HondaGX390, EW220, Generator ESE 1006 DBS-GT, </t>
  </si>
  <si>
    <t>Generator de sudură Energy 220WT, 6,5 kV) și analogice</t>
  </si>
  <si>
    <t>Maiuri și plăci compactoare - 7 unități in dotare (Weber SRV 650 Subaru, placă Weber CR 8 CCD , mai Rammer SRV 660IH) şi analogice</t>
  </si>
  <si>
    <t>Mașini de tăiat asfalt, beton – 4 unități în dotare (Cedima CF-1020B) și analogice</t>
  </si>
  <si>
    <t>Mașini de cosit , trimere, motoferăstrău - 25 unități în dotare( Wilager, Taiga TK4T, Hecht 145, Hecht 133R, EFC0 Starc 25; 37 ,Elefant şi analogice)</t>
  </si>
  <si>
    <t>Compresoare de aer - 3 unități în dotare (Kaezer M-43, mobil, RTR-MAX 50L, KT-24L Krafttool) şi analogice</t>
  </si>
  <si>
    <t>Reglarea pompei de combustibil, presiunea înaltă</t>
  </si>
  <si>
    <t>Reparația și reglarea injectoarelor de combustibil</t>
  </si>
  <si>
    <t>înlocuirea inelelor de compresiune</t>
  </si>
  <si>
    <t>Ciocane şi scule pneumatice, scule electrice - 15 unități în dotare ( MOTI-3, M011-4, Sumake ST-5548, Machita,Bosch,Hammer) și analogice</t>
  </si>
  <si>
    <t>Profilaxia (schimbarea uleiului, curelelor)</t>
  </si>
  <si>
    <t>Valoarea estimativă a lotului Nr.2, lei fără TVA</t>
  </si>
  <si>
    <t>33 077,00</t>
  </si>
  <si>
    <t>5 131,50</t>
  </si>
  <si>
    <t>2 205,50</t>
  </si>
  <si>
    <t>8 800,00</t>
  </si>
  <si>
    <t>9 130,00</t>
  </si>
  <si>
    <t>11 352,00</t>
  </si>
  <si>
    <t>111 848,00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</si>
</sst>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04"/>
      <scheme val="minor"/>
    </font>
    <font>
      <b/>
      <sz val="10"/>
      <color rgb="FF000000"/>
      <name val="Times New Roman"/>
      <family val="1"/>
      <charset val="204"/>
    </font>
    <font>
      <b/>
      <sz val="10"/>
      <color theme="1"/>
      <name val="Times New Roman"/>
      <family val="1"/>
      <charset val="204"/>
    </font>
    <font>
      <b/>
      <i/>
      <sz val="10"/>
      <color rgb="FF000000"/>
      <name val="Times New Roman"/>
      <family val="1"/>
      <charset val="204"/>
    </font>
    <font>
      <sz val="10"/>
      <color rgb="FF000000"/>
      <name val="Times New Roman"/>
      <family val="1"/>
      <charset val="204"/>
    </font>
    <font>
      <sz val="10"/>
      <color theme="1"/>
      <name val="Times New Roman"/>
      <family val="1"/>
      <charset val="204"/>
    </font>
    <font>
      <sz val="11"/>
      <color rgb="FFFF0000"/>
      <name val="Aptos Narrow"/>
      <family val="2"/>
      <charset val="204"/>
      <scheme val="minor"/>
    </font>
    <font>
      <sz val="10"/>
      <color rgb="FFFF0000"/>
      <name val="Times New Roman"/>
      <family val="1"/>
      <charset val="204"/>
    </font>
    <font>
      <b/>
      <sz val="10"/>
      <color rgb="FFFF0000"/>
      <name val="Times New Roman"/>
      <family val="1"/>
      <charset val="204"/>
    </font>
    <font>
      <sz val="11"/>
      <color theme="1"/>
      <name val="Calibri"/>
      <family val="2"/>
      <charset val="204"/>
    </font>
    <font>
      <sz val="11"/>
      <name val="Aptos Narrow"/>
      <family val="2"/>
      <charset val="204"/>
      <scheme val="minor"/>
    </font>
    <font>
      <b/>
      <i/>
      <sz val="10"/>
      <color theme="1"/>
      <name val="Times New Roman"/>
      <family val="1"/>
      <charset val="204"/>
    </font>
    <font>
      <b/>
      <u/>
      <sz val="10"/>
      <color theme="1"/>
      <name val="Times New Roman"/>
      <family val="1"/>
      <charset val="204"/>
    </font>
  </fonts>
  <fills count="3">
    <fill>
      <patternFill patternType="none"/>
    </fill>
    <fill>
      <patternFill patternType="gray125"/>
    </fill>
    <fill>
      <patternFill patternType="solid">
        <fgColor rgb="FFF2F2F2"/>
        <bgColor indexed="64"/>
      </patternFill>
    </fill>
  </fills>
  <borders count="45">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rgb="FF000000"/>
      </left>
      <right style="medium">
        <color indexed="64"/>
      </right>
      <top/>
      <bottom/>
      <diagonal/>
    </border>
    <border>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13">
    <xf numFmtId="0" fontId="0" fillId="0" borderId="0" xfId="0"/>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2" borderId="12" xfId="0" applyFill="1" applyBorder="1" applyAlignment="1">
      <alignment vertical="center" wrapText="1"/>
    </xf>
    <xf numFmtId="0" fontId="0" fillId="2" borderId="2" xfId="0" applyFill="1" applyBorder="1" applyAlignment="1">
      <alignment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2" borderId="3" xfId="0" applyFill="1" applyBorder="1" applyAlignment="1">
      <alignment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vertical="center" wrapText="1"/>
    </xf>
    <xf numFmtId="0" fontId="4" fillId="2" borderId="3" xfId="0" applyFont="1" applyFill="1" applyBorder="1" applyAlignment="1">
      <alignment vertical="center" wrapText="1"/>
    </xf>
    <xf numFmtId="0" fontId="1" fillId="2" borderId="5" xfId="0" applyFont="1" applyFill="1" applyBorder="1" applyAlignment="1">
      <alignment horizontal="left" vertical="center" wrapText="1" indent="1"/>
    </xf>
    <xf numFmtId="0" fontId="5"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5" fillId="0" borderId="5" xfId="0" applyFont="1" applyBorder="1" applyAlignment="1">
      <alignment horizontal="left" vertical="center" wrapText="1" indent="1"/>
    </xf>
    <xf numFmtId="0" fontId="4"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indent="1"/>
    </xf>
    <xf numFmtId="0" fontId="2" fillId="2" borderId="7" xfId="0" applyFont="1" applyFill="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2" fillId="0" borderId="3" xfId="0" applyFont="1" applyBorder="1" applyAlignment="1">
      <alignment vertical="center" wrapText="1"/>
    </xf>
    <xf numFmtId="0" fontId="1" fillId="2" borderId="7" xfId="0" applyFont="1" applyFill="1" applyBorder="1" applyAlignment="1">
      <alignment vertical="center" wrapText="1"/>
    </xf>
    <xf numFmtId="0" fontId="1" fillId="2" borderId="4" xfId="0" applyFont="1" applyFill="1" applyBorder="1" applyAlignment="1">
      <alignment vertical="center" wrapText="1"/>
    </xf>
    <xf numFmtId="0" fontId="1" fillId="2" borderId="10" xfId="0" applyFont="1" applyFill="1" applyBorder="1" applyAlignment="1">
      <alignment vertical="center" wrapText="1"/>
    </xf>
    <xf numFmtId="0" fontId="4" fillId="0" borderId="3" xfId="0" applyFont="1" applyBorder="1" applyAlignment="1">
      <alignment vertical="center" wrapText="1"/>
    </xf>
    <xf numFmtId="4" fontId="4" fillId="0" borderId="2"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6" fillId="0" borderId="0" xfId="0" applyFont="1"/>
    <xf numFmtId="4" fontId="8"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36" xfId="0" applyFont="1" applyBorder="1" applyAlignment="1">
      <alignment vertical="center" wrapText="1"/>
    </xf>
    <xf numFmtId="0" fontId="4" fillId="0" borderId="2" xfId="0" applyFont="1" applyBorder="1" applyAlignment="1">
      <alignment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xf numFmtId="0" fontId="4" fillId="0" borderId="12" xfId="0" applyFont="1" applyBorder="1" applyAlignment="1">
      <alignment horizontal="center" vertical="center" wrapText="1"/>
    </xf>
    <xf numFmtId="0" fontId="3" fillId="0" borderId="37" xfId="0" applyFont="1" applyBorder="1" applyAlignment="1">
      <alignment horizontal="center" vertical="center"/>
    </xf>
    <xf numFmtId="0" fontId="1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vertical="center" wrapText="1"/>
    </xf>
    <xf numFmtId="0" fontId="9" fillId="0" borderId="0" xfId="0" applyFont="1" applyAlignment="1">
      <alignment horizontal="center" vertical="center" wrapText="1"/>
    </xf>
    <xf numFmtId="4" fontId="4" fillId="0" borderId="2" xfId="0" applyNumberFormat="1" applyFont="1" applyBorder="1" applyAlignment="1">
      <alignment vertical="center" wrapText="1"/>
    </xf>
    <xf numFmtId="0" fontId="1" fillId="0" borderId="2" xfId="0" applyFont="1" applyBorder="1" applyAlignment="1">
      <alignment horizontal="center" vertical="center" wrapText="1"/>
    </xf>
    <xf numFmtId="4" fontId="1" fillId="0" borderId="12" xfId="0" applyNumberFormat="1" applyFont="1" applyBorder="1" applyAlignment="1">
      <alignment vertical="center" wrapText="1"/>
    </xf>
    <xf numFmtId="4" fontId="1" fillId="0" borderId="44" xfId="0" applyNumberFormat="1" applyFont="1" applyBorder="1"/>
    <xf numFmtId="0" fontId="12" fillId="0" borderId="37" xfId="0" applyFont="1" applyBorder="1"/>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4" fontId="4" fillId="0" borderId="1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16" fontId="1" fillId="2" borderId="16" xfId="0" applyNumberFormat="1" applyFont="1" applyFill="1" applyBorder="1" applyAlignment="1">
      <alignment horizontal="center" vertical="center" wrapText="1"/>
    </xf>
    <xf numFmtId="16" fontId="1" fillId="2" borderId="9"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0" borderId="31" xfId="0" applyFont="1" applyBorder="1" applyAlignment="1">
      <alignment vertical="center" wrapText="1"/>
    </xf>
    <xf numFmtId="0" fontId="5" fillId="0" borderId="33" xfId="0" applyFont="1" applyBorder="1" applyAlignment="1">
      <alignment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2" borderId="31" xfId="0" applyFont="1" applyFill="1" applyBorder="1" applyAlignment="1">
      <alignment vertical="center" wrapText="1"/>
    </xf>
    <xf numFmtId="0" fontId="2" fillId="2" borderId="33"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wrapText="1"/>
    </xf>
    <xf numFmtId="16" fontId="1" fillId="2" borderId="8"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16" fontId="1" fillId="2" borderId="4"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1" xfId="0" applyFont="1" applyBorder="1" applyAlignment="1">
      <alignment horizontal="left" vertical="center" wrapText="1" indent="1"/>
    </xf>
    <xf numFmtId="0" fontId="5" fillId="0" borderId="2" xfId="0" applyFont="1" applyBorder="1" applyAlignment="1">
      <alignment horizontal="left" vertical="center" wrapText="1" inden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0" fillId="0" borderId="0" xfId="0" applyFont="1" applyAlignment="1">
      <alignment horizontal="right"/>
    </xf>
    <xf numFmtId="0" fontId="10" fillId="0" borderId="0" xfId="0" applyFont="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4" fontId="4" fillId="0" borderId="40" xfId="0" applyNumberFormat="1" applyFont="1" applyBorder="1" applyAlignment="1">
      <alignment horizontal="center" vertical="center" wrapText="1"/>
    </xf>
    <xf numFmtId="4" fontId="4" fillId="0" borderId="41" xfId="0" applyNumberFormat="1"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C751-D447-42B3-A3D6-537F7A1F3B70}">
  <dimension ref="B1:J130"/>
  <sheetViews>
    <sheetView tabSelected="1" workbookViewId="0">
      <selection activeCell="L4" sqref="L4"/>
    </sheetView>
  </sheetViews>
  <sheetFormatPr defaultRowHeight="15" x14ac:dyDescent="0.25"/>
  <cols>
    <col min="3" max="3" width="10.85546875" customWidth="1"/>
    <col min="4" max="4" width="17" customWidth="1"/>
    <col min="7" max="7" width="10.42578125" customWidth="1"/>
    <col min="8" max="8" width="1.85546875" hidden="1" customWidth="1"/>
    <col min="9" max="9" width="13.85546875" customWidth="1"/>
  </cols>
  <sheetData>
    <row r="1" spans="2:10" ht="15.75" thickBot="1" x14ac:dyDescent="0.3">
      <c r="I1" s="42"/>
    </row>
    <row r="2" spans="2:10" ht="25.5" x14ac:dyDescent="0.25">
      <c r="B2" s="1" t="s">
        <v>0</v>
      </c>
      <c r="C2" s="94" t="s">
        <v>2</v>
      </c>
      <c r="D2" s="5" t="s">
        <v>3</v>
      </c>
      <c r="E2" s="94" t="s">
        <v>5</v>
      </c>
      <c r="F2" s="5" t="s">
        <v>6</v>
      </c>
      <c r="G2" s="5" t="s">
        <v>9</v>
      </c>
      <c r="I2" s="42"/>
    </row>
    <row r="3" spans="2:10" ht="25.5" x14ac:dyDescent="0.25">
      <c r="B3" s="2" t="s">
        <v>1</v>
      </c>
      <c r="C3" s="95"/>
      <c r="D3" s="6" t="s">
        <v>4</v>
      </c>
      <c r="E3" s="95"/>
      <c r="F3" s="6" t="s">
        <v>7</v>
      </c>
      <c r="G3" s="6" t="s">
        <v>10</v>
      </c>
      <c r="I3" s="42"/>
    </row>
    <row r="4" spans="2:10" ht="38.25" x14ac:dyDescent="0.25">
      <c r="B4" s="3"/>
      <c r="C4" s="95"/>
      <c r="D4" s="7"/>
      <c r="E4" s="95"/>
      <c r="F4" s="6" t="s">
        <v>8</v>
      </c>
      <c r="G4" s="6" t="s">
        <v>11</v>
      </c>
      <c r="I4" s="42"/>
    </row>
    <row r="5" spans="2:10" ht="27" x14ac:dyDescent="0.25">
      <c r="B5" s="3"/>
      <c r="C5" s="95"/>
      <c r="D5" s="7"/>
      <c r="E5" s="95"/>
      <c r="F5" s="7"/>
      <c r="G5" s="9" t="s">
        <v>12</v>
      </c>
      <c r="I5" s="42"/>
    </row>
    <row r="6" spans="2:10" ht="27.75" thickBot="1" x14ac:dyDescent="0.3">
      <c r="B6" s="4"/>
      <c r="C6" s="96"/>
      <c r="D6" s="8"/>
      <c r="E6" s="96"/>
      <c r="F6" s="8"/>
      <c r="G6" s="10" t="s">
        <v>13</v>
      </c>
      <c r="I6" s="42"/>
    </row>
    <row r="7" spans="2:10" ht="128.25" thickBot="1" x14ac:dyDescent="0.3">
      <c r="B7" s="11" t="s">
        <v>14</v>
      </c>
      <c r="C7" s="12" t="s">
        <v>15</v>
      </c>
      <c r="D7" s="12" t="s">
        <v>16</v>
      </c>
      <c r="E7" s="13"/>
      <c r="F7" s="13"/>
      <c r="G7" s="13"/>
      <c r="I7" s="42"/>
    </row>
    <row r="8" spans="2:10" ht="39" thickBot="1" x14ac:dyDescent="0.3">
      <c r="B8" s="62">
        <v>45292</v>
      </c>
      <c r="C8" s="77" t="s">
        <v>17</v>
      </c>
      <c r="D8" s="14" t="s">
        <v>18</v>
      </c>
      <c r="E8" s="15"/>
      <c r="F8" s="16"/>
      <c r="G8" s="15"/>
      <c r="I8" s="42"/>
      <c r="J8" s="42"/>
    </row>
    <row r="9" spans="2:10" ht="15.75" thickBot="1" x14ac:dyDescent="0.3">
      <c r="B9" s="63"/>
      <c r="C9" s="78"/>
      <c r="D9" s="17" t="s">
        <v>19</v>
      </c>
      <c r="E9" s="18">
        <v>25</v>
      </c>
      <c r="F9" s="19"/>
      <c r="G9" s="39">
        <v>165</v>
      </c>
      <c r="I9" s="42">
        <f>E9*G9</f>
        <v>4125</v>
      </c>
      <c r="J9" s="42"/>
    </row>
    <row r="10" spans="2:10" ht="26.25" thickBot="1" x14ac:dyDescent="0.3">
      <c r="B10" s="63"/>
      <c r="C10" s="78"/>
      <c r="D10" s="21" t="s">
        <v>20</v>
      </c>
      <c r="E10" s="18">
        <v>10</v>
      </c>
      <c r="F10" s="19"/>
      <c r="G10" s="40">
        <v>176</v>
      </c>
      <c r="I10" s="42">
        <f t="shared" ref="I10:I17" si="0">E10*G10</f>
        <v>1760</v>
      </c>
      <c r="J10" s="42"/>
    </row>
    <row r="11" spans="2:10" ht="15.75" thickBot="1" x14ac:dyDescent="0.3">
      <c r="B11" s="63"/>
      <c r="C11" s="78"/>
      <c r="D11" s="21" t="s">
        <v>21</v>
      </c>
      <c r="E11" s="18">
        <v>8</v>
      </c>
      <c r="F11" s="19"/>
      <c r="G11" s="40">
        <v>88</v>
      </c>
      <c r="I11" s="42">
        <f t="shared" si="0"/>
        <v>704</v>
      </c>
      <c r="J11" s="42"/>
    </row>
    <row r="12" spans="2:10" ht="39" thickBot="1" x14ac:dyDescent="0.3">
      <c r="B12" s="63"/>
      <c r="C12" s="78"/>
      <c r="D12" s="21" t="s">
        <v>22</v>
      </c>
      <c r="E12" s="18">
        <v>8</v>
      </c>
      <c r="F12" s="19"/>
      <c r="G12" s="40">
        <v>247.5</v>
      </c>
      <c r="I12" s="42">
        <f t="shared" si="0"/>
        <v>1980</v>
      </c>
      <c r="J12" s="42"/>
    </row>
    <row r="13" spans="2:10" ht="39" thickBot="1" x14ac:dyDescent="0.3">
      <c r="B13" s="63"/>
      <c r="C13" s="78"/>
      <c r="D13" s="21" t="s">
        <v>23</v>
      </c>
      <c r="E13" s="18">
        <v>8</v>
      </c>
      <c r="F13" s="19"/>
      <c r="G13" s="40">
        <v>242</v>
      </c>
      <c r="I13" s="42">
        <f t="shared" si="0"/>
        <v>1936</v>
      </c>
      <c r="J13" s="42"/>
    </row>
    <row r="14" spans="2:10" ht="26.25" thickBot="1" x14ac:dyDescent="0.3">
      <c r="B14" s="63"/>
      <c r="C14" s="78"/>
      <c r="D14" s="21" t="s">
        <v>24</v>
      </c>
      <c r="E14" s="18">
        <v>6</v>
      </c>
      <c r="F14" s="19"/>
      <c r="G14" s="40">
        <v>440</v>
      </c>
      <c r="I14" s="42">
        <f t="shared" si="0"/>
        <v>2640</v>
      </c>
      <c r="J14" s="42"/>
    </row>
    <row r="15" spans="2:10" ht="51.75" thickBot="1" x14ac:dyDescent="0.3">
      <c r="B15" s="63"/>
      <c r="C15" s="78"/>
      <c r="D15" s="21" t="s">
        <v>25</v>
      </c>
      <c r="E15" s="18">
        <v>20</v>
      </c>
      <c r="F15" s="19"/>
      <c r="G15" s="40">
        <v>275</v>
      </c>
      <c r="I15" s="42">
        <f t="shared" si="0"/>
        <v>5500</v>
      </c>
      <c r="J15" s="42"/>
    </row>
    <row r="16" spans="2:10" ht="26.25" thickBot="1" x14ac:dyDescent="0.3">
      <c r="B16" s="63"/>
      <c r="C16" s="78"/>
      <c r="D16" s="21" t="s">
        <v>26</v>
      </c>
      <c r="E16" s="18">
        <v>6</v>
      </c>
      <c r="F16" s="19"/>
      <c r="G16" s="40">
        <v>572</v>
      </c>
      <c r="I16" s="42">
        <f t="shared" si="0"/>
        <v>3432</v>
      </c>
      <c r="J16" s="42"/>
    </row>
    <row r="17" spans="2:10" x14ac:dyDescent="0.25">
      <c r="B17" s="63"/>
      <c r="C17" s="78"/>
      <c r="D17" s="97" t="s">
        <v>27</v>
      </c>
      <c r="E17" s="99">
        <v>8</v>
      </c>
      <c r="F17" s="86"/>
      <c r="G17" s="88">
        <v>1375</v>
      </c>
      <c r="I17" s="104">
        <f t="shared" si="0"/>
        <v>11000</v>
      </c>
      <c r="J17" s="42"/>
    </row>
    <row r="18" spans="2:10" ht="15.75" thickBot="1" x14ac:dyDescent="0.3">
      <c r="B18" s="63"/>
      <c r="C18" s="78"/>
      <c r="D18" s="98"/>
      <c r="E18" s="100"/>
      <c r="F18" s="87"/>
      <c r="G18" s="89"/>
      <c r="I18" s="104"/>
    </row>
    <row r="19" spans="2:10" ht="25.5" customHeight="1" thickBot="1" x14ac:dyDescent="0.3">
      <c r="B19" s="92"/>
      <c r="C19" s="93"/>
      <c r="D19" s="90" t="s">
        <v>28</v>
      </c>
      <c r="E19" s="91"/>
      <c r="F19" s="91"/>
      <c r="G19" s="44" t="s">
        <v>50</v>
      </c>
      <c r="I19" s="42"/>
    </row>
    <row r="20" spans="2:10" ht="39" thickBot="1" x14ac:dyDescent="0.3">
      <c r="B20" s="62">
        <v>45323</v>
      </c>
      <c r="C20" s="77" t="s">
        <v>15</v>
      </c>
      <c r="D20" s="12" t="s">
        <v>29</v>
      </c>
      <c r="E20" s="22"/>
      <c r="F20" s="16"/>
      <c r="G20" s="35"/>
      <c r="I20" s="42"/>
    </row>
    <row r="21" spans="2:10" ht="15.75" thickBot="1" x14ac:dyDescent="0.3">
      <c r="B21" s="63"/>
      <c r="C21" s="78"/>
      <c r="D21" s="23" t="s">
        <v>19</v>
      </c>
      <c r="E21" s="31">
        <v>3</v>
      </c>
      <c r="F21" s="32"/>
      <c r="G21" s="39">
        <v>165</v>
      </c>
      <c r="I21" s="42">
        <f>E21*G21</f>
        <v>495</v>
      </c>
    </row>
    <row r="22" spans="2:10" ht="26.25" thickBot="1" x14ac:dyDescent="0.3">
      <c r="B22" s="63"/>
      <c r="C22" s="78"/>
      <c r="D22" s="23" t="s">
        <v>20</v>
      </c>
      <c r="E22" s="31">
        <v>2</v>
      </c>
      <c r="F22" s="32"/>
      <c r="G22" s="40">
        <v>176</v>
      </c>
      <c r="I22" s="42">
        <f t="shared" ref="I22:I29" si="1">E22*G22</f>
        <v>352</v>
      </c>
    </row>
    <row r="23" spans="2:10" ht="15.75" thickBot="1" x14ac:dyDescent="0.3">
      <c r="B23" s="63"/>
      <c r="C23" s="78"/>
      <c r="D23" s="23" t="s">
        <v>21</v>
      </c>
      <c r="E23" s="31">
        <v>2</v>
      </c>
      <c r="F23" s="32"/>
      <c r="G23" s="40">
        <v>88</v>
      </c>
      <c r="I23" s="42">
        <f t="shared" si="1"/>
        <v>176</v>
      </c>
    </row>
    <row r="24" spans="2:10" ht="26.25" thickBot="1" x14ac:dyDescent="0.3">
      <c r="B24" s="63"/>
      <c r="C24" s="78"/>
      <c r="D24" s="23" t="s">
        <v>22</v>
      </c>
      <c r="E24" s="31">
        <v>1</v>
      </c>
      <c r="F24" s="32"/>
      <c r="G24" s="40">
        <v>247.5</v>
      </c>
      <c r="I24" s="42">
        <f t="shared" si="1"/>
        <v>247.5</v>
      </c>
    </row>
    <row r="25" spans="2:10" ht="39" thickBot="1" x14ac:dyDescent="0.3">
      <c r="B25" s="63"/>
      <c r="C25" s="78"/>
      <c r="D25" s="23" t="s">
        <v>30</v>
      </c>
      <c r="E25" s="31">
        <v>2</v>
      </c>
      <c r="F25" s="32"/>
      <c r="G25" s="40">
        <v>242</v>
      </c>
      <c r="I25" s="42">
        <f t="shared" si="1"/>
        <v>484</v>
      </c>
    </row>
    <row r="26" spans="2:10" ht="26.25" thickBot="1" x14ac:dyDescent="0.3">
      <c r="B26" s="63"/>
      <c r="C26" s="78"/>
      <c r="D26" s="23" t="s">
        <v>24</v>
      </c>
      <c r="E26" s="31">
        <v>2</v>
      </c>
      <c r="F26" s="32"/>
      <c r="G26" s="40">
        <v>440</v>
      </c>
      <c r="I26" s="42">
        <f t="shared" si="1"/>
        <v>880</v>
      </c>
    </row>
    <row r="27" spans="2:10" ht="39" thickBot="1" x14ac:dyDescent="0.3">
      <c r="B27" s="63"/>
      <c r="C27" s="78"/>
      <c r="D27" s="23" t="s">
        <v>25</v>
      </c>
      <c r="E27" s="31">
        <v>2</v>
      </c>
      <c r="F27" s="32"/>
      <c r="G27" s="40">
        <v>275</v>
      </c>
      <c r="I27" s="42">
        <f t="shared" si="1"/>
        <v>550</v>
      </c>
    </row>
    <row r="28" spans="2:10" ht="15.75" thickBot="1" x14ac:dyDescent="0.3">
      <c r="B28" s="63"/>
      <c r="C28" s="78"/>
      <c r="D28" s="23" t="s">
        <v>26</v>
      </c>
      <c r="E28" s="31">
        <v>1</v>
      </c>
      <c r="F28" s="32"/>
      <c r="G28" s="40">
        <v>572</v>
      </c>
      <c r="I28" s="42">
        <f t="shared" si="1"/>
        <v>572</v>
      </c>
    </row>
    <row r="29" spans="2:10" ht="15.75" thickBot="1" x14ac:dyDescent="0.3">
      <c r="B29" s="63"/>
      <c r="C29" s="78"/>
      <c r="D29" s="24" t="s">
        <v>27</v>
      </c>
      <c r="E29" s="31">
        <v>1</v>
      </c>
      <c r="F29" s="32"/>
      <c r="G29" s="40">
        <v>1375</v>
      </c>
      <c r="I29" s="42">
        <f t="shared" si="1"/>
        <v>1375</v>
      </c>
    </row>
    <row r="30" spans="2:10" ht="25.5" customHeight="1" thickBot="1" x14ac:dyDescent="0.3">
      <c r="B30" s="92"/>
      <c r="C30" s="93"/>
      <c r="D30" s="55" t="s">
        <v>28</v>
      </c>
      <c r="E30" s="56"/>
      <c r="F30" s="57"/>
      <c r="G30" s="41" t="s">
        <v>51</v>
      </c>
      <c r="I30" s="42"/>
    </row>
    <row r="31" spans="2:10" ht="39" thickBot="1" x14ac:dyDescent="0.3">
      <c r="B31" s="62">
        <v>45352</v>
      </c>
      <c r="C31" s="77" t="s">
        <v>15</v>
      </c>
      <c r="D31" s="12" t="s">
        <v>31</v>
      </c>
      <c r="E31" s="22"/>
      <c r="F31" s="16"/>
      <c r="G31" s="36"/>
      <c r="I31" s="42"/>
    </row>
    <row r="32" spans="2:10" ht="15.75" thickBot="1" x14ac:dyDescent="0.3">
      <c r="B32" s="63"/>
      <c r="C32" s="78"/>
      <c r="D32" s="23" t="s">
        <v>19</v>
      </c>
      <c r="E32" s="18">
        <v>1</v>
      </c>
      <c r="F32" s="25"/>
      <c r="G32" s="39">
        <v>165</v>
      </c>
      <c r="I32" s="42">
        <f>E32*G32</f>
        <v>165</v>
      </c>
    </row>
    <row r="33" spans="2:9" ht="26.25" thickBot="1" x14ac:dyDescent="0.3">
      <c r="B33" s="63"/>
      <c r="C33" s="78"/>
      <c r="D33" s="23" t="s">
        <v>20</v>
      </c>
      <c r="E33" s="18">
        <v>1</v>
      </c>
      <c r="F33" s="25"/>
      <c r="G33" s="40">
        <v>176</v>
      </c>
      <c r="I33" s="42">
        <f t="shared" ref="I33:I39" si="2">E33*G33</f>
        <v>176</v>
      </c>
    </row>
    <row r="34" spans="2:9" ht="15.75" thickBot="1" x14ac:dyDescent="0.3">
      <c r="B34" s="63"/>
      <c r="C34" s="78"/>
      <c r="D34" s="23" t="s">
        <v>21</v>
      </c>
      <c r="E34" s="18">
        <v>1</v>
      </c>
      <c r="F34" s="25"/>
      <c r="G34" s="40">
        <v>88</v>
      </c>
      <c r="I34" s="42">
        <f t="shared" si="2"/>
        <v>88</v>
      </c>
    </row>
    <row r="35" spans="2:9" ht="26.25" thickBot="1" x14ac:dyDescent="0.3">
      <c r="B35" s="63"/>
      <c r="C35" s="78"/>
      <c r="D35" s="23" t="s">
        <v>22</v>
      </c>
      <c r="E35" s="18">
        <v>1</v>
      </c>
      <c r="F35" s="25"/>
      <c r="G35" s="40">
        <v>247.5</v>
      </c>
      <c r="I35" s="42">
        <f t="shared" si="2"/>
        <v>247.5</v>
      </c>
    </row>
    <row r="36" spans="2:9" ht="39" thickBot="1" x14ac:dyDescent="0.3">
      <c r="B36" s="63"/>
      <c r="C36" s="78"/>
      <c r="D36" s="23" t="s">
        <v>30</v>
      </c>
      <c r="E36" s="18">
        <v>1</v>
      </c>
      <c r="F36" s="25"/>
      <c r="G36" s="40">
        <v>242</v>
      </c>
      <c r="I36" s="42">
        <f t="shared" si="2"/>
        <v>242</v>
      </c>
    </row>
    <row r="37" spans="2:9" ht="26.25" thickBot="1" x14ac:dyDescent="0.3">
      <c r="B37" s="63"/>
      <c r="C37" s="78"/>
      <c r="D37" s="23" t="s">
        <v>24</v>
      </c>
      <c r="E37" s="18">
        <v>1</v>
      </c>
      <c r="F37" s="25"/>
      <c r="G37" s="40">
        <v>440</v>
      </c>
      <c r="I37" s="42">
        <f t="shared" si="2"/>
        <v>440</v>
      </c>
    </row>
    <row r="38" spans="2:9" ht="39" thickBot="1" x14ac:dyDescent="0.3">
      <c r="B38" s="63"/>
      <c r="C38" s="78"/>
      <c r="D38" s="23" t="s">
        <v>25</v>
      </c>
      <c r="E38" s="18">
        <v>1</v>
      </c>
      <c r="F38" s="25"/>
      <c r="G38" s="40">
        <v>275</v>
      </c>
      <c r="I38" s="42">
        <f t="shared" si="2"/>
        <v>275</v>
      </c>
    </row>
    <row r="39" spans="2:9" ht="15.75" thickBot="1" x14ac:dyDescent="0.3">
      <c r="B39" s="63"/>
      <c r="C39" s="78"/>
      <c r="D39" s="23" t="s">
        <v>26</v>
      </c>
      <c r="E39" s="18">
        <v>1</v>
      </c>
      <c r="F39" s="25"/>
      <c r="G39" s="40">
        <v>572</v>
      </c>
      <c r="I39" s="42">
        <f t="shared" si="2"/>
        <v>572</v>
      </c>
    </row>
    <row r="40" spans="2:9" ht="25.5" customHeight="1" thickBot="1" x14ac:dyDescent="0.3">
      <c r="B40" s="76"/>
      <c r="C40" s="79"/>
      <c r="D40" s="80" t="s">
        <v>28</v>
      </c>
      <c r="E40" s="81"/>
      <c r="F40" s="82"/>
      <c r="G40" s="45" t="s">
        <v>52</v>
      </c>
      <c r="I40" s="42"/>
    </row>
    <row r="41" spans="2:9" ht="15.75" thickBot="1" x14ac:dyDescent="0.3">
      <c r="B41" s="83" t="s">
        <v>32</v>
      </c>
      <c r="C41" s="84"/>
      <c r="D41" s="84"/>
      <c r="E41" s="84"/>
      <c r="F41" s="85"/>
      <c r="G41" s="34"/>
      <c r="I41" s="42"/>
    </row>
    <row r="42" spans="2:9" ht="306.75" thickBot="1" x14ac:dyDescent="0.3">
      <c r="B42" s="11" t="s">
        <v>33</v>
      </c>
      <c r="C42" s="12" t="s">
        <v>15</v>
      </c>
      <c r="D42" s="26" t="s">
        <v>34</v>
      </c>
      <c r="E42" s="22"/>
      <c r="F42" s="22"/>
      <c r="G42" s="36"/>
      <c r="I42" s="42"/>
    </row>
    <row r="43" spans="2:9" ht="102.75" thickBot="1" x14ac:dyDescent="0.3">
      <c r="B43" s="62">
        <v>45293</v>
      </c>
      <c r="C43" s="64" t="s">
        <v>15</v>
      </c>
      <c r="D43" s="26" t="s">
        <v>35</v>
      </c>
      <c r="E43" s="22"/>
      <c r="F43" s="16"/>
      <c r="G43" s="36"/>
      <c r="I43" s="42"/>
    </row>
    <row r="44" spans="2:9" ht="15.75" thickBot="1" x14ac:dyDescent="0.3">
      <c r="B44" s="63"/>
      <c r="C44" s="65"/>
      <c r="D44" s="23" t="s">
        <v>19</v>
      </c>
      <c r="E44" s="20">
        <v>8</v>
      </c>
      <c r="F44" s="25"/>
      <c r="G44" s="39">
        <v>77</v>
      </c>
      <c r="I44" s="42">
        <f>E44*G44</f>
        <v>616</v>
      </c>
    </row>
    <row r="45" spans="2:9" ht="26.25" thickBot="1" x14ac:dyDescent="0.3">
      <c r="B45" s="63"/>
      <c r="C45" s="65"/>
      <c r="D45" s="23" t="s">
        <v>20</v>
      </c>
      <c r="E45" s="20">
        <v>4</v>
      </c>
      <c r="F45" s="25"/>
      <c r="G45" s="40">
        <v>132</v>
      </c>
      <c r="I45" s="42">
        <f t="shared" ref="I45:I52" si="3">E45*G45</f>
        <v>528</v>
      </c>
    </row>
    <row r="46" spans="2:9" ht="15.75" thickBot="1" x14ac:dyDescent="0.3">
      <c r="B46" s="63"/>
      <c r="C46" s="65"/>
      <c r="D46" s="23" t="s">
        <v>21</v>
      </c>
      <c r="E46" s="20">
        <v>16</v>
      </c>
      <c r="F46" s="25"/>
      <c r="G46" s="40">
        <v>66</v>
      </c>
      <c r="I46" s="42">
        <f t="shared" si="3"/>
        <v>1056</v>
      </c>
    </row>
    <row r="47" spans="2:9" ht="26.25" thickBot="1" x14ac:dyDescent="0.3">
      <c r="B47" s="63"/>
      <c r="C47" s="65"/>
      <c r="D47" s="23" t="s">
        <v>22</v>
      </c>
      <c r="E47" s="20">
        <v>8</v>
      </c>
      <c r="F47" s="25"/>
      <c r="G47" s="40">
        <v>93.5</v>
      </c>
      <c r="I47" s="42">
        <f t="shared" si="3"/>
        <v>748</v>
      </c>
    </row>
    <row r="48" spans="2:9" ht="39" thickBot="1" x14ac:dyDescent="0.3">
      <c r="B48" s="63"/>
      <c r="C48" s="65"/>
      <c r="D48" s="23" t="s">
        <v>30</v>
      </c>
      <c r="E48" s="20">
        <v>4</v>
      </c>
      <c r="F48" s="25"/>
      <c r="G48" s="40">
        <v>132</v>
      </c>
      <c r="I48" s="42">
        <f t="shared" si="3"/>
        <v>528</v>
      </c>
    </row>
    <row r="49" spans="2:9" ht="26.25" thickBot="1" x14ac:dyDescent="0.3">
      <c r="B49" s="63"/>
      <c r="C49" s="65"/>
      <c r="D49" s="23" t="s">
        <v>24</v>
      </c>
      <c r="E49" s="20">
        <v>4</v>
      </c>
      <c r="F49" s="25"/>
      <c r="G49" s="40">
        <v>137.5</v>
      </c>
      <c r="I49" s="42">
        <f t="shared" si="3"/>
        <v>550</v>
      </c>
    </row>
    <row r="50" spans="2:9" ht="39" thickBot="1" x14ac:dyDescent="0.3">
      <c r="B50" s="63"/>
      <c r="C50" s="65"/>
      <c r="D50" s="23" t="s">
        <v>25</v>
      </c>
      <c r="E50" s="20">
        <v>8</v>
      </c>
      <c r="F50" s="25"/>
      <c r="G50" s="40">
        <v>154</v>
      </c>
      <c r="I50" s="42">
        <f t="shared" si="3"/>
        <v>1232</v>
      </c>
    </row>
    <row r="51" spans="2:9" ht="15.75" thickBot="1" x14ac:dyDescent="0.3">
      <c r="B51" s="63"/>
      <c r="C51" s="65"/>
      <c r="D51" s="23" t="s">
        <v>26</v>
      </c>
      <c r="E51" s="20">
        <v>4</v>
      </c>
      <c r="F51" s="25"/>
      <c r="G51" s="40">
        <v>220</v>
      </c>
      <c r="I51" s="42">
        <f t="shared" si="3"/>
        <v>880</v>
      </c>
    </row>
    <row r="52" spans="2:9" ht="15.75" thickBot="1" x14ac:dyDescent="0.3">
      <c r="B52" s="63"/>
      <c r="C52" s="65"/>
      <c r="D52" s="24" t="s">
        <v>27</v>
      </c>
      <c r="E52" s="20">
        <v>4</v>
      </c>
      <c r="F52" s="25"/>
      <c r="G52" s="40">
        <v>605</v>
      </c>
      <c r="I52" s="42">
        <f t="shared" si="3"/>
        <v>2420</v>
      </c>
    </row>
    <row r="53" spans="2:9" ht="25.5" customHeight="1" thickBot="1" x14ac:dyDescent="0.3">
      <c r="B53" s="27" t="s">
        <v>36</v>
      </c>
      <c r="C53" s="16"/>
      <c r="D53" s="55" t="s">
        <v>28</v>
      </c>
      <c r="E53" s="56"/>
      <c r="F53" s="57"/>
      <c r="G53" s="46">
        <v>8558</v>
      </c>
      <c r="I53" s="42"/>
    </row>
    <row r="54" spans="2:9" ht="166.5" thickBot="1" x14ac:dyDescent="0.3">
      <c r="B54" s="62">
        <v>45324</v>
      </c>
      <c r="C54" s="64" t="s">
        <v>15</v>
      </c>
      <c r="D54" s="26" t="s">
        <v>37</v>
      </c>
      <c r="E54" s="22"/>
      <c r="F54" s="16"/>
      <c r="G54" s="36"/>
      <c r="I54" s="42"/>
    </row>
    <row r="55" spans="2:9" ht="15.75" thickBot="1" x14ac:dyDescent="0.3">
      <c r="B55" s="63"/>
      <c r="C55" s="65"/>
      <c r="D55" s="23" t="s">
        <v>19</v>
      </c>
      <c r="E55" s="20">
        <v>4</v>
      </c>
      <c r="F55" s="25"/>
      <c r="G55" s="39">
        <v>132</v>
      </c>
      <c r="I55" s="42">
        <f>E55*G55</f>
        <v>528</v>
      </c>
    </row>
    <row r="56" spans="2:9" ht="26.25" thickBot="1" x14ac:dyDescent="0.3">
      <c r="B56" s="63"/>
      <c r="C56" s="65"/>
      <c r="D56" s="23" t="s">
        <v>20</v>
      </c>
      <c r="E56" s="20">
        <v>2</v>
      </c>
      <c r="F56" s="25"/>
      <c r="G56" s="40">
        <v>275</v>
      </c>
      <c r="I56" s="42">
        <f t="shared" ref="I56:I63" si="4">E56*G56</f>
        <v>550</v>
      </c>
    </row>
    <row r="57" spans="2:9" ht="15.75" thickBot="1" x14ac:dyDescent="0.3">
      <c r="B57" s="63"/>
      <c r="C57" s="65"/>
      <c r="D57" s="23" t="s">
        <v>21</v>
      </c>
      <c r="E57" s="20">
        <v>4</v>
      </c>
      <c r="F57" s="25"/>
      <c r="G57" s="40">
        <v>77</v>
      </c>
      <c r="I57" s="42">
        <f t="shared" si="4"/>
        <v>308</v>
      </c>
    </row>
    <row r="58" spans="2:9" ht="26.25" thickBot="1" x14ac:dyDescent="0.3">
      <c r="B58" s="63"/>
      <c r="C58" s="65"/>
      <c r="D58" s="23" t="s">
        <v>22</v>
      </c>
      <c r="E58" s="20">
        <v>4</v>
      </c>
      <c r="F58" s="25"/>
      <c r="G58" s="40">
        <v>275</v>
      </c>
      <c r="I58" s="42">
        <f t="shared" si="4"/>
        <v>1100</v>
      </c>
    </row>
    <row r="59" spans="2:9" ht="39" thickBot="1" x14ac:dyDescent="0.3">
      <c r="B59" s="63"/>
      <c r="C59" s="65"/>
      <c r="D59" s="23" t="s">
        <v>30</v>
      </c>
      <c r="E59" s="20">
        <v>2</v>
      </c>
      <c r="F59" s="25"/>
      <c r="G59" s="40">
        <v>220</v>
      </c>
      <c r="I59" s="42">
        <f t="shared" si="4"/>
        <v>440</v>
      </c>
    </row>
    <row r="60" spans="2:9" ht="26.25" thickBot="1" x14ac:dyDescent="0.3">
      <c r="B60" s="63"/>
      <c r="C60" s="65"/>
      <c r="D60" s="23" t="s">
        <v>24</v>
      </c>
      <c r="E60" s="20">
        <v>2</v>
      </c>
      <c r="F60" s="25"/>
      <c r="G60" s="40">
        <v>275</v>
      </c>
      <c r="I60" s="42">
        <f t="shared" si="4"/>
        <v>550</v>
      </c>
    </row>
    <row r="61" spans="2:9" ht="39" thickBot="1" x14ac:dyDescent="0.3">
      <c r="B61" s="63"/>
      <c r="C61" s="65"/>
      <c r="D61" s="23" t="s">
        <v>25</v>
      </c>
      <c r="E61" s="20">
        <v>4</v>
      </c>
      <c r="F61" s="25"/>
      <c r="G61" s="40">
        <v>220</v>
      </c>
      <c r="I61" s="42">
        <f t="shared" si="4"/>
        <v>880</v>
      </c>
    </row>
    <row r="62" spans="2:9" ht="15.75" thickBot="1" x14ac:dyDescent="0.3">
      <c r="B62" s="63"/>
      <c r="C62" s="65"/>
      <c r="D62" s="23" t="s">
        <v>26</v>
      </c>
      <c r="E62" s="20">
        <v>2</v>
      </c>
      <c r="F62" s="25"/>
      <c r="G62" s="40">
        <v>638</v>
      </c>
      <c r="I62" s="42">
        <f t="shared" si="4"/>
        <v>1276</v>
      </c>
    </row>
    <row r="63" spans="2:9" ht="15.75" thickBot="1" x14ac:dyDescent="0.3">
      <c r="B63" s="63"/>
      <c r="C63" s="65"/>
      <c r="D63" s="24" t="s">
        <v>27</v>
      </c>
      <c r="E63" s="20">
        <v>4</v>
      </c>
      <c r="F63" s="25"/>
      <c r="G63" s="40">
        <v>792</v>
      </c>
      <c r="I63" s="42">
        <f t="shared" si="4"/>
        <v>3168</v>
      </c>
    </row>
    <row r="64" spans="2:9" ht="25.5" customHeight="1" thickBot="1" x14ac:dyDescent="0.3">
      <c r="B64" s="27" t="s">
        <v>36</v>
      </c>
      <c r="C64" s="16"/>
      <c r="D64" s="55" t="s">
        <v>28</v>
      </c>
      <c r="E64" s="56"/>
      <c r="F64" s="57"/>
      <c r="G64" s="47" t="s">
        <v>53</v>
      </c>
      <c r="I64" s="42"/>
    </row>
    <row r="65" spans="2:9" ht="76.5" x14ac:dyDescent="0.25">
      <c r="B65" s="62">
        <v>45353</v>
      </c>
      <c r="C65" s="64" t="s">
        <v>15</v>
      </c>
      <c r="D65" s="28" t="s">
        <v>38</v>
      </c>
      <c r="E65" s="72"/>
      <c r="F65" s="74"/>
      <c r="G65" s="111"/>
      <c r="I65" s="42"/>
    </row>
    <row r="66" spans="2:9" ht="51.75" thickBot="1" x14ac:dyDescent="0.3">
      <c r="B66" s="63"/>
      <c r="C66" s="65"/>
      <c r="D66" s="26" t="s">
        <v>39</v>
      </c>
      <c r="E66" s="73"/>
      <c r="F66" s="75"/>
      <c r="G66" s="112"/>
      <c r="I66" s="42"/>
    </row>
    <row r="67" spans="2:9" ht="15.75" thickBot="1" x14ac:dyDescent="0.3">
      <c r="B67" s="63"/>
      <c r="C67" s="65"/>
      <c r="D67" s="23" t="s">
        <v>19</v>
      </c>
      <c r="E67" s="20">
        <v>10</v>
      </c>
      <c r="F67" s="25"/>
      <c r="G67" s="39">
        <v>165</v>
      </c>
      <c r="I67" s="42">
        <f>E67*G67</f>
        <v>1650</v>
      </c>
    </row>
    <row r="68" spans="2:9" ht="26.25" thickBot="1" x14ac:dyDescent="0.3">
      <c r="B68" s="63"/>
      <c r="C68" s="65"/>
      <c r="D68" s="23" t="s">
        <v>20</v>
      </c>
      <c r="E68" s="20">
        <v>8</v>
      </c>
      <c r="F68" s="25"/>
      <c r="G68" s="40">
        <v>242</v>
      </c>
      <c r="I68" s="42">
        <f t="shared" ref="I68:I75" si="5">E68*G68</f>
        <v>1936</v>
      </c>
    </row>
    <row r="69" spans="2:9" ht="15.75" thickBot="1" x14ac:dyDescent="0.3">
      <c r="B69" s="63"/>
      <c r="C69" s="65"/>
      <c r="D69" s="23" t="s">
        <v>21</v>
      </c>
      <c r="E69" s="20">
        <v>8</v>
      </c>
      <c r="F69" s="25"/>
      <c r="G69" s="40">
        <v>77</v>
      </c>
      <c r="I69" s="42">
        <f t="shared" si="5"/>
        <v>616</v>
      </c>
    </row>
    <row r="70" spans="2:9" ht="26.25" thickBot="1" x14ac:dyDescent="0.3">
      <c r="B70" s="63"/>
      <c r="C70" s="65"/>
      <c r="D70" s="23" t="s">
        <v>22</v>
      </c>
      <c r="E70" s="20">
        <v>8</v>
      </c>
      <c r="F70" s="25"/>
      <c r="G70" s="40">
        <v>275</v>
      </c>
      <c r="I70" s="42">
        <f t="shared" si="5"/>
        <v>2200</v>
      </c>
    </row>
    <row r="71" spans="2:9" ht="39" thickBot="1" x14ac:dyDescent="0.3">
      <c r="B71" s="63"/>
      <c r="C71" s="65"/>
      <c r="D71" s="23" t="s">
        <v>30</v>
      </c>
      <c r="E71" s="20">
        <v>8</v>
      </c>
      <c r="F71" s="25"/>
      <c r="G71" s="40">
        <v>275</v>
      </c>
      <c r="I71" s="42">
        <f t="shared" si="5"/>
        <v>2200</v>
      </c>
    </row>
    <row r="72" spans="2:9" ht="26.25" thickBot="1" x14ac:dyDescent="0.3">
      <c r="B72" s="63"/>
      <c r="C72" s="65"/>
      <c r="D72" s="23" t="s">
        <v>24</v>
      </c>
      <c r="E72" s="20">
        <v>3</v>
      </c>
      <c r="F72" s="25"/>
      <c r="G72" s="40">
        <v>495</v>
      </c>
      <c r="I72" s="42">
        <f t="shared" si="5"/>
        <v>1485</v>
      </c>
    </row>
    <row r="73" spans="2:9" ht="39" thickBot="1" x14ac:dyDescent="0.3">
      <c r="B73" s="63"/>
      <c r="C73" s="65"/>
      <c r="D73" s="23" t="s">
        <v>25</v>
      </c>
      <c r="E73" s="20">
        <v>10</v>
      </c>
      <c r="F73" s="25"/>
      <c r="G73" s="40">
        <v>242</v>
      </c>
      <c r="I73" s="42">
        <f t="shared" si="5"/>
        <v>2420</v>
      </c>
    </row>
    <row r="74" spans="2:9" ht="15.75" thickBot="1" x14ac:dyDescent="0.3">
      <c r="B74" s="63"/>
      <c r="C74" s="65"/>
      <c r="D74" s="23" t="s">
        <v>26</v>
      </c>
      <c r="E74" s="20">
        <v>3</v>
      </c>
      <c r="F74" s="25"/>
      <c r="G74" s="40">
        <v>275</v>
      </c>
      <c r="I74" s="42">
        <f t="shared" si="5"/>
        <v>825</v>
      </c>
    </row>
    <row r="75" spans="2:9" ht="15.75" thickBot="1" x14ac:dyDescent="0.3">
      <c r="B75" s="63"/>
      <c r="C75" s="65"/>
      <c r="D75" s="24" t="s">
        <v>27</v>
      </c>
      <c r="E75" s="20">
        <v>5</v>
      </c>
      <c r="F75" s="25"/>
      <c r="G75" s="40">
        <v>660</v>
      </c>
      <c r="I75" s="42">
        <f t="shared" si="5"/>
        <v>3300</v>
      </c>
    </row>
    <row r="76" spans="2:9" ht="25.5" customHeight="1" thickBot="1" x14ac:dyDescent="0.3">
      <c r="B76" s="27" t="s">
        <v>36</v>
      </c>
      <c r="C76" s="16"/>
      <c r="D76" s="55" t="s">
        <v>28</v>
      </c>
      <c r="E76" s="56"/>
      <c r="F76" s="57"/>
      <c r="G76" s="46">
        <v>16632</v>
      </c>
      <c r="I76" s="42"/>
    </row>
    <row r="77" spans="2:9" ht="102.75" thickBot="1" x14ac:dyDescent="0.3">
      <c r="B77" s="62">
        <v>45384</v>
      </c>
      <c r="C77" s="64" t="s">
        <v>15</v>
      </c>
      <c r="D77" s="26" t="s">
        <v>40</v>
      </c>
      <c r="E77" s="22"/>
      <c r="F77" s="16"/>
      <c r="G77" s="36"/>
      <c r="I77" s="42"/>
    </row>
    <row r="78" spans="2:9" ht="15.75" thickBot="1" x14ac:dyDescent="0.3">
      <c r="B78" s="63"/>
      <c r="C78" s="65"/>
      <c r="D78" s="23" t="s">
        <v>19</v>
      </c>
      <c r="E78" s="20">
        <v>7</v>
      </c>
      <c r="F78" s="25"/>
      <c r="G78" s="39">
        <v>165</v>
      </c>
      <c r="I78" s="42">
        <f>E78*G78</f>
        <v>1155</v>
      </c>
    </row>
    <row r="79" spans="2:9" ht="26.25" thickBot="1" x14ac:dyDescent="0.3">
      <c r="B79" s="63"/>
      <c r="C79" s="65"/>
      <c r="D79" s="23" t="s">
        <v>20</v>
      </c>
      <c r="E79" s="20">
        <v>3</v>
      </c>
      <c r="F79" s="25"/>
      <c r="G79" s="40">
        <v>275</v>
      </c>
      <c r="I79" s="42">
        <f t="shared" ref="I79:I86" si="6">E79*G79</f>
        <v>825</v>
      </c>
    </row>
    <row r="80" spans="2:9" ht="15.75" thickBot="1" x14ac:dyDescent="0.3">
      <c r="B80" s="63"/>
      <c r="C80" s="65"/>
      <c r="D80" s="23" t="s">
        <v>21</v>
      </c>
      <c r="E80" s="20">
        <v>4</v>
      </c>
      <c r="F80" s="25"/>
      <c r="G80" s="40">
        <v>77</v>
      </c>
      <c r="I80" s="42">
        <f t="shared" si="6"/>
        <v>308</v>
      </c>
    </row>
    <row r="81" spans="2:9" ht="26.25" thickBot="1" x14ac:dyDescent="0.3">
      <c r="B81" s="63"/>
      <c r="C81" s="65"/>
      <c r="D81" s="23" t="s">
        <v>22</v>
      </c>
      <c r="E81" s="20">
        <v>5</v>
      </c>
      <c r="F81" s="25"/>
      <c r="G81" s="40">
        <v>275</v>
      </c>
      <c r="I81" s="42">
        <f t="shared" si="6"/>
        <v>1375</v>
      </c>
    </row>
    <row r="82" spans="2:9" ht="39" thickBot="1" x14ac:dyDescent="0.3">
      <c r="B82" s="63"/>
      <c r="C82" s="65"/>
      <c r="D82" s="23" t="s">
        <v>30</v>
      </c>
      <c r="E82" s="20">
        <v>5</v>
      </c>
      <c r="F82" s="25"/>
      <c r="G82" s="40">
        <v>275</v>
      </c>
      <c r="I82" s="42">
        <f t="shared" si="6"/>
        <v>1375</v>
      </c>
    </row>
    <row r="83" spans="2:9" ht="26.25" thickBot="1" x14ac:dyDescent="0.3">
      <c r="B83" s="63"/>
      <c r="C83" s="65"/>
      <c r="D83" s="23" t="s">
        <v>24</v>
      </c>
      <c r="E83" s="20">
        <v>3</v>
      </c>
      <c r="F83" s="25"/>
      <c r="G83" s="40">
        <v>275</v>
      </c>
      <c r="I83" s="42">
        <f t="shared" si="6"/>
        <v>825</v>
      </c>
    </row>
    <row r="84" spans="2:9" ht="39" thickBot="1" x14ac:dyDescent="0.3">
      <c r="B84" s="63"/>
      <c r="C84" s="65"/>
      <c r="D84" s="23" t="s">
        <v>25</v>
      </c>
      <c r="E84" s="20">
        <v>5</v>
      </c>
      <c r="F84" s="25"/>
      <c r="G84" s="40">
        <v>242</v>
      </c>
      <c r="I84" s="42">
        <f t="shared" si="6"/>
        <v>1210</v>
      </c>
    </row>
    <row r="85" spans="2:9" ht="15.75" thickBot="1" x14ac:dyDescent="0.3">
      <c r="B85" s="63"/>
      <c r="C85" s="65"/>
      <c r="D85" s="23" t="s">
        <v>26</v>
      </c>
      <c r="E85" s="20">
        <v>3</v>
      </c>
      <c r="F85" s="25"/>
      <c r="G85" s="40">
        <v>649</v>
      </c>
      <c r="I85" s="42">
        <f t="shared" si="6"/>
        <v>1947</v>
      </c>
    </row>
    <row r="86" spans="2:9" ht="15.75" thickBot="1" x14ac:dyDescent="0.3">
      <c r="B86" s="63"/>
      <c r="C86" s="65"/>
      <c r="D86" s="24" t="s">
        <v>27</v>
      </c>
      <c r="E86" s="20">
        <v>3</v>
      </c>
      <c r="F86" s="25"/>
      <c r="G86" s="40">
        <v>935</v>
      </c>
      <c r="I86" s="42">
        <f t="shared" si="6"/>
        <v>2805</v>
      </c>
    </row>
    <row r="87" spans="2:9" ht="25.5" customHeight="1" thickBot="1" x14ac:dyDescent="0.3">
      <c r="B87" s="27" t="s">
        <v>36</v>
      </c>
      <c r="C87" s="16"/>
      <c r="D87" s="55" t="s">
        <v>28</v>
      </c>
      <c r="E87" s="56"/>
      <c r="F87" s="57"/>
      <c r="G87" s="46">
        <v>11825</v>
      </c>
      <c r="I87" s="42"/>
    </row>
    <row r="88" spans="2:9" ht="64.5" thickBot="1" x14ac:dyDescent="0.3">
      <c r="B88" s="62">
        <v>45414</v>
      </c>
      <c r="C88" s="64" t="s">
        <v>15</v>
      </c>
      <c r="D88" s="26" t="s">
        <v>41</v>
      </c>
      <c r="E88" s="22"/>
      <c r="F88" s="16"/>
      <c r="G88" s="36"/>
      <c r="I88" s="42"/>
    </row>
    <row r="89" spans="2:9" ht="15.75" thickBot="1" x14ac:dyDescent="0.3">
      <c r="B89" s="63"/>
      <c r="C89" s="65"/>
      <c r="D89" s="23" t="s">
        <v>19</v>
      </c>
      <c r="E89" s="20">
        <v>2</v>
      </c>
      <c r="F89" s="25"/>
      <c r="G89" s="39">
        <v>165</v>
      </c>
      <c r="H89" s="49"/>
      <c r="I89" s="42">
        <f>E89*G89</f>
        <v>330</v>
      </c>
    </row>
    <row r="90" spans="2:9" ht="26.25" thickBot="1" x14ac:dyDescent="0.3">
      <c r="B90" s="63"/>
      <c r="C90" s="65"/>
      <c r="D90" s="23" t="s">
        <v>20</v>
      </c>
      <c r="E90" s="20">
        <v>2</v>
      </c>
      <c r="F90" s="25"/>
      <c r="G90" s="40">
        <v>286</v>
      </c>
      <c r="H90" s="49"/>
      <c r="I90" s="42">
        <f t="shared" ref="I90:I97" si="7">E90*G90</f>
        <v>572</v>
      </c>
    </row>
    <row r="91" spans="2:9" ht="15.75" thickBot="1" x14ac:dyDescent="0.3">
      <c r="B91" s="63"/>
      <c r="C91" s="65"/>
      <c r="D91" s="23" t="s">
        <v>21</v>
      </c>
      <c r="E91" s="20">
        <v>2</v>
      </c>
      <c r="F91" s="25"/>
      <c r="G91" s="40">
        <v>77</v>
      </c>
      <c r="H91" s="49"/>
      <c r="I91" s="42">
        <f t="shared" si="7"/>
        <v>154</v>
      </c>
    </row>
    <row r="92" spans="2:9" ht="26.25" thickBot="1" x14ac:dyDescent="0.3">
      <c r="B92" s="63"/>
      <c r="C92" s="65"/>
      <c r="D92" s="23" t="s">
        <v>22</v>
      </c>
      <c r="E92" s="20">
        <v>2</v>
      </c>
      <c r="F92" s="25"/>
      <c r="G92" s="40">
        <v>275</v>
      </c>
      <c r="H92" s="49"/>
      <c r="I92" s="42">
        <f t="shared" si="7"/>
        <v>550</v>
      </c>
    </row>
    <row r="93" spans="2:9" ht="39" thickBot="1" x14ac:dyDescent="0.3">
      <c r="B93" s="63"/>
      <c r="C93" s="65"/>
      <c r="D93" s="23" t="s">
        <v>30</v>
      </c>
      <c r="E93" s="20">
        <v>2</v>
      </c>
      <c r="F93" s="25"/>
      <c r="G93" s="43">
        <v>275</v>
      </c>
      <c r="H93" s="49"/>
      <c r="I93" s="42">
        <f t="shared" si="7"/>
        <v>550</v>
      </c>
    </row>
    <row r="94" spans="2:9" ht="26.25" thickBot="1" x14ac:dyDescent="0.3">
      <c r="B94" s="63"/>
      <c r="C94" s="65"/>
      <c r="D94" s="23" t="s">
        <v>24</v>
      </c>
      <c r="E94" s="20">
        <v>2</v>
      </c>
      <c r="F94" s="48"/>
      <c r="G94" s="105">
        <v>275</v>
      </c>
      <c r="H94" s="106"/>
      <c r="I94" s="42">
        <f t="shared" si="7"/>
        <v>550</v>
      </c>
    </row>
    <row r="95" spans="2:9" ht="39" thickBot="1" x14ac:dyDescent="0.3">
      <c r="B95" s="63"/>
      <c r="C95" s="65"/>
      <c r="D95" s="23" t="s">
        <v>25</v>
      </c>
      <c r="E95" s="20">
        <v>4</v>
      </c>
      <c r="F95" s="48"/>
      <c r="G95" s="107">
        <v>275</v>
      </c>
      <c r="H95" s="108"/>
      <c r="I95" s="42">
        <f t="shared" si="7"/>
        <v>1100</v>
      </c>
    </row>
    <row r="96" spans="2:9" ht="15.75" thickBot="1" x14ac:dyDescent="0.3">
      <c r="B96" s="63"/>
      <c r="C96" s="65"/>
      <c r="D96" s="23" t="s">
        <v>26</v>
      </c>
      <c r="E96" s="20">
        <v>2</v>
      </c>
      <c r="F96" s="48"/>
      <c r="G96" s="107">
        <v>682</v>
      </c>
      <c r="H96" s="108"/>
      <c r="I96" s="42">
        <f t="shared" si="7"/>
        <v>1364</v>
      </c>
    </row>
    <row r="97" spans="2:9" ht="15.75" thickBot="1" x14ac:dyDescent="0.3">
      <c r="B97" s="63"/>
      <c r="C97" s="65"/>
      <c r="D97" s="24" t="s">
        <v>27</v>
      </c>
      <c r="E97" s="20">
        <v>2</v>
      </c>
      <c r="F97" s="48"/>
      <c r="G97" s="109">
        <v>1980</v>
      </c>
      <c r="H97" s="110"/>
      <c r="I97" s="42">
        <f t="shared" si="7"/>
        <v>3960</v>
      </c>
    </row>
    <row r="98" spans="2:9" ht="25.5" customHeight="1" thickBot="1" x14ac:dyDescent="0.3">
      <c r="B98" s="27" t="s">
        <v>36</v>
      </c>
      <c r="C98" s="16"/>
      <c r="D98" s="55" t="s">
        <v>28</v>
      </c>
      <c r="E98" s="56"/>
      <c r="F98" s="56"/>
      <c r="G98" s="101" t="s">
        <v>54</v>
      </c>
      <c r="H98" s="102"/>
      <c r="I98" s="42"/>
    </row>
    <row r="99" spans="2:9" ht="128.25" thickBot="1" x14ac:dyDescent="0.3">
      <c r="B99" s="62">
        <v>45445</v>
      </c>
      <c r="C99" s="64" t="s">
        <v>15</v>
      </c>
      <c r="D99" s="26" t="s">
        <v>42</v>
      </c>
      <c r="E99" s="22"/>
      <c r="F99" s="16"/>
      <c r="G99" s="36"/>
      <c r="I99" s="42"/>
    </row>
    <row r="100" spans="2:9" ht="15.75" thickBot="1" x14ac:dyDescent="0.3">
      <c r="B100" s="63"/>
      <c r="C100" s="65"/>
      <c r="D100" s="23" t="s">
        <v>19</v>
      </c>
      <c r="E100" s="18">
        <v>25</v>
      </c>
      <c r="F100" s="25"/>
      <c r="G100" s="39">
        <v>165</v>
      </c>
      <c r="I100" s="42">
        <f>E100*G100</f>
        <v>4125</v>
      </c>
    </row>
    <row r="101" spans="2:9" ht="26.25" thickBot="1" x14ac:dyDescent="0.3">
      <c r="B101" s="63"/>
      <c r="C101" s="65"/>
      <c r="D101" s="23" t="s">
        <v>20</v>
      </c>
      <c r="E101" s="18">
        <v>10</v>
      </c>
      <c r="F101" s="25"/>
      <c r="G101" s="40">
        <v>176</v>
      </c>
      <c r="I101" s="42">
        <f t="shared" ref="I101:I108" si="8">E101*G101</f>
        <v>1760</v>
      </c>
    </row>
    <row r="102" spans="2:9" ht="15.75" thickBot="1" x14ac:dyDescent="0.3">
      <c r="B102" s="63"/>
      <c r="C102" s="65"/>
      <c r="D102" s="23" t="s">
        <v>21</v>
      </c>
      <c r="E102" s="18">
        <v>8</v>
      </c>
      <c r="F102" s="25"/>
      <c r="G102" s="40">
        <v>77</v>
      </c>
      <c r="I102" s="42">
        <f t="shared" si="8"/>
        <v>616</v>
      </c>
    </row>
    <row r="103" spans="2:9" ht="26.25" thickBot="1" x14ac:dyDescent="0.3">
      <c r="B103" s="63"/>
      <c r="C103" s="65"/>
      <c r="D103" s="23" t="s">
        <v>22</v>
      </c>
      <c r="E103" s="18">
        <v>8</v>
      </c>
      <c r="F103" s="25"/>
      <c r="G103" s="40">
        <v>247.5</v>
      </c>
      <c r="I103" s="42">
        <f t="shared" si="8"/>
        <v>1980</v>
      </c>
    </row>
    <row r="104" spans="2:9" ht="39" thickBot="1" x14ac:dyDescent="0.3">
      <c r="B104" s="63"/>
      <c r="C104" s="65"/>
      <c r="D104" s="23" t="s">
        <v>30</v>
      </c>
      <c r="E104" s="18">
        <v>8</v>
      </c>
      <c r="F104" s="25"/>
      <c r="G104" s="40">
        <v>242</v>
      </c>
      <c r="I104" s="42">
        <f t="shared" si="8"/>
        <v>1936</v>
      </c>
    </row>
    <row r="105" spans="2:9" ht="26.25" thickBot="1" x14ac:dyDescent="0.3">
      <c r="B105" s="63"/>
      <c r="C105" s="65"/>
      <c r="D105" s="23" t="s">
        <v>24</v>
      </c>
      <c r="E105" s="18">
        <v>6</v>
      </c>
      <c r="F105" s="25"/>
      <c r="G105" s="40">
        <v>396</v>
      </c>
      <c r="I105" s="42">
        <f t="shared" si="8"/>
        <v>2376</v>
      </c>
    </row>
    <row r="106" spans="2:9" ht="39" thickBot="1" x14ac:dyDescent="0.3">
      <c r="B106" s="63"/>
      <c r="C106" s="65"/>
      <c r="D106" s="23" t="s">
        <v>25</v>
      </c>
      <c r="E106" s="18">
        <v>20</v>
      </c>
      <c r="F106" s="25"/>
      <c r="G106" s="40">
        <v>242</v>
      </c>
      <c r="I106" s="42">
        <f t="shared" si="8"/>
        <v>4840</v>
      </c>
    </row>
    <row r="107" spans="2:9" ht="15.75" thickBot="1" x14ac:dyDescent="0.3">
      <c r="B107" s="63"/>
      <c r="C107" s="65"/>
      <c r="D107" s="23" t="s">
        <v>26</v>
      </c>
      <c r="E107" s="18">
        <v>6</v>
      </c>
      <c r="F107" s="25"/>
      <c r="G107" s="40">
        <v>572</v>
      </c>
      <c r="I107" s="42">
        <f t="shared" si="8"/>
        <v>3432</v>
      </c>
    </row>
    <row r="108" spans="2:9" x14ac:dyDescent="0.25">
      <c r="B108" s="63"/>
      <c r="C108" s="65"/>
      <c r="D108" s="66" t="s">
        <v>27</v>
      </c>
      <c r="E108" s="68">
        <v>8</v>
      </c>
      <c r="F108" s="70"/>
      <c r="G108" s="60">
        <v>1298</v>
      </c>
      <c r="I108" s="103">
        <f t="shared" si="8"/>
        <v>10384</v>
      </c>
    </row>
    <row r="109" spans="2:9" ht="15.75" thickBot="1" x14ac:dyDescent="0.3">
      <c r="B109" s="63"/>
      <c r="C109" s="65"/>
      <c r="D109" s="67"/>
      <c r="E109" s="69"/>
      <c r="F109" s="71"/>
      <c r="G109" s="61"/>
      <c r="I109" s="103"/>
    </row>
    <row r="110" spans="2:9" ht="25.5" customHeight="1" thickBot="1" x14ac:dyDescent="0.3">
      <c r="B110" s="27" t="s">
        <v>36</v>
      </c>
      <c r="C110" s="16"/>
      <c r="D110" s="55" t="s">
        <v>28</v>
      </c>
      <c r="E110" s="56"/>
      <c r="F110" s="57"/>
      <c r="G110" s="46">
        <v>31449</v>
      </c>
      <c r="I110" s="42"/>
    </row>
    <row r="111" spans="2:9" ht="90" thickBot="1" x14ac:dyDescent="0.3">
      <c r="B111" s="62">
        <v>45475</v>
      </c>
      <c r="C111" s="64" t="s">
        <v>15</v>
      </c>
      <c r="D111" s="26" t="s">
        <v>43</v>
      </c>
      <c r="E111" s="22"/>
      <c r="F111" s="16"/>
      <c r="G111" s="36"/>
      <c r="I111" s="42"/>
    </row>
    <row r="112" spans="2:9" ht="15.75" thickBot="1" x14ac:dyDescent="0.3">
      <c r="B112" s="63"/>
      <c r="C112" s="65"/>
      <c r="D112" s="29" t="s">
        <v>19</v>
      </c>
      <c r="E112" s="18">
        <v>3</v>
      </c>
      <c r="F112" s="25"/>
      <c r="G112" s="39">
        <v>275</v>
      </c>
      <c r="I112" s="42">
        <f>E112*G112</f>
        <v>825</v>
      </c>
    </row>
    <row r="113" spans="2:9" ht="26.25" thickBot="1" x14ac:dyDescent="0.3">
      <c r="B113" s="63"/>
      <c r="C113" s="65"/>
      <c r="D113" s="29" t="s">
        <v>20</v>
      </c>
      <c r="E113" s="18">
        <v>3</v>
      </c>
      <c r="F113" s="25"/>
      <c r="G113" s="40">
        <v>275</v>
      </c>
      <c r="I113" s="42">
        <f t="shared" ref="I113:I119" si="9">E113*G113</f>
        <v>825</v>
      </c>
    </row>
    <row r="114" spans="2:9" ht="39" thickBot="1" x14ac:dyDescent="0.3">
      <c r="B114" s="63"/>
      <c r="C114" s="65"/>
      <c r="D114" s="29" t="s">
        <v>44</v>
      </c>
      <c r="E114" s="18">
        <v>2</v>
      </c>
      <c r="F114" s="25"/>
      <c r="G114" s="40">
        <v>495</v>
      </c>
      <c r="I114" s="42">
        <f t="shared" si="9"/>
        <v>990</v>
      </c>
    </row>
    <row r="115" spans="2:9" ht="39" thickBot="1" x14ac:dyDescent="0.3">
      <c r="B115" s="63"/>
      <c r="C115" s="65"/>
      <c r="D115" s="29" t="s">
        <v>45</v>
      </c>
      <c r="E115" s="18">
        <v>3</v>
      </c>
      <c r="F115" s="25"/>
      <c r="G115" s="40">
        <v>275</v>
      </c>
      <c r="I115" s="42">
        <f t="shared" si="9"/>
        <v>825</v>
      </c>
    </row>
    <row r="116" spans="2:9" ht="39" thickBot="1" x14ac:dyDescent="0.3">
      <c r="B116" s="63"/>
      <c r="C116" s="65"/>
      <c r="D116" s="29" t="s">
        <v>23</v>
      </c>
      <c r="E116" s="18">
        <v>3</v>
      </c>
      <c r="F116" s="25"/>
      <c r="G116" s="40">
        <v>605</v>
      </c>
      <c r="I116" s="42">
        <f t="shared" si="9"/>
        <v>1815</v>
      </c>
    </row>
    <row r="117" spans="2:9" ht="26.25" thickBot="1" x14ac:dyDescent="0.3">
      <c r="B117" s="63"/>
      <c r="C117" s="65"/>
      <c r="D117" s="29" t="s">
        <v>46</v>
      </c>
      <c r="E117" s="18">
        <v>3</v>
      </c>
      <c r="F117" s="25"/>
      <c r="G117" s="40">
        <v>462</v>
      </c>
      <c r="I117" s="42">
        <f t="shared" si="9"/>
        <v>1386</v>
      </c>
    </row>
    <row r="118" spans="2:9" ht="39" thickBot="1" x14ac:dyDescent="0.3">
      <c r="B118" s="63"/>
      <c r="C118" s="65"/>
      <c r="D118" s="29" t="s">
        <v>25</v>
      </c>
      <c r="E118" s="18">
        <v>3</v>
      </c>
      <c r="F118" s="25"/>
      <c r="G118" s="40">
        <v>242</v>
      </c>
      <c r="I118" s="42">
        <f t="shared" si="9"/>
        <v>726</v>
      </c>
    </row>
    <row r="119" spans="2:9" ht="15.75" thickBot="1" x14ac:dyDescent="0.3">
      <c r="B119" s="63"/>
      <c r="C119" s="65"/>
      <c r="D119" s="29" t="s">
        <v>27</v>
      </c>
      <c r="E119" s="18">
        <v>2</v>
      </c>
      <c r="F119" s="25"/>
      <c r="G119" s="30">
        <v>1980</v>
      </c>
      <c r="I119" s="42">
        <f t="shared" si="9"/>
        <v>3960</v>
      </c>
    </row>
    <row r="120" spans="2:9" ht="25.5" customHeight="1" thickBot="1" x14ac:dyDescent="0.3">
      <c r="B120" s="27" t="s">
        <v>36</v>
      </c>
      <c r="C120" s="16"/>
      <c r="D120" s="55" t="s">
        <v>28</v>
      </c>
      <c r="E120" s="56"/>
      <c r="F120" s="57"/>
      <c r="G120" s="51" t="s">
        <v>55</v>
      </c>
      <c r="I120" s="42"/>
    </row>
    <row r="121" spans="2:9" ht="102.75" thickBot="1" x14ac:dyDescent="0.3">
      <c r="B121" s="62">
        <v>45506</v>
      </c>
      <c r="C121" s="64" t="s">
        <v>15</v>
      </c>
      <c r="D121" s="26" t="s">
        <v>47</v>
      </c>
      <c r="E121" s="22"/>
      <c r="F121" s="16"/>
      <c r="G121" s="36"/>
      <c r="I121" s="42"/>
    </row>
    <row r="122" spans="2:9" ht="15.75" thickBot="1" x14ac:dyDescent="0.3">
      <c r="B122" s="63"/>
      <c r="C122" s="65"/>
      <c r="D122" s="29" t="s">
        <v>19</v>
      </c>
      <c r="E122" s="18">
        <v>7</v>
      </c>
      <c r="F122" s="25"/>
      <c r="G122" s="37">
        <v>165</v>
      </c>
      <c r="I122" s="42">
        <f>E122*G122</f>
        <v>1155</v>
      </c>
    </row>
    <row r="123" spans="2:9" ht="26.25" thickBot="1" x14ac:dyDescent="0.3">
      <c r="B123" s="63"/>
      <c r="C123" s="65"/>
      <c r="D123" s="29" t="s">
        <v>20</v>
      </c>
      <c r="E123" s="18">
        <v>5</v>
      </c>
      <c r="F123" s="25"/>
      <c r="G123" s="38">
        <v>165</v>
      </c>
      <c r="I123" s="42">
        <f t="shared" ref="I123:I127" si="10">E123*G123</f>
        <v>825</v>
      </c>
    </row>
    <row r="124" spans="2:9" ht="26.25" thickBot="1" x14ac:dyDescent="0.3">
      <c r="B124" s="63"/>
      <c r="C124" s="65"/>
      <c r="D124" s="29" t="s">
        <v>24</v>
      </c>
      <c r="E124" s="18">
        <v>5</v>
      </c>
      <c r="F124" s="25"/>
      <c r="G124" s="38">
        <v>792</v>
      </c>
      <c r="I124" s="42">
        <f t="shared" si="10"/>
        <v>3960</v>
      </c>
    </row>
    <row r="125" spans="2:9" ht="39" thickBot="1" x14ac:dyDescent="0.3">
      <c r="B125" s="63"/>
      <c r="C125" s="65"/>
      <c r="D125" s="29" t="s">
        <v>48</v>
      </c>
      <c r="E125" s="18">
        <v>6</v>
      </c>
      <c r="F125" s="25"/>
      <c r="G125" s="38">
        <v>275</v>
      </c>
      <c r="I125" s="42">
        <f t="shared" si="10"/>
        <v>1650</v>
      </c>
    </row>
    <row r="126" spans="2:9" ht="15.75" thickBot="1" x14ac:dyDescent="0.3">
      <c r="B126" s="63"/>
      <c r="C126" s="65"/>
      <c r="D126" s="29" t="s">
        <v>26</v>
      </c>
      <c r="E126" s="18">
        <v>4</v>
      </c>
      <c r="F126" s="25"/>
      <c r="G126" s="38">
        <v>308</v>
      </c>
      <c r="I126" s="42">
        <f t="shared" si="10"/>
        <v>1232</v>
      </c>
    </row>
    <row r="127" spans="2:9" ht="15.75" thickBot="1" x14ac:dyDescent="0.3">
      <c r="B127" s="63"/>
      <c r="C127" s="65"/>
      <c r="D127" s="29" t="s">
        <v>27</v>
      </c>
      <c r="E127" s="18">
        <v>4</v>
      </c>
      <c r="F127" s="25"/>
      <c r="G127" s="50">
        <v>1320</v>
      </c>
      <c r="I127" s="42">
        <f t="shared" si="10"/>
        <v>5280</v>
      </c>
    </row>
    <row r="128" spans="2:9" ht="25.5" customHeight="1" thickBot="1" x14ac:dyDescent="0.3">
      <c r="B128" s="27" t="s">
        <v>36</v>
      </c>
      <c r="C128" s="16"/>
      <c r="D128" s="55" t="s">
        <v>28</v>
      </c>
      <c r="E128" s="56"/>
      <c r="F128" s="57"/>
      <c r="G128" s="52">
        <v>14102</v>
      </c>
      <c r="I128" s="33"/>
    </row>
    <row r="129" spans="2:7" ht="15.75" thickBot="1" x14ac:dyDescent="0.3">
      <c r="B129" s="58" t="s">
        <v>49</v>
      </c>
      <c r="C129" s="59"/>
      <c r="D129" s="59"/>
      <c r="E129" s="59"/>
      <c r="F129" s="59"/>
      <c r="G129" s="54" t="s">
        <v>56</v>
      </c>
    </row>
    <row r="130" spans="2:7" ht="15.75" thickBot="1" x14ac:dyDescent="0.3">
      <c r="B130" s="58" t="s">
        <v>28</v>
      </c>
      <c r="C130" s="59"/>
      <c r="D130" s="59"/>
      <c r="E130" s="59"/>
      <c r="F130" s="59"/>
      <c r="G130" s="53">
        <v>152266</v>
      </c>
    </row>
  </sheetData>
  <mergeCells count="56">
    <mergeCell ref="G98:H98"/>
    <mergeCell ref="I108:I109"/>
    <mergeCell ref="I17:I18"/>
    <mergeCell ref="G94:H94"/>
    <mergeCell ref="G95:H95"/>
    <mergeCell ref="G96:H96"/>
    <mergeCell ref="G97:H97"/>
    <mergeCell ref="G65:G66"/>
    <mergeCell ref="C2:C6"/>
    <mergeCell ref="E2:E6"/>
    <mergeCell ref="B8:B19"/>
    <mergeCell ref="C8:C19"/>
    <mergeCell ref="D17:D18"/>
    <mergeCell ref="E17:E18"/>
    <mergeCell ref="F17:F18"/>
    <mergeCell ref="G17:G18"/>
    <mergeCell ref="D19:F19"/>
    <mergeCell ref="B20:B30"/>
    <mergeCell ref="C20:C30"/>
    <mergeCell ref="D30:F30"/>
    <mergeCell ref="B31:B40"/>
    <mergeCell ref="C31:C40"/>
    <mergeCell ref="D40:F40"/>
    <mergeCell ref="B41:F41"/>
    <mergeCell ref="B43:B52"/>
    <mergeCell ref="C43:C52"/>
    <mergeCell ref="B88:B97"/>
    <mergeCell ref="C88:C97"/>
    <mergeCell ref="D53:F53"/>
    <mergeCell ref="B54:B63"/>
    <mergeCell ref="C54:C63"/>
    <mergeCell ref="D64:F64"/>
    <mergeCell ref="B65:B75"/>
    <mergeCell ref="C65:C75"/>
    <mergeCell ref="E65:E66"/>
    <mergeCell ref="F65:F66"/>
    <mergeCell ref="D76:F76"/>
    <mergeCell ref="B77:B86"/>
    <mergeCell ref="C77:C86"/>
    <mergeCell ref="D87:F87"/>
    <mergeCell ref="D98:F98"/>
    <mergeCell ref="B99:B109"/>
    <mergeCell ref="C99:C109"/>
    <mergeCell ref="D108:D109"/>
    <mergeCell ref="E108:E109"/>
    <mergeCell ref="F108:F109"/>
    <mergeCell ref="D128:F128"/>
    <mergeCell ref="B129:F129"/>
    <mergeCell ref="B130:F130"/>
    <mergeCell ref="G108:G109"/>
    <mergeCell ref="D110:F110"/>
    <mergeCell ref="B111:B119"/>
    <mergeCell ref="C111:C119"/>
    <mergeCell ref="D120:F120"/>
    <mergeCell ref="B121:B127"/>
    <mergeCell ref="C121:C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Foaie1</vt:lpstr>
      <vt:lpstr>Foaie1!_Hlk126334456</vt:lpstr>
      <vt:lpstr>Foaie1!_Hlk126334489</vt:lpstr>
      <vt:lpstr>Foaie1!_Hlk126334637</vt:lpstr>
      <vt:lpstr>Foaie1!_Hlk170841686</vt:lpstr>
      <vt:lpstr>Foaie1!_Hlk170841760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Postica Efrosinia</dc:creator>
  <cp:lastModifiedBy>Sorin Moraru</cp:lastModifiedBy>
  <dcterms:created xsi:type="dcterms:W3CDTF">2024-07-03T10:02:53Z</dcterms:created>
  <dcterms:modified xsi:type="dcterms:W3CDTF">2025-04-07T11:07:21Z</dcterms:modified>
</cp:coreProperties>
</file>