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585" activeTab="0"/>
  </bookViews>
  <sheets>
    <sheet name="TenderPosEmptyTemplate" sheetId="1" r:id="rId1"/>
    <sheet name="Sheet1" sheetId="2" r:id="rId2"/>
  </sheets>
  <externalReferences>
    <externalReference r:id="rId5"/>
    <externalReference r:id="rId6"/>
    <externalReference r:id="rId7"/>
    <externalReference r:id="rId8"/>
  </externalReferences>
  <definedNames/>
  <calcPr calcId="152511"/>
  <extLst/>
</workbook>
</file>

<file path=xl/sharedStrings.xml><?xml version="1.0" encoding="utf-8"?>
<sst xmlns="http://schemas.openxmlformats.org/spreadsheetml/2006/main" count="2607" uniqueCount="1431">
  <si>
    <t>Legendă</t>
  </si>
  <si>
    <t>Unități de măsura</t>
  </si>
  <si>
    <t>1</t>
  </si>
  <si>
    <t>Bucată</t>
  </si>
  <si>
    <t>2</t>
  </si>
  <si>
    <t>100 b.</t>
  </si>
  <si>
    <t>3</t>
  </si>
  <si>
    <t>1000 b.</t>
  </si>
  <si>
    <t>4</t>
  </si>
  <si>
    <t>Pereche</t>
  </si>
  <si>
    <t>5</t>
  </si>
  <si>
    <t>Set</t>
  </si>
  <si>
    <t>6</t>
  </si>
  <si>
    <t>Gram</t>
  </si>
  <si>
    <t>7</t>
  </si>
  <si>
    <t>Kilogram</t>
  </si>
  <si>
    <t>8</t>
  </si>
  <si>
    <t>Tonă</t>
  </si>
  <si>
    <t>9</t>
  </si>
  <si>
    <t>Litru</t>
  </si>
  <si>
    <t>10</t>
  </si>
  <si>
    <t>Decilitru</t>
  </si>
  <si>
    <t>12</t>
  </si>
  <si>
    <t>Litru spirt 100%</t>
  </si>
  <si>
    <t>13</t>
  </si>
  <si>
    <t>Metru</t>
  </si>
  <si>
    <t>14</t>
  </si>
  <si>
    <t>Metru pătrat</t>
  </si>
  <si>
    <t>15</t>
  </si>
  <si>
    <t>Metru cub</t>
  </si>
  <si>
    <t>16</t>
  </si>
  <si>
    <t>Curie</t>
  </si>
  <si>
    <t>17</t>
  </si>
  <si>
    <t>Carate</t>
  </si>
  <si>
    <t>18</t>
  </si>
  <si>
    <t>Kilowatt/oră</t>
  </si>
  <si>
    <t>19</t>
  </si>
  <si>
    <t>Terajoule</t>
  </si>
  <si>
    <t>20</t>
  </si>
  <si>
    <t>Zile</t>
  </si>
  <si>
    <t>21</t>
  </si>
  <si>
    <t>Ore</t>
  </si>
  <si>
    <t>22</t>
  </si>
  <si>
    <t>Mililitru</t>
  </si>
  <si>
    <t>23</t>
  </si>
  <si>
    <t>Kilometru</t>
  </si>
  <si>
    <t>24</t>
  </si>
  <si>
    <t>Minută</t>
  </si>
  <si>
    <t>25</t>
  </si>
  <si>
    <t>Flacon</t>
  </si>
  <si>
    <t>26</t>
  </si>
  <si>
    <t>Tub</t>
  </si>
  <si>
    <t xml:space="preserve">Ambalaj: flacon maxim 250 ml </t>
  </si>
  <si>
    <t xml:space="preserve">Ambalaj: cutie maxim 50 buc. </t>
  </si>
  <si>
    <t>Ambalaj: cutie maxim 200 gr</t>
  </si>
  <si>
    <t>Ambalaj: flacon maxim 1 litru</t>
  </si>
  <si>
    <t>Standard</t>
  </si>
  <si>
    <t>Mâner de bisturiu pentru lama de bisturiu nr. 12</t>
  </si>
  <si>
    <t>Pensulă pentru izolare</t>
  </si>
  <si>
    <t>Pentru modelarea in ceara, cu miner din lemn, cu doua capete metalice (bisturiu-spatula)</t>
  </si>
  <si>
    <t>Cu mecanism inversat: atunci cand este activat, în rezultat falcile pensei se deschid pentru a lua hârtia de articulație, și invers, atunci când e lăsat liber -pensa strânge și menține hârtia de articulație.
Otel inoxidabil.</t>
  </si>
  <si>
    <t>ambalaj maxim 10 bucăți</t>
  </si>
  <si>
    <t>ES1:1,40000tur/min,adaptabil la micromotor pneumatic cu sistem simplu de fixare a frezei.</t>
  </si>
  <si>
    <t>Antiseptic</t>
  </si>
  <si>
    <t>Nr. lot.</t>
  </si>
  <si>
    <t>Denumirea bunurilor solicitate</t>
  </si>
  <si>
    <t>Specificarea tehnică deplină solicitată, Standarde de referință</t>
  </si>
  <si>
    <t>Valoarea estimată, fără TVA</t>
  </si>
  <si>
    <t>Anexa nr. 1</t>
  </si>
  <si>
    <t>Sistema Enhance pentru poleirea compozitelor</t>
  </si>
  <si>
    <t>Ambalaj: cutie minim 400 gr.</t>
  </si>
  <si>
    <t>Material de sigilare provizorie</t>
  </si>
  <si>
    <t>Fir p/u retracţie gingivală impregnat cu clorură de aluminiu hexahidratat,structura filamentului- împletită. Ambalaj: flacon: lungimea minim 250 cm și maxim 260 cm</t>
  </si>
  <si>
    <t>Ambalaj: cutie maxim 75 gr., culoare verde</t>
  </si>
  <si>
    <t>Ambalaj: cutie maxim 75 gr., culoare alba</t>
  </si>
  <si>
    <t xml:space="preserve">Ambalaj: set placi cu max. 28 dinţi artificiali din acrilat: cîte 14 dinti pe arcada la maxila si 14 dinți pe arcadă la mandibula. </t>
  </si>
  <si>
    <t>Ambalaj: cutie ce conține pastă (bază) 25 gr. + pastă (catalizator) 25 gr.</t>
  </si>
  <si>
    <t>Ambalaj: boxă cu dinți artificiali din acrilat 40 garnituri, culoarea A3</t>
  </si>
  <si>
    <t>Ambalaj: cutie minim 200 foi  (de 100 microni) culoare roșie</t>
  </si>
  <si>
    <t>Ambalaj: cutie minim 200 foi (de 100 microni) culoare albastră</t>
  </si>
  <si>
    <t>culoare albastra sau neagra, ambalaj: rulou minim 10 metri</t>
  </si>
  <si>
    <t>culoare rosie, ambalaj: rulou minim 10 metri</t>
  </si>
  <si>
    <t xml:space="preserve">p/u căptuşala inelului de turnătorie
</t>
  </si>
  <si>
    <t>Ambalaj: flacon maxim 15 ml</t>
  </si>
  <si>
    <t>Ambalaj: pachet minim 4.3 kg și maxim 4.6 kg, clasa IV, culoare sampanie</t>
  </si>
  <si>
    <t xml:space="preserve">Ambalaj: cutie ce conține minim 35 pachete (praf minim 160 gr./pachet)
</t>
  </si>
  <si>
    <t>Praf de lustruire a acrilatului</t>
  </si>
  <si>
    <t>Ambalaj: flacon minim 75 ml, culoare albastra</t>
  </si>
  <si>
    <t>Ambalaj: set prezentat de stratul vîscos în cartridje maxim 2x100ml. și max.12  tipsuri pentru automalaxarea materialului</t>
  </si>
  <si>
    <t>seringi duble, a câte maxim 3,0 gr. pasta A si maxim 3,0 gr. pasta B</t>
  </si>
  <si>
    <t>Ambalaj: set maxim 25 ml</t>
  </si>
  <si>
    <t>Ambalaj: cutie 1:1:1, ce conține flacon maxim 15 gr praf, flacon maxim 7 ml lichid, flacon maxim 6,5 ml conditioner.</t>
  </si>
  <si>
    <t>Ambalaj: flacon minim 5 gr</t>
  </si>
  <si>
    <t>Ambalaj: flacon minim 20 ml</t>
  </si>
  <si>
    <t>Ambalaj: cutie maxim 30 ml</t>
  </si>
  <si>
    <t>Ambalaj: flacon minim 500 ml</t>
  </si>
  <si>
    <t>Compozit autopolimerizabil pentru confecționarea coroanelor și punților dentare provizorii, cartuș minim 50 ml (75 gr) cu raport 1:1, 10 canule pentru malaxare, culoare A2</t>
  </si>
  <si>
    <t>Compozit autopolimerizabil pentru confecționarea coroanelor și punților dentare provizorii, cartuș minim 50 ml (75 gr), cu raport 1:1, 10 canule pentru malaxare, culoare A3</t>
  </si>
  <si>
    <t>Set prezentat de stratul chitos în formă de pastă minim 380 ml. si maxim 450 ml. x 2 cut., stratul vîscos în cartridje sau tuburi minim (50 ml x 2 buc), 10 tipsuri pentru automalaxare, duritatea Shore-A a stratului chitos minim 62 si maxim 67, duritatea Shore-A a stratului viscos minim 46 si maxim 49</t>
  </si>
  <si>
    <t>Adeziv universal, pentru linguri amprentare, ambalaj: flacon minim 10 ml</t>
  </si>
  <si>
    <t>Ambalaj: set ce conține minim 1200 ml + 1200 ml</t>
  </si>
  <si>
    <t>Ambalaj: set complet, ce conține: 2 cartuşe x minim 50 ml (masă de bază + catalizator) + 10 ml separator + 12 malaxoare + 12 vârfuri rotative</t>
  </si>
  <si>
    <t>Ambalaj: set ce conține 2 cartuşe automalaxante 2 x 5 ml (masă de bază + catalizator) + 20 malaxoare</t>
  </si>
  <si>
    <t>Alginat, precizie și  fidelitate inalta, rezistență la rupere, timp de priză rapid, ambalaj: pachet ce conține 500 gr praf</t>
  </si>
  <si>
    <t>Set freze pentru îndepartarea adezivului bracketilor, forma de para</t>
  </si>
  <si>
    <t>Set polipanturi pentru piesa contraunghi pentru indepartatrea adezivului bracketilor, 3 forme diferite a cate 3 polipanturi in set</t>
  </si>
  <si>
    <t>Set alcatuit din 20 bracketi metalici cu slotul .022″, sistemul FACE, cu carlige pe canini si premolari, system de retentive carlige, ambalaj: cutie plastic</t>
  </si>
  <si>
    <t>torque    -10°, pentru colare, slot .022”, întrare mezială în tub sub formă de pâlnie, ambalaj: set ce conține 10 buc</t>
  </si>
  <si>
    <t>torque    -14° pentru colare, slot .022” întrare mezială în tub sub formă de pâlnie, ambalaj: set ce conține 10 buc</t>
  </si>
  <si>
    <t>material metalic baza rotundă, gât lung, ambalaj: set ce conține 10 buc</t>
  </si>
  <si>
    <t>material otel inoxidabil (SS), cu cârlig pentru elastice, categorie de forță soft (moale), scurte, ambalaj: set ce conține 100 buc</t>
  </si>
  <si>
    <t>din material metalic superelastic, lungimea 7 inci, categoria de forță medie, ambalaj: set ce conține 3 buc</t>
  </si>
  <si>
    <t xml:space="preserve">Latex, ambalaj: boxă de carton care contine 100 pachete a câte 100 inele, pachetele sunt cu un desen de animal – elefant. Elasticele dezvoltă forța de 4,5 OZ ( 125g .)
</t>
  </si>
  <si>
    <t>Latex, ambalaj: boxă de carton care contine 100 pachete a câte 100 inele, pachetele sunt cu un desen de animal – Panda. Elasticele dezvoltă forța de 4,5 OZ ( 125g .)</t>
  </si>
  <si>
    <t xml:space="preserve">Latex, ambalaj de carton care contine 2 boxe cu 50 pachete a câte 100 inele, pachetele sunt cu un desen de animal – Tigru. Elasticele dezvoltă forța de 4,5 OZ (125g .)
</t>
  </si>
  <si>
    <t xml:space="preserve">Latex, ambalaj de carton care contine 2 boxe cu 50 pachete a câte 100 inele, pachetele sunt cu un desen de animal – Rinocer. Elasticele dezvoltă forța de 6,5 OZ ( 180g .)
</t>
  </si>
  <si>
    <t xml:space="preserve">Latex, ambalaj: boxă de carton care contine 100 pachete a câte 100 inele, pachetele sunt cu un desen de animal – Menatee. Elasticele dezvoltă forța de 6,5 OZ ( 180g .)
</t>
  </si>
  <si>
    <t xml:space="preserve">Latex, ambalaj de carton care contine 2 boxe cu 50 pachete a câte 100 inele, pachetele sunt cu un desen de animal – Cheetah. Elasticele dezvoltă forța de 8 OZ  (225g .)
</t>
  </si>
  <si>
    <t xml:space="preserve">Latex, ambalaj de carton care contine 2 boxe cu 50 pachete a câte 100 inele, pachetele sunt cu un desen de animal – Iaguar. Elasticele dezvoltă forța de 8 OZ  (225g .)
</t>
  </si>
  <si>
    <t>metalice, marimea 0,14, superioare, ambalaj: cutie de carton ce conține 10 buc</t>
  </si>
  <si>
    <t>metalice, marimea 0,14, inferioare, ambalaj: cutie de carton ce conține 10 buc</t>
  </si>
  <si>
    <t>metalice, marimea 0,16, superioare, ambalaj: cutie de carton ce conține 10 buc</t>
  </si>
  <si>
    <t>metalice, marimea 0,16, inferioare, ambalaj: cutie de carton ce conține 10 buc</t>
  </si>
  <si>
    <t>metalice, marimea 0,18, superioare, ambalaj: cutie de carton ce conține 10 buc</t>
  </si>
  <si>
    <t>metalice, marimea 0,18, inferioare, ambalaj: cutie de carton ce conține 10 buc</t>
  </si>
  <si>
    <t>metalice, marimea 016x016, superioare, ambalaj: cutie de carton ce conține 10 buc</t>
  </si>
  <si>
    <t>metalice, marimea 016x016, inferioare, ambalaj: cutie de carton ce conține 10 buc</t>
  </si>
  <si>
    <t>metalice, marimea 018x018, superioare, ambalaj: cutie de carton ce conține 10 buc</t>
  </si>
  <si>
    <t>metalice, marimea 018x018, inferioare, ambalaj: cutie de carton ce conține 10 buc</t>
  </si>
  <si>
    <t>metalice, marimea 016x022, inferioare, ambalaj: cutie de carton ce conține 10 buc</t>
  </si>
  <si>
    <t>metalice, marimea .016x022, superioare, ambalaj: cutie de carton ce conține 10 buc</t>
  </si>
  <si>
    <t>marimea 014, otel inoxidabil, superioare, ambalaj: cutie de carton ce conține 10 buc</t>
  </si>
  <si>
    <t>marimea 014, otel inoxidabil, inferioare, ambalaj: cutie de carton ce conține 10 buc</t>
  </si>
  <si>
    <t>marimea 016, otel inoxidabil, superioare, ambalaj: cutie de carton ce conține 10 buc</t>
  </si>
  <si>
    <t>marimea 016, otel inoxidabil, inferioare, ambalaj: cutie de carton ce conține 10 buc</t>
  </si>
  <si>
    <t>marimea 018, otel inoxidabil, superioare, ambalaj: cutie de carton ce conține 10 buc</t>
  </si>
  <si>
    <t>marimea 018, otel inoxidabil, inferioare, ambalaj: cutie de carton ce conține 10 buc</t>
  </si>
  <si>
    <t>marimea 016x016, otel inoxidabil, superioare, ambalaj: cutie de carton ce conține 10 buc</t>
  </si>
  <si>
    <t>marimea 016x016, otel inoxidabil, inferioare, ambalaj: cutie de carton ce conține 10 buc</t>
  </si>
  <si>
    <t>marimea 018x018, otel inoxidabil, superioare, ambalaj: cutie de carton ce conține 10 buc</t>
  </si>
  <si>
    <t>marimea 016x022, otel inoxidabil, superioare, ambalaj: cutie de carton ce conține 10 buc</t>
  </si>
  <si>
    <t>marimea 016x022, otel inoxidabil, inferioare, ambalaj: cutie de carton ce conține 10 buc</t>
  </si>
  <si>
    <t>Set de benzi metalice abrazive pe ambele parti, perforate</t>
  </si>
  <si>
    <t>sur metalic, închisă, ce oferă cea mai mare rezistență la tracțiune posibilă, cu o mai mică deformare pe o perioadă extinsă de timp, posedă calități de revenire superioare, deoarece materialul este mai subțire și mai rigid. Distanța între inele 0.113". Ambalaj: bobină cu lungimea 4,5 m</t>
  </si>
  <si>
    <t>din  6 fire multiflex cu diametru .0175". Ambalaj: bobină cu lungimea de 9,14 m. (30")</t>
  </si>
  <si>
    <t>90 gr/5 ml</t>
  </si>
  <si>
    <t>sur metalic, ambalaj: pachet ce conține 100 inele (10 legături în inel)</t>
  </si>
  <si>
    <t>rezistență la rupere: 1850-2050N/mm², ambalaj: rolă cu lungimea de 34 m</t>
  </si>
  <si>
    <t>rezistență la rupere: 1850-2050N/mm², ambalaj: rolă cu lungimea de 30 m</t>
  </si>
  <si>
    <t>rezistență la rupere: 1850-2050N/mm², ambalaj: rolă cu lungimea de 20 m</t>
  </si>
  <si>
    <t>rezistență la rupere: 1850-2050N/mm², ambalaj: rolă cu lungimea de 10 m</t>
  </si>
  <si>
    <t>Din sârmă de vipla cu d. 0,7 mm cu capăt sub forma de sferă, ambalaj: pachet ce conține 100 buc</t>
  </si>
  <si>
    <t>Din otel inoxidabil. Dimensiuni 14,5x9,8 mm, grad de expansiune minim 11 mm. Ambalaj: pachet ce conține 10 buc</t>
  </si>
  <si>
    <t>Din otel inoxidabil. Dimensiuni 10x6,4 mm, grad de expansiune minim 5 mm. Ambalaj: pachet ce conține 10 buc</t>
  </si>
  <si>
    <t>Din otel inoxidabil. Dimensiuni 11x7,2 mm, grad de expansiune 7 mm. Ambalaj: pachet ce conține 10 buc</t>
  </si>
  <si>
    <t>Contine acid fosforic 37%. Ambalaj: tub de minim 8 g</t>
  </si>
  <si>
    <t>Set prezentat de stratul chitos în formă de pastă minim 900 ml, stratul vâscos minim 140 ml și catalizator minim 60 ml.</t>
  </si>
  <si>
    <t xml:space="preserve">Un singur sistem de restaurare p/u toate necesitățile, proprietăți mecanice excelente, rezistență ridicată la fracturare p/u a suporta tensiune ocluzală, radioopac p/u identificare facilă, timp de lucru extins datorita sensibilitatii scazute la lumina, vâscozitate echilibrată p/u manevrare superioară. Seringă de minim 2.7 ml/4.0 g. </t>
  </si>
  <si>
    <t>Poate fi folosit ca liner in restaurarea cavitatilor de clasa a V-a, dar si pentru cavitatile de clasa I, a II-a si a III-a. Rezistenta la abraziune si la fracturare, comparabile cu cele ale compozitelor moderne posterioare. Seringă de minim 1.5 g -maxim 3.4 g/2.0 ml. Nuanța A2.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</si>
  <si>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Poate fi folosit ca liner in restaurarea cavitatilor de clasa a V-a, dar si pentru cavitatile de clasa I, a II-a si a III-a. Rezistenta la abraziune si la fracturare, comparabile cu cele ale compozitelor moderne posterioare. Seringă de minim 1.5 g -maxim 3.4 g/2.0 ml. Nuanța A3.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</si>
  <si>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Poate fi folosit ca liner in restaurarea cavitatilor de clasa a V-a, dar si pentru cavitatile de clasa I, a II-a si a III-a. Rezistenta la abraziune si la fracturare, comparabile cu cele ale compozitelor moderne posterioare. Seringă de minim 1.5 g -maxim 3.4 g/2.0 ml. Nuanța A 3.5. Contractie la priza cu până la 55% mai mica comparativ cu alte compozite fluide. Nuanţele se îmbină cu structurile dentare invecinate. Structura HDR pre-polimerizate cu umplutura cu nano-particule de silicat. Radio-opac. Cristalele de fluoro-alumino-silicat asigura protectie impotriva aparitiei cariilor secundare.</t>
  </si>
  <si>
    <t>cu reşină UDMA, R5-62-1,T,D, nanofiler, să conţină cetylamină hydroflorid, acetonă. Flacon ce conține minim 3,5 ml</t>
  </si>
  <si>
    <t>Compoziția este bine tolerata de catre tesuturi si ofera actiuni anti-inflamatoare, antiseptice si germicide. Inainte de a se intari, pasta penetreaza cele mai mici fisuri si isi mentine efectele terapeutice in timpul tratamentului pana cand este intarita complet. Obturatia finala nu se retracteaza si nu se resoarbe. Compoziție: Dexamethasone Acetate 0.01% Hydrocortisone Acetate 1.0% Polyoxymethylene 2.2% Thymol lodide 22.5% excipient ad 100%. Setul conține minim 15 g pulbere și minim 15 ml lichid</t>
  </si>
  <si>
    <t xml:space="preserve">Set ce conține: pasta A – maxim 4 ml și pasta B – maxim 4 ml
</t>
  </si>
  <si>
    <t>la dinţi depulpaţi şi tratamentul canalelor infectate în periodontite cronice cu rezorbţia granuloamelor, p/u apexifiere în periodontite, în apex neformat, în perforarea rădăcinii şi rezorbţia osului. Pastă (seringă) minim 2,0 g</t>
  </si>
  <si>
    <t>Seringă minim 1,2 ml</t>
  </si>
  <si>
    <t>Pentru obturatia mixta maxim 120 bucati, nr.15-40. Asortate</t>
  </si>
  <si>
    <t>Pentru obturatia mixta maxim 120 bucati, nr.15</t>
  </si>
  <si>
    <t>Pentru obturatia mixta maxim 120 bucati, nr.20</t>
  </si>
  <si>
    <t>Pentru obturatia mixta maxim 120 bucati, nr.25</t>
  </si>
  <si>
    <t>Pentru obturatie mixta minim 60 buc. Asortate</t>
  </si>
  <si>
    <t>Maxim 200 buc., nr.15-40 asortate</t>
  </si>
  <si>
    <t>Minim 60 buc., nr.15-40 asortate</t>
  </si>
  <si>
    <t>Tub ce conține minim 90 gr de pastă</t>
  </si>
  <si>
    <t>Cutia conține maxim 2 x 40 gr, 1 x 30 gr</t>
  </si>
  <si>
    <t>Set din minim 6 buc, 1.25-1.4 mm diametru</t>
  </si>
  <si>
    <t>Conținut de minim 40 gr</t>
  </si>
  <si>
    <t>Set ce conține tuburi de minim 12 gr catalizator + baza minim 11 gr</t>
  </si>
  <si>
    <t>conține o sare cuaternară de amoniu cu o puternica actiune bactericida si un agent chelator ce fac imposibila dezvoltarea bacteriilor. Datorita tensiunii superficiale foarte reduse patrunde cu usurinta, fara ajutor mecanic, chiar si in canalele cele mai înguste. Nu este toxic şi nici caustic neafectând ţesuturile periapicale. Este uşor de utilizat și indepărtează toate resturile pulpare și depunerile de dentina facilitând tratamentul mecanic al unui canal ingust. EDTA de sodiu: 0.15g; Cetrimide:. 0,75g; Excipienţi q.s.p: 100 ml. Flacon de minim 100 ml</t>
  </si>
  <si>
    <t>Flacon de minim 30 ml</t>
  </si>
  <si>
    <t>30 G x 25 mm. Ambalaj: cutie de minim 100 buc</t>
  </si>
  <si>
    <t>27 G x 25 mm. Ambalaj: cutie de minim 100 buc</t>
  </si>
  <si>
    <t>seringă de minim 5 gr</t>
  </si>
  <si>
    <t>Fir p/u retracţie gingivală impregnat cu clorură de aluminiu hexahidratat, structura filamentului - împletită, lungimea minim 250 cm și maxim 260 cm</t>
  </si>
  <si>
    <t>Fir pentru retracție gingivală îmbibat cu hemostatic minim 2,2m</t>
  </si>
  <si>
    <t xml:space="preserve">Fir sutura neresorbabil Nylon, Structura: monofilament, fir sintetic din polyamida 6. Dimensiuni fire USP:3/0, 2/0. Culoare: albastră. Ambalaj: bax ce conține maxim 50 cutii, 12 fire/cutie
</t>
  </si>
  <si>
    <t>Fir sutura neresorbabil Silk. Structura: multifilament, fir din mătase natural. Dimensiuni fire USP:3/0, 2/0. Culoare: neagră. Ambalaj: bax ce conține maxim 50 cutii, 12 fire/cutie</t>
  </si>
  <si>
    <t>acid ortofosforic de 37% autolimitant, profunzimea in medie de 1.9 nm in 15 sec cu vîscozitate medie. Seringă de minim 4 gr</t>
  </si>
  <si>
    <t>Setul conține minim 10 doze individuale și aplicatoare</t>
  </si>
  <si>
    <t>colorează doar dentina demineralizantă, ajută la păstrarea țesuturilor vitale, ușor de utilizat. Flacon de minim 6 ml</t>
  </si>
  <si>
    <t>Seringă de minim 1,2 mg ce conține tixitrop radiopac de 58%, opac alb, cu eliberare fluor indelungată</t>
  </si>
  <si>
    <t>Hârtie de articulație, 200 mk, ambalaj: cutie ce conține minim 300 buc.</t>
  </si>
  <si>
    <t>Set ce conține minim 45 de capsule de dentină flow si particule de minim 4,2 microni cu radio-opacitate de minim 2,2 mm, pistol de aplicare</t>
  </si>
  <si>
    <t>Set ce conține 50 capsule</t>
  </si>
  <si>
    <t>Tartru sintetic, p/u a fi aplicat pe rădăcinile si coroanele dinților de model, fără ca inăsprirea suprafeței dentare să mai fie necesară înainte de aplicarea tartrului sintetic. Conținutul pachetului este suficient pentru aproximativ 1.800 de dinti de model. Cutia ce conține praf minim 30 gr, lichid minim 15 ml, godeu pentru malaxare și aplicatoare.</t>
  </si>
  <si>
    <t>Primer universal monocomponent ce asigură adeziunea materialelor compozite  la smalt si dentina. Protecţie împotriva microscurgerii materialului. Conține molecula PENTA și acetona, ca solvent, cu penetrare excelentă in tubii dentinari. Nu conţine heme. Forța de adeziune la dentina constituie (26,8 МPа) și la smalț (31,2 МPа). Degajă ioni de fluor. Flacon ce conține minim 3,5 ml
Conține:
— Rășini di- și trimetilacrilate
Bioxid de siliciu amorf funcționalizat 
— PENTA
— Fotoinițiatori
— Stabilizatori
— Hidrofluorid de cetilamină
— Acetonă</t>
  </si>
  <si>
    <t>Sticluță – maxim 4 ml, suport pentru aplicatoare – 1, aplicatoare – 50, platou pentru blocarea patrunderii luminii, diagramă</t>
  </si>
  <si>
    <t>Cutie ce conține minim 100 comprimate</t>
  </si>
  <si>
    <t xml:space="preserve">Compozit microhibrid fotopolimerizabil,  pentru restaurarea cavităților carioase claselor I-VI Black, atât a dinților frontali cât și laterali. Set ce conține: 20 capsule
Capsula conține minim 0,3 g. Culoarea A1
</t>
  </si>
  <si>
    <t xml:space="preserve">Compozit microhibrid fotopolimerizabil,  pentru restaurarea cavităților carioase claselor I-VI Black, atât a dinților frontali cât și laterali. Set ce conține: 20 capsule
Capsula conține minim 0,3 g. Culoarea A2
</t>
  </si>
  <si>
    <t xml:space="preserve">Compozit microhibrid fotopolimerizabil,  pentru restaurarea cavităților carioase claselor I-VI Black, atât a dinților frontali cât și laterali. Set ce conține: 20 capsule
Capsula conține minim 0,3 g. Culoarea A3
</t>
  </si>
  <si>
    <t xml:space="preserve">Compozit microhibrid fotopolimerizabil,  pentru restaurarea cavităților carioase claselor I-VI Black, atât a dinților frontali cât și laterali. Set ce conține: 20 capsule
Capsula conține minim 0,3 g. Culoarea A3,5
</t>
  </si>
  <si>
    <t xml:space="preserve">Compozit microhibrid fotopolimerizabil,  pentru restaurarea cavităților carioase claselor I-VI Black, atât a dinților frontali cât și laterali. Set ce conține: 20 capsule
Capsula conține minim 0,3 g. Culoarea B1
</t>
  </si>
  <si>
    <t xml:space="preserve">Compozit microhibrid fotopolimerizabil,  pentru restaurarea cavităților carioase claselor I-VI Black, atât a dinților frontali cât și laterali. Set ce conține: 20 capsule
Capsula conține minim 0,3 g. Culoarea B2
</t>
  </si>
  <si>
    <t xml:space="preserve">Compozit microhibrid fotopolimerizabil,  pentru restaurarea cavităților carioase claselor I-VI Black, atât a dinților frontali cât și laterali. Set ce conține: 20 capsule
Capsula conține minim 0,3 g. Culoarea C1
</t>
  </si>
  <si>
    <t xml:space="preserve">Compozit microhibrid fotopolimerizabil,  pentru restaurarea cavităților carioase claselor I-VI Black, atât a dinților frontali cât și laterali. Set ce conține: 20 capsule
Capsula conține minim 0,3 g. Culoarea C2
</t>
  </si>
  <si>
    <t>Seringă pe bază de metacril fotopolimerizabil pentru izolarea gingiei de minim 1,2 ml</t>
  </si>
  <si>
    <t xml:space="preserve">Set de compozit fotopolimerizabil, cu umplutura microhibrida, pe baza de bariu si siliciu, radioopac, rezistent la presiune, multifunctional, pentru restaurari atât anterioare cât si posterioare, indeplineste pe deplin cerintele de baza, aplicati efiabila si optima, cerinte estetice optime. Set ce conține: seringă de 4,5 gr: A2-1, A3-1, A3,5-1, OA2-1, OA3,5-1, B2-1, acid ortofosforic 37% 3 ml, bonding max. 4,5 ml, microaplicatoare 50 buc </t>
  </si>
  <si>
    <t xml:space="preserve">din lemn de unică folosință. Asortați de diferite dimensiuni, ambalaj: plic ce conține minim 100 pinteni
</t>
  </si>
  <si>
    <t>Din oţel pentru molari, ambalaj: plic minim 12 buc</t>
  </si>
  <si>
    <t>Confecționată din plastic cu o cupă pentru lustruirea suprafețelor dentare, de unică folosință și se aplică pe piesa dreaptă la micromotor sau piesa special predestinată pentru profilaxia cavității bucale</t>
  </si>
  <si>
    <t>Tub maxim 45g/40ml, utilizat pentru minim 100 aplicări</t>
  </si>
  <si>
    <t>Cutie masă plastică minim 30 gr, concentratia substanței active minim 10%</t>
  </si>
  <si>
    <t>Cutie minim 25 piese (bucăți)</t>
  </si>
  <si>
    <t>Seringă ce conține acid citric de minim 20% cu consistență vâscoasă de minim 30 ml</t>
  </si>
  <si>
    <t>se prezinta în două forme (pentru derivati de eugenol) pe baza de Tetracloretilen; (pentru rasini) pe bază de Formamida, înmoaie repede obturația existentă, nu provoacă salivație excesivă în contact cu mucoasa, reduce folosirea acelor de canal - se elimina riscul crearii "caii false". Flacon de minim 13 ml</t>
  </si>
  <si>
    <t>Container de minim 30 gr. Conține: Calcium sulphate hemiidrate – 450 mg, Zinc oxide – 270 mg., Zinc sulphate – 150 mg., Adjuvant până la 1 gr.</t>
  </si>
  <si>
    <t>Unidoze, cu aromă de mentă sau eucalipt</t>
  </si>
  <si>
    <t>Priza în canal are loc în timp de 8 ore. Conține cortizon, paraformaldehidă și eugenol. Set ce conține pulbere minim 30 gr și lichid maxim 20 ml.</t>
  </si>
  <si>
    <t>IRM Pulbere albă ce se amestecă cu eugenol în proporție 1:1. Conținut: minim 20 gr</t>
  </si>
  <si>
    <t>cu rezistență mare, pentru folosință ca mijloc de coafaj direct și indirect al pulpei si baza sub toate tipurile de materiale de obturatie. Cu timpul de priză 6 minute. 12 grame baza contin : - 6,10 gr. Hidroxid de Calciu
- minim 1,65 gr. Hidroxid de Zinc. 12 grame catalizator contin : - 4,32 gr. Sulfat de Bariu, - minim 3,98 gr. Rasina Polimetilensalicilata, - minim 1,81 gr. Metilsalicilat</t>
  </si>
  <si>
    <t xml:space="preserve">Conține: Paraforaldehida 1,1%, Excipienti radioopaci ad 100%, Formaldehida 40%, Crezot de fag 9,2%, Timol 4,9 %, Excipienti ad 100%
</t>
  </si>
  <si>
    <t>culoarea albastră sau neagră. Rulou minim 20 metri</t>
  </si>
  <si>
    <t xml:space="preserve">culoarea roșie, ambalaj: cutie minim 50 folii
</t>
  </si>
  <si>
    <t xml:space="preserve">ambalaj: cutie minim 50 folii
</t>
  </si>
  <si>
    <t>Lichid de izolare siliconic a bonturilor de ghips, ambalaj: flacon minim 30 ml</t>
  </si>
  <si>
    <t>Bastonase. Ambalaj: cutie minim 55 gr, minim 20 buc/cutie.</t>
  </si>
  <si>
    <t>Utilizata la modelarea canalelor de turnare, pentru maxilar diam. 3.5 mm. Ambalaj: cutie maxim 250 gr</t>
  </si>
  <si>
    <t>Utilizata la modelarea canalelor de turnare, pentru maxilar diam.4.0 mm. Ambalaj: cutie maxim 250 gr</t>
  </si>
  <si>
    <t>Ambalaj: cutie minim 453 gr</t>
  </si>
  <si>
    <t>Material de cimentare provizorie Zn-oxid fără eugenol pentru cimentări de probă sau pacienți alergici la Eugenol, ambalaj: set ce conține minim 25 gr baza,  minim 25 gr catalizator.</t>
  </si>
  <si>
    <t>Pentru toate tipurile de lucrări protetice, precizie ridicată, duritate marginală și stabilitate ridicată la presiune</t>
  </si>
  <si>
    <t>Gips medical. Timp de priza 8-10 minute</t>
  </si>
  <si>
    <t>Pastă pentru lustruirea protezelor metalice, ambalaj: cutie minim 50 gr</t>
  </si>
  <si>
    <t xml:space="preserve">Silicon pentru imitarea gingiei, tip rigid, ambalaj: cutie minim 2 tuburi+izolanti+canule </t>
  </si>
  <si>
    <t>Sistem pastă-pastă, ambalaj: cartuș maxim 76 gr, proporție 10:1; 15 tipse de malaxare, 10:1, pentru realizarea coroanelor provizorii, a punților, incrustații de tip inlay-onlay. Timpul de priză 1.5-4 minute. Culoarea A1</t>
  </si>
  <si>
    <t>Sistem pastă-pastă, ambalaj: cartuș maxim 76 gr, proporție 10:1; 15 tipse de malaxare, 10:1, pentru realizarea coroanelor provizorii, a punților, incrustații de tip inlay-onlay. Timpul de priză 1.5-4 minute. Culoarea A2</t>
  </si>
  <si>
    <t>cu micromotor și piesă în unghi</t>
  </si>
  <si>
    <t>Model pentru chirurgie orală, cu 32 de dinți detașabili neînfiletați, inserați în model din rășină. Compatibil cu manechine tip Frasaco</t>
  </si>
  <si>
    <t>Model pentru chirurgie orală, cu gingie artificială, pentru implantare. Compatibil cu manechine tip Frasaco</t>
  </si>
  <si>
    <t>Model pentru chirurgie orală, cu gingie artificială, pentru sutură</t>
  </si>
  <si>
    <t>un tub curbat din material plastic, destinat pentru menținerea libertății căilor aeriene. 
-este prevăzut la extremitatea sa orală cu o margine dilatată pentru a împiedica alunecarea dispozitivului în calea aeriană
-este fabricată într-o gamă largă de dimensiuni (pentru adulți și copii).</t>
  </si>
  <si>
    <t xml:space="preserve">Trusa intubație de urgență, COMBITUBE, mărimea 37FR si 41FR. Conține: sondă cu dublu lumen pentru intubație dificilă și de urgenț fără laringoscop; prezintă două balonașe: gastric și traheal cu baloane corespondente de asistare; protejeaza calea respiratorie împotrivă aspirării conținutului gastric - 2 seringi pregătite pentru fiecare balonaș; - cateter de aspirație. Destinat pentru menținerea libertății căilor aeriene.
</t>
  </si>
  <si>
    <t>Aparatul Ambu e format din : balon respirator, valvă respiratorie din polivinilclorid (PVC), mască ce se aplică pe faţa pacientului (buco-nazal, bucal sau nazal). Se poate insufla 500-1200 ml aer. Destinat pentru resuscitarea pulmonară.</t>
  </si>
  <si>
    <t>Dispozitiv medical cu valvă din PVC, destinat pentru resuscitarea victimei aflate în stop cardio-respirator, facilitand ventilatia artificială</t>
  </si>
  <si>
    <t xml:space="preserve">include: un bisturiu, un ac de perforare cu diametru mare cu o seringă sau un ac cu ghidaj și un cateter care se plasează după ce ligamentul cricoid este perforat.
Utilizat în cazuri de extremă urgență: obstrucția cailor respiratorii superioare, cand intubarea nu reușește sau traheostomia nu poate fi efectuată.
</t>
  </si>
  <si>
    <t xml:space="preserve">Sondă parodontală:                                                                 -cu scară CP15, unghi unilateral cu mâner gol cu ​​diametrul de 8 mm +-1mm,
Mânerul pentru un bisturiu plat cu scara milimetrică nr. 3,
DESCRIERE:
- conexiune nr. 3                                                                  - compatibilă cu lame înlocuibile 3635 / 10-11-12-12-12D-13-15-15С
- scara milimetrica;
- mâner plat - simplitate și ușurință de utilizare;
- crestăturile speciale din zona de lucru nu permit alunecarea instrumentului în timpul lucrului;
- lungimea mânerului bisturiului este de 125 mm;
- curățare rapidă;
- ușor și comod de utilizat;
- oțel inoxidabil chirurgical;
- instrumentul este autoclavabil.
Mâner pentru un bisturiu rotativ nr 3                                             
DESCRIERE: Port lama bisturiu, long,160 mm + - 1mm, 180°.
Suport pentru ac Mathieu (după autor) cu blocare internă, drept 140 mm +-1mm, 
DESCRIERE: - port-ac drept;                                               - părțile de lucru sunt destul de mari și au capetele rotunjite;
- suprafețele de lucru au crestături transversale;
- dimensiunea acului 2-0, 3-0, 4-0;
- lungimea instrumentului - 140 mm;
- curățare rapidă;
- ușor și comod de utilizat;
- oțel inoxidabil chirurgical;
- instrumentul este autoclavabil.
Suport pentru ace Crile-Wood (după autor) cu insertii de carbură drepte de 150 mm;
DESCRIERE: - port-ac drept;                                               
- părțile de lucru sunt destul de mari și au capetele rotunjite;
- suprafețele de lucru au crestături transversale;
- dimensiunea acului 3-0, 4-0, 5-0, 6-0;
- lungimea instrumentului - 150 mm +-1mm;
- curățare rapidă;
- ușor și comod de utilizat;
- oțel inoxidabil chirurgical;
- instrumentul este autoclavabil.
Foarfece operaționale chirurgicale ”Iris BLACK SHARP LINE” sau echivalentul, cu vârf negru curbat;
Foarfece de operare chirurgicale Goldman-Fox (după autor) Super tăiere cu vârf curbat;
Retractor (expandator rotativ) Misch 2 (după autor) pentru țesuturile moi 165 mm, Departator Misch 2 (după autor), 165 mm
Pensete anatomice rotunde drept 180 mm, pensa chirurgicala Round, dreapta, 180 mm;                                     
Pensule rotunde anatomice Curbate de 180 mm+- 1mm;
Periostal Goldman-Fox Spreader (după autor), cu două fețe 4,5 mm - 5,5 mm;
Spreader Periostal Prichard (după autor), cu două fețe 10 mm - 4,5 mm;
Distribuitor periostal Molt N.9 (după autor), cu două fețe 4 mm - 7 mm;
Nippers osoase (Rongers), Micro Friedman (după autor) drept;
Cutie cu capac pentru 20 de instrumente.
- Autoclavabil;
</t>
  </si>
  <si>
    <t>cutie minim 20 teste, ce pot determina vâscozitatea, consistența, pH salivei</t>
  </si>
  <si>
    <t>cutie minim 10 teste, rezultate disponibile maxim 15 minute, utilizare a minim doi anticorpi monoclonali </t>
  </si>
  <si>
    <t>cutie minim 10 tuburi,  minim 35 gr (30 ml), cu conținut fosfopeptidă caseinică, fosfat amorf de calciu, asortate, fără zahăr, ce reduce hiperestezia dentară, indicată copiilor cu risc cariogen</t>
  </si>
  <si>
    <t>seringă maxim 3,3 gr, microhibrid, silico-ceramic, radiopacitate minim 200%, poli-umplutori minim 63% din volum, utilizabil în clasele III, V și sigilare de fisuri, coeficientul de contractare maxim 3.6%</t>
  </si>
  <si>
    <t>set minim 7 seringi x maxim 4 gr, gel de articulație minim 5 ml, sistem adeziv minim 4 ml, radiopacitate minim 200%, poli-umplutori minim 75% din volum, utilizat în clasa I-V, microhibrid</t>
  </si>
  <si>
    <t>flacon cu conținut maxim 6 ml, sistem adeziv unicomponent, de generația V, umplutori maxim 15% cu dimensiunea particulelor maxim 0,4 mcm, putere de adeziune minim 26 MPa</t>
  </si>
  <si>
    <t>set ce conține minim 2 tuburi x minim 12 gr bază și catalizator, făra eugenol, conține poleirea obturaţiilor îmbunătățit cu rășini, cartonașe pentru amestec, compatibil cu tehnicile de obturare cu gutapercă sau conuri de argint, recomandat pentru tehnica gutaperca la cald, radioopac</t>
  </si>
  <si>
    <t>seringă minim 2 gr, fără arsen</t>
  </si>
  <si>
    <t>Ciment pentru restaurare, ambalat în capsule. Ideal pentru restaurările de lungă durată sau provizorii de clasa I, II și V, ca bază sau ca material pentru refaceri de bonturi, ca liner sau ca bază în tehnica sandwich.  Adeziune intrinseca la smalț și dentină fără demineralizare și agenți de adeziune. Aplicare intr-o singura etapa. Radioopacitate buna.Rezistență ridicată a adeziunii pentru o sigilare sigură și de durată. Durabilitate pe termen lung. Eliberare susținută de fluor pentru extra protecție. Poate fi folosit cu matrici metalice pentru modelare ușoară în cavitate. Biocompatibilitate excelentă. Tolerat de pacienții care prezintă sensibilitate la metale sau la monomerii rasinici.Set ce conține 50 capsule. Culoare A2</t>
  </si>
  <si>
    <t>Pasta de profilaxie abrazivă, pentru lustruirea si inlaturarea depozitelor dentare, pentru lustruirea plombelor din amalgam, compozit. Produce o suprafata neteda lucioasa, nu contine ulei, fară fluoruri. Tub minim 45 gr</t>
  </si>
  <si>
    <t>Material fotopolimerizabil pentru ermetizarea fisurilor ce contine fluor, de culoare alba. Tub minim 3 ml</t>
  </si>
  <si>
    <t>indicat pentru tratamentul sensibilitatii dentare, pentru o fluorizare profunda. Set ce contine minim 4 gr lac + diluant</t>
  </si>
  <si>
    <t xml:space="preserve">Ionomer de sticla posterior condensabil usor de folosit cu rezistenta ridicata la abraziune;
Nu necesita diga;
Adeziune intrinseca la smalt si dentina fara demineralizare si agenti de adeziune;
Nu este necesara prepararea retentiva a cavitatii permitand tehnici conservatoare de preparare;
Poate fi folosit ca matrici metalice pentru modelare usoara in cavitate;
Aplicare intr-o singura etapa;
Radioopacitate buna ce faciliteaza controlul post-operator;
Bio-compatibilitate excelenta.
Set ce conține: 1 x minim 15 gr pulbere; 1 x minim 8 gr (6,4  ml) lichid; linguriță dozatoare.
</t>
  </si>
  <si>
    <t>sistem simplificat, efect cameleon, manevrabilitate excelenta
Noua tehnologie a materialului de umplutura format din granule sferice in combinatie cu un sistem optimizat de matrice rasinica are ca rezultat proprietati de manipulare preferate: adaptare usoara la peretii cavitatii, nu se lipeste de instrumente, usor de sculptat, isi pastreaza forma, nu curge. Set ce conține 5 seringi de fiecare nuanta x minim 3 gr (A1, A2, A3, A3,5, A4), adeziv minim 3.5 ml, accesorii</t>
  </si>
  <si>
    <t>fotopolimerizabil, pentru fisuri. Indicații: sigilarea fisurilor si suprafetelor ocluzale pentru profilaxia cariilor, sigilarea fisurilor extinse obturarea cavitatilor mici. Avantaje: 55% grav. continut de filler pentru rezistenta excelenta la abraziune, aplicare rapida si simpla din seringa de aplicare cu canula flexibila metalica, proprietati optime de curgerestabilitate mare si buna aderenta la smalt,adaptare marginala perfecta, degajare continua de fluor, alb, pentru control vizual ușor. Seringă minim 2,5 gr</t>
  </si>
  <si>
    <t>construcții metalice din oțel inoxidabil care sunt fixate pe dinții temporari prin cimentare și sunt folosite în scopul protecției structurii și funcției dinților temporari în urma distrucțiilor masive (carioase, necarioase) cît mai mult timp posibil pîna la schimbul fiziologic al dinților. Detalii: prefabricate, tăiate și presate pentru plasarea rapidă și ușoară; reproduc cu precizie anatomia pentru o mai bună potrivire și performanță; au longevitate superioară în comparație cu umpluturile de amalgam multisuprafață; gamă largă de forme și dimensiuni; oțel inoxidabil de înaltă calitate. 
Set ce conține 96 de coroane molare primare într-o tavă care poate fi stivuită.</t>
  </si>
  <si>
    <t>radioopac. Indicatii:
- Coafaj direct si indirect.
- Ca liner protector sub orice fel de obturatie, compozit, ciment sau material de baza.
Contraindicatii:
- Hipersensibilitate la sulfonamide sau alt constituent.
Caracteristici:
- Nu interfereaza si nu inhiba reactia de priza a acrilatelor sau a materialelor compozite.
- Disponibil in tuburi sau flacoane presurizate.
Avantaje:
- Ph alcalin.
- Priza rapida.
- Rezistent la atac si gravaj acid.
Set ce conține: minim 13 gr baza + minim 11 gr catalizator + mixing pad.</t>
  </si>
  <si>
    <t xml:space="preserve">folosit pentru a atenua calcificarea și pentru a ajuta la curățarea sistemului de canal rădăcină. Caracteristici:
-10% peroxid de carbamidă, 15% EDTA în combinație cu NaOCl, acțiunea efervescentă ridică trompetele dentinale și resturile pentru îndepărtarea eficientă,
-vârful de unică folosință elimină posibilitatea contaminării încrucișate prin administrarea unei doze unice curate,
-o consistență netedă, asemănătoare gelului, se sprijină pe fișiere, făcând o plasare precisă în canal ușor. Set ce conține 2 seringi x minim 3 ml, 25 vârfuri
</t>
  </si>
  <si>
    <t xml:space="preserve">Pastă minim 50 gr indice ADR: 43,8 - REA: 5.5. </t>
  </si>
  <si>
    <t>Pasta ca a doua etapă a unei proceduri complete de curățare și lustruire, rezultă efecte vizuale. Conferă o strălucire asemănătoare oglinzii atât dinților naturali, cât și plombelor metalice. Pastă minim 50 gr indice RDA: 9,8 - REA: 4.5</t>
  </si>
  <si>
    <t>nu provoacă iritaţii şi nu se dizolvă, pentru plombarea canalelor radiculare. Conține acetat de hidrocortizona.
Ambalaj: cutie ce conține minim 20 gr praf</t>
  </si>
  <si>
    <t>Model maxilla si mandibular descoperita ce arata dentitia deciduala cu dimensiunile 13x12x13 cm; 0,6 kg</t>
  </si>
  <si>
    <t>Model maxilla si mandibular descoperita ce arata dentitia mixta cu dimensiunile 13x12x13 cm; 0,9 kg</t>
  </si>
  <si>
    <t>din bumbac</t>
  </si>
  <si>
    <t>1 seringa x minim 1,2 ml (sulfatferic 20%) + aplicatoare. Consistenta vascoasa, pe baza de sulfatferic 20%, pentru o coagulare instantanee</t>
  </si>
  <si>
    <t>Bobină cerată, cu lungimea de minim 200 m</t>
  </si>
  <si>
    <t>Dispenser pentru aplicarea materialului amprentar din cartușe direct pe stratul chitos al aceluiași material sau direct în cavitatea bucală. Confecționat din plastic. Raport 1:2</t>
  </si>
  <si>
    <t>Cutie minim 300 gr (100 buc.)</t>
  </si>
  <si>
    <t>Sticlă</t>
  </si>
  <si>
    <t>Dimensiune minim 21x12.5x2cm</t>
  </si>
  <si>
    <t>ambalaj: cutie minim 100 buc.</t>
  </si>
  <si>
    <t>Mâner de bisturiu pentru lama de bisturiu nr. 15</t>
  </si>
  <si>
    <t>Destinat p/u parodontologie, model cu maxilarul superior și inferior cu gingie elastică ce poate fi înlocuită. Simularea parodontopatiei incipiente.</t>
  </si>
  <si>
    <t>Destinat p/u parodontologie,confecționat din material termopolimerizabil dur, cu gingie elastică ce poate fi schimbată. Simularea patodontitei avansate cu afectarea gingiei și a oaselor maxilare.</t>
  </si>
  <si>
    <t>L-175 mm, brațul 1x2, diametru 0,9 mm</t>
  </si>
  <si>
    <t>Decolator Molt (după autor), cu două părți lucrătoare</t>
  </si>
  <si>
    <t>monofilament, rezorbabil</t>
  </si>
  <si>
    <t>Din material de inox cu două părți lucrătoare, în forma de ”S”</t>
  </si>
  <si>
    <t>Metalică perforată</t>
  </si>
  <si>
    <t>L-25 mm, ambalaj: cutie minim 6 buc</t>
  </si>
  <si>
    <t>L-25 mm, inox, ambalaj: cutie minim 6 buc</t>
  </si>
  <si>
    <t>Filuri manuale din aliaj Ni-Ti cu descifrarea  S1, S2, SX, F1, F2, F3, lungime de minim 25 mm</t>
  </si>
  <si>
    <t>Filuri din Ni-Ti cu descifrarea S1, S2, SX, F1, F2, F3, lungime de minim 25 mm</t>
  </si>
  <si>
    <t>pentru finisarea şi lustruirea suprafeţelor proximale, culoare albă</t>
  </si>
  <si>
    <t>Ambalaj: tub ce conține minim 100 buc.</t>
  </si>
  <si>
    <t>Pentru lărgirea canalelor radiculare, piesa contraunghi, asortate ( Nr.1-6)</t>
  </si>
  <si>
    <t>Anse compatibile p/u ultrasunet magnetostrictiv, cu frecvența 30 kHz, cu marcaj albastru.</t>
  </si>
  <si>
    <t>Anse compatibile p/u ultrasunet magnetostrictiv, cu frecvența 30 kHz, cu marcaj violet.</t>
  </si>
  <si>
    <t>Anse compatibile p/u ultrasunet magnetostrictiv, cu frecvența 30 kHz, cu marcaj verde.</t>
  </si>
  <si>
    <t>Pentru prelucrarea şi finisarea obturaţiilor din compozit şi fotopolimer</t>
  </si>
  <si>
    <t>4 ieșiri, cap mare cu buton de apasare, rulmenți din porțelan, fascicul (generator) lumină inclus (incorporat).</t>
  </si>
  <si>
    <t>Clește din metal White (după autor), lungime minim 175 mm</t>
  </si>
  <si>
    <t xml:space="preserve">Perforator din metal p/u foi de latex, lungime minim 170 mm </t>
  </si>
  <si>
    <t>Perforator din metal p/u foi de latex, lungime minim 160 mm</t>
  </si>
  <si>
    <t>Ramă, dimensiuni 80x90 mm</t>
  </si>
  <si>
    <t>Ramă, dimensiuni 110x110 mm</t>
  </si>
  <si>
    <t>Diferite marimi, set ce conține minim 8 buc</t>
  </si>
  <si>
    <t>Cutie de foi de latex pentru izolare, de dimensiuni 6x6, medium, cu maxim 36 de foi.</t>
  </si>
  <si>
    <t>Seringă pe bază de metacril fotopolimerizabil pentru izolarea gingiei de minim 1,2 ml.</t>
  </si>
  <si>
    <t>Seringi din inox inoxidabil folosite pentru carpule de anestezie, folosite pentru ambele arcade dentare, cu 2 vârfuri, 3 inele</t>
  </si>
  <si>
    <t>Ace pentru irigarea canalelor, 30G, 0.3x25 mm</t>
  </si>
  <si>
    <t xml:space="preserve">fără fir, prezinta un design ergonomic si asigura o fotopolimerizare rapida a materialelor compozite datorita parametrilor tehnici excelenti. Este dotată cu LED de 5W cu o intesitate luminoasa de 1100-1600mv / cm, este usor de operat si intretinut, dispune de minim 4 timpi de setare (5, 10, 15, 20 sec.)
</t>
  </si>
  <si>
    <t xml:space="preserve">Set ce conține:
Min. 100 matrice, cîte 20 de fiecare mărime și anume: 3.5mm, 4.5mm, 5.5mm, 6.5mm, 7.5mm
Min. 75 pene interdentare cîte 25de fiecare mărime: Small, Medium, Large
Min 30 Wedge Guards, cîte 10 de fiecare mărime: Small, Medium, Large
Min. un inel îngust, min. un inel universal, clește pentru aplicarea inelului, pensă cu pinten
</t>
  </si>
  <si>
    <t>Sondă elaborată după recomandările OMS 3,5-5,5-8,5-11,5 partea lucrătoare treptat se îngustează spre vîrf, vîrful are forma de bilă cu Ø 0.5 mm și inel negru înte 3,5-5,5 mm și delimitări colore 8,5-11,5 mm; cu mîner Satin Steel, diametru 9,5 mm, dublu capăt</t>
  </si>
  <si>
    <t>Sonda Universitatea Carolina de Nord, cu gradarea la fiecare 1 mm: 1-2-3-4-5-6-7-8-9-10-11-12, cu mîner Satin Steel, diametru 9,5 mm, dublu capăt.</t>
  </si>
  <si>
    <t>Cu partea activă în formă de jgheab medii</t>
  </si>
  <si>
    <t>Instrument stomatologic pentru aplicarea aței de retracție – packer, partea activa de formă rotundă zimțată</t>
  </si>
  <si>
    <t>Perie cu centru de lemn, dreapta, 4 randuri, minim d1=40 mm, d2=85 mm</t>
  </si>
  <si>
    <t>pentru motor pentru finisarea si lustruirea protezelor</t>
  </si>
  <si>
    <t>Pensulă pentru aplicarea stratului de opac</t>
  </si>
  <si>
    <t>Standard, cu mâner din lemn</t>
  </si>
  <si>
    <t>Diametrul 1.25 mm</t>
  </si>
  <si>
    <t>Dinamometrică cu gradație</t>
  </si>
  <si>
    <t>Din oțel inoxidabil, destinat pentru amrentarea câmpului protetic</t>
  </si>
  <si>
    <t>Din oțel inoxidabil, destinat pentru amrentarea câmpului protetic compatibil cu latura platformei implantului de 1.25 mm</t>
  </si>
  <si>
    <t>Din oțel inoxidabil, destinat pentru reliefarea inelului periimplantar</t>
  </si>
  <si>
    <t>Din oțel inoxidabil, destinate pentru lărgirea canalelor radiculare</t>
  </si>
  <si>
    <t xml:space="preserve">Sistem de pini cu teacă de metal, cu pivot scurt, indicat pentru realizarea modelelor de lucru prin tehnica Pindex. Ambalaj: cutie minim 1000 buc </t>
  </si>
  <si>
    <t>Din masă plastică cu perforații, pentru amprentarea prin metoda  lingurii deschise ( set minim 12 linguri, 6 – maxila, 6 – mandibulă)</t>
  </si>
  <si>
    <t>Destinat pentru marcarea punctelor de contact a diverselor construcții protetice</t>
  </si>
  <si>
    <t>Metal inoxidabil, partea activă dreaptă</t>
  </si>
  <si>
    <t>Din oțel inoxidabil, pentru imitarea implantului dentar</t>
  </si>
  <si>
    <t>Din plastic, elastică</t>
  </si>
  <si>
    <t>Din oțel inoxidabil, pentru înfiletarea în implantul dentar</t>
  </si>
  <si>
    <t>Din metal, oțel inoxidabil</t>
  </si>
  <si>
    <t>Standard ISO 014</t>
  </si>
  <si>
    <t>Standard ISO 021</t>
  </si>
  <si>
    <t>Standard ISO 017 Fine</t>
  </si>
  <si>
    <t>Standard ISO 018</t>
  </si>
  <si>
    <t>Standard ISO nr. 14, din metal</t>
  </si>
  <si>
    <t>Standard ISO nr. 16, din metal</t>
  </si>
  <si>
    <t>Standard ISO nr.14, din metal</t>
  </si>
  <si>
    <t>Standard ISO nr.16, din metal</t>
  </si>
  <si>
    <t>Standard ISO 016</t>
  </si>
  <si>
    <t>Standard ISO 023, din metal</t>
  </si>
  <si>
    <t>Standard ISO 012, din metal</t>
  </si>
  <si>
    <t>Standard ISO 008, din metal</t>
  </si>
  <si>
    <t>Standard ISO 010</t>
  </si>
  <si>
    <t>Standard ISO 012</t>
  </si>
  <si>
    <t xml:space="preserve">Standard ISO 018 L-7,0 </t>
  </si>
  <si>
    <t xml:space="preserve">Standard ISO 016 L-8,0 </t>
  </si>
  <si>
    <t xml:space="preserve">Standard ISO 014 L-10,0 </t>
  </si>
  <si>
    <t xml:space="preserve">Standard ISO 010 L-10,0 </t>
  </si>
  <si>
    <t xml:space="preserve">Standard ISO 012 L-4,0 </t>
  </si>
  <si>
    <t xml:space="preserve">Standard ISO 014 L-11,5 </t>
  </si>
  <si>
    <t xml:space="preserve">Standard ISO 012 L-3,0 </t>
  </si>
  <si>
    <t xml:space="preserve">Standard ISO 016 L-4,0 </t>
  </si>
  <si>
    <t xml:space="preserve">Standard ISO 023 L-7,0 </t>
  </si>
  <si>
    <t xml:space="preserve">Standard ISO 033 L-1,5 </t>
  </si>
  <si>
    <t xml:space="preserve">Standard ISO 018 L-4,5 </t>
  </si>
  <si>
    <t xml:space="preserve">Standard ISO 016 L-4,5 </t>
  </si>
  <si>
    <t>Standard ISO 1/10 mm 5,8-012</t>
  </si>
  <si>
    <t>Standard ISO 1/10 mm 5,5-010</t>
  </si>
  <si>
    <t>Standard ISO 10,5 mm 10,5-015</t>
  </si>
  <si>
    <t>Standard ISO 15,0 mm 15,0-023</t>
  </si>
  <si>
    <t>Standard ISO 8,5- 016 1/10mm</t>
  </si>
  <si>
    <t>Standard ISO 8,5-012 1/10mm</t>
  </si>
  <si>
    <t>Standard ISO F – 020 1/10mm</t>
  </si>
  <si>
    <t xml:space="preserve">Standard ISO L=20 – 080, 1/10 mm
</t>
  </si>
  <si>
    <t xml:space="preserve">Standard ISO L=3,5 – 220, 1/10 mm
</t>
  </si>
  <si>
    <t>Standard ISO L=18 – 055, 1/10 mm</t>
  </si>
  <si>
    <t>Standard ISO 210M, 1/10 mm</t>
  </si>
  <si>
    <t>Standard ISO L-3,0 - 150 1/10 mm</t>
  </si>
  <si>
    <t>Inox. Lungi, asortate, ambalaj: cutie 100, nr 1-5</t>
  </si>
  <si>
    <t>Ecran - 90 mm</t>
  </si>
  <si>
    <t>pentru perforarea coferdamului, 5 orificii penforatoare</t>
  </si>
  <si>
    <t>Clește pentru clipse</t>
  </si>
  <si>
    <t>Instrumente rotative cu viteză maximă de 300 r/min și torque de 0.6 N/cm compatibile cu micromotor endodontic rotativ și reciprocating flexibile ce  posedă rezistență și durabilitate. Confecționat din nichel-titan cu diametrul de 02, set -3 buc, L-25, Nr.013, Nr.016, Nr.019</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</si>
  <si>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08</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</si>
  <si>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10</t>
  </si>
  <si>
    <t>Instrumente pentru cateterizarea canalelor radiculare calcifiate datorită conicității variabile minimale și a vârfului inactiv. Inele de calibrare vizibile la radiografii ce oferă o diagnosticare efectivă și o vizibilitate mai bună și precizie excelentă. Mâinerul din silicon mare cu un design ergonomic ofera o prindere excelenta și este ușor de mînuit atunci cand se folosesc manușile. De asemenea oferă un comfort mărit.  Inox. Ambalaj: cutie minim 6 buc, L- 25mm, asortate ( nr. 10, nr. 13, nr. 17)</t>
  </si>
  <si>
    <t>Este indicat în obturările definitive ale canalului radicular. Obturarea tri-dimensională usoară a canalelor radiculare lungi, înguste și curbate. Făcute dintr-un material plastic radio-opac biocompatibil. Ușor de folosit. Stopper siliconat. Economisesc timpul de lucru. Ambalaj: set minim 1 x 6 bucati</t>
  </si>
  <si>
    <t xml:space="preserve">Este indicat în obturările definitive ale canalului radicular. Obturarea tri-dimensională usoară a canalelor radiculare lungi, înguste și curbate. Ambalaj: set 1 x 30 bucati </t>
  </si>
  <si>
    <t>Ace endodontice rotative cu conicitate variabilă pe toată lungimea pentru optimizarea tehnicii de crown-down. Utilizate la o rotatie continua de 300rpm, la &gt; 2Ncm. Manerul metalic al acului are doar 11mm ceea ce permite accesul ușor în zona posterioară a cavității bucale. Secțiunea transversală dreptunghiulară centrată, unică, asigură un spațiu mai larg pentru eliminarea detritusurilor și o centrare mai bună în canalul radicular. Flexibilitate, risc de rupere semnificativ scazut, acces garantat în canale mult mai înguste și mai curbe. Timp de preparare a canalului redus. Nichel-Titan.  Blister pre-sterilizat cu 3 sau 5 ace (X1- galben cu marcaj 1 liniuță galbenă, X2 - rosu, X3 - albastru, X4 - negru, X5 - galben cu marcaj 2 liniuțe galbene sau asortate X1-X3), L- 25 mm.</t>
  </si>
  <si>
    <t>Sistem reciprocating specific pentru pregătirea canalului radicular în mișcare rectilinie alternativă. Pregătire ușoară chiar și în cazul canalelor severe curbate și strîmte, asigură flexibilitate și o rezistență crescută la oboseala ciclică Ni-Ti,  ambalaj: cutie minim 6 buc, L- 25 mm. Small, medium, large.</t>
  </si>
  <si>
    <t>Dinți pentru exersare cu canale anatomice, care pot fi folosiți pentru simularea tratamentului endodontic. Secția coronară este compatibilă cu materialele de la  Frasaco. Este reală prepararea în timpul trepanării . Canalul radicular roșu este transparent în secțiune și radiooapac și poate fi preparat și obturat ca și dintele natural. Din material plastic în număr de 28 dinți pentru simularea preparării canalului radicular.</t>
  </si>
  <si>
    <t>Inox. Ambalaj: cutie minim 6 buc</t>
  </si>
  <si>
    <t>Inox. L -25 mm. Ambalaj: cutie minim 6 buc</t>
  </si>
  <si>
    <t>Pentru prelucrarea medicamentoasă a canalelor radiclare. 27GA (0.36mm), ambalaj: cutie 20 buc</t>
  </si>
  <si>
    <t>Instrument de mâină  p/u  tehnica de condensarea laterală cu conuri de gutapercă (ambalaj: cutie minim 6 buc), L – 25 mm</t>
  </si>
  <si>
    <t>Instrument cu mâner lung și vârf bond din oțel inoxidabil. Este necesar pentru tehnica de condensare verticală a gutapercei. Aceasta serie de pluggere are un inel codat după culoarea ISO pe mâner pentru o identificare ușoară. 0,6 mm</t>
  </si>
  <si>
    <t>Instrument cu mâner lung și vârf bond din oțel inoxidabil. Este necesar pentru tehnica de condensare verticală a gutapercei. Aceasta serie de pluggere are un inel codat după culoarea ISO pe mâner pentru o identificare ușoară. 0,8 mm</t>
  </si>
  <si>
    <t>Instrument cu mâner lung și vârf bond din oțel inoxidabil. Este necesar pentru tehnica de condensare verticală a gutapercei. Aceasta serie de pluggere are un inel codat după culoarea ISO pe mâner pentru o identificare ușoară. 1,0 mm</t>
  </si>
  <si>
    <t>Instrument cu mâner lung și vârf bond din oțel inoxidabil. Este necesar pentru tehnica de condensare verticală a gutapercei. Aceasta serie de pluggere are un inel codat după culoarea ISO pe mâner pentru o identificare ușoară. 1,2 mm</t>
  </si>
  <si>
    <t>Standard, minim 120 mm. Otel inoxidabil</t>
  </si>
  <si>
    <t>compatibilă cu mânerele pentru oglinzi descrise anterior. Ambalate în cutie minim 12 oglinzi. Otel inoxidabil.</t>
  </si>
  <si>
    <t>Contraunghi, în unghi de 450 față de mâner.</t>
  </si>
  <si>
    <t>Bilaterală, destinată pentru malaxarea materialelor stomatologice. Otel inoxidabil</t>
  </si>
  <si>
    <t>Pensa dentara pentru trusa de consultatie. Otel inoxidabil, 150 mm</t>
  </si>
  <si>
    <t>Standard, cu două suprafețe: netedă și rugoasă</t>
  </si>
  <si>
    <t>Aplicatoare pentru adeziv sau alte substante lichide, ambalaj: cutie minim 100 buc, mărimea M (medie)</t>
  </si>
  <si>
    <t>Universal, ce permite lățimea matricei de minim 7 mm. Otel inoxidabil</t>
  </si>
  <si>
    <t>Bloc de măsurare, pentru ajustarea exactă a instrumentelor endodontice. Cu ajutorul stoper-ului se stabileste lungimea de lucru în trepte de 0,5 mm, poate varia de la 12 mm</t>
  </si>
  <si>
    <t>taie arcurile chiar la terminația tubușorului bucal ține capătul tăiat  al arcului astfel eliminând orice discomfort al pacientului</t>
  </si>
  <si>
    <t>îndepărtarea  legăturilor din oțel cu diametrul maxim de 0.12 mm</t>
  </si>
  <si>
    <t>Vârful din plastic așezat pe partea ocluzală a molarului,  vîrful de îndepărtare pentru pozitionare pe partea gingivală, ¼ (6,35 mm)</t>
  </si>
  <si>
    <t>Clește din metal suprafața mata, culoarea gri, long hadle, lungimea instrumentului 130 mm, pentru indoirea arcurilor cu diametrul de maximum .025″</t>
  </si>
  <si>
    <t xml:space="preserve">Clește din metal suprafața mată, culoarea gri, lungimea instrumentului 145 mm, 32″ </t>
  </si>
  <si>
    <t>Clește universal pentru tehnica ortodontică cu fălci ascuțite, suprafața ușor gugoasă, lungime instrument 155 mm, lungime brațe 100 mm, lungime fălci  25 mm</t>
  </si>
  <si>
    <t>Instrument de măsurat forța ortodontică cu limite 50-500 g. principiu de acțiune - mecanică</t>
  </si>
  <si>
    <t>Push Button cu autogenerare lumina. Caracteristici: rulmenti ceramici; sursa de iluminat LED longevitate 10.000 ore; generator electric unic; iluminare proprie fara conexiune la un circuit; 135°C Autoclavabila; spray triplu apa; presiunea aerului: 2.5 bar; rotația: 310000 rotatii/minut; minim șase ieșiri; Ø intern al piesei 13 mm</t>
  </si>
  <si>
    <t>transparent ce reda dezvoltarea dintilor la virsta de 5 ani</t>
  </si>
  <si>
    <t>transparent ce reda dezvoltarea dintilor la virsta de 7 ani</t>
  </si>
  <si>
    <t>transparent ce reda dezvoltarea dintilor la virsta de 10  ani</t>
  </si>
  <si>
    <t>Transparent sau roz, ce reda o anomalie dentoalveolara, cu aparat ortodontic fix instalat</t>
  </si>
  <si>
    <t>• Cap rotativ, 360°
• Polimerizare rapida: 1 secunda .Voltaj acumulator: 3.7V
• Capacitate baterie: 1400mAh
• Sursa luminoasa: LED albastru, 5W
• Lungime unda: 420-480nm
• Intensitate luminoasa: 1000-2500mw/cm2</t>
  </si>
  <si>
    <t>Ocluzală mică, copii/adulti</t>
  </si>
  <si>
    <t>Bucală copii/adulti</t>
  </si>
  <si>
    <t>Ambalaj: set de diferite dimensiuni pentru foto intraorale la adulți</t>
  </si>
  <si>
    <t>Din metal, cu lungimea de 190 mm, capete rotungite cu latime de 15 mm si 18mm</t>
  </si>
  <si>
    <t>Metal cu lățimea de 19 mm, mâner din lem</t>
  </si>
  <si>
    <t>ambalaj maxim 10 bucăți, diamantate pentru turbină, standard ISO nr.10</t>
  </si>
  <si>
    <t>ambalaj maxim 10 bucăți, diamantate pentru turbină, standard ISO nr.12</t>
  </si>
  <si>
    <t>ambalaj maxim 10 bucăți, diamantate pentru turbină, standard ISO nr.14</t>
  </si>
  <si>
    <t>ambalaj maxim 10 bucăți, diamantate pentru turbină, standard ISO nr.16</t>
  </si>
  <si>
    <t>catgut cromat, sterilă, lungime maxim 90 cm, acul dimensiuni 4/0, 3/8 cerc, de lungime maxim 16 mm</t>
  </si>
  <si>
    <t>lungimea instrumentului maxim 170 mm, inox</t>
  </si>
  <si>
    <t>ambalate în cutie minim 25 bucăți, pentru lustruirea suprafețelor dinţilor, formă cupă</t>
  </si>
  <si>
    <t>pentru micromotor, cu cap demontabil, turații maxime 40000, ax freză compatibil maxim Ø 2.35</t>
  </si>
  <si>
    <t>LED cu generator incorporat, cu buton, minim 4 intrări, minim 3 orificii spray apă</t>
  </si>
  <si>
    <t>Set ce conține:
Ecran- (140-160 mm);
Perforator: (160 mm);
Clește pentru clipse: (170 mm);
Set universal de clame pentru toate grupele de dinți;
Folii de latex, elasticitate – medie, 52 buc/cut</t>
  </si>
  <si>
    <t>Măsurarea canalului radicular de mare precizie generată de utilizarea SmartLogic
Auto-detector a  apexului cu exactitate în orice condiții, uscat sau umed
Poate fi localizat pe consola echipamentului dentar
Trei sunete de alertă diferite, în funcție delocația vârfului fișierului, asigurând proceduri precise
Un panou LCD de 3 culori, cu reflexie foarte scăzută, permite clinicienilor să monitorizeze cu acuratețe și instantaneu procedurile.
Precizie mare în canalul umed sau uscat.
NSK iPex are tehnologie de măsurare multi-frecvență
Interfață ușor de utilizat
Ecran LCD cu contrast mare.
Sistem de avertizare sonoră.
Oprirea automată a alimentării.
Setul contine
Unitatea de comandă
Sonda iPex II (1,8 m)
Clip pentru fișiere (3 buc.)
Cârlig pentru buze (3 buc.)
AAA baterii  cu mangan (3 buc.)
Tester</t>
  </si>
  <si>
    <t>Activator , malaxare manuala,materialul se mixeaza usor, activeaza  praful cu lichidul,pregateste capsula pentru mixare, usor de curatat, autoclavabil</t>
  </si>
  <si>
    <t>Clame cu aripioare, ce acoperă întreaga dentiție</t>
  </si>
  <si>
    <t>Foaie subțire de latex care se fixeaza pe dinți cu ajutorul unei clame, pe care urmeaza sa se efectueze tratamente dentare, dimensiuni 15 cm x 15 cm</t>
  </si>
  <si>
    <t>Ace endodontice flexibile cu partea activă spiralată și formă conică. Oțel inoxidabil pentru indepartarea resturilor pulpare.</t>
  </si>
  <si>
    <t>otel inox, asortate 15-40 / 45-80, 25 mm (ambalaj: cutie 6 bucati). Pentru deschiderea și lărgirea canalelor radiculare</t>
  </si>
  <si>
    <t>Spreader conic din Ni-Ti utilizat pentru obturarea canalelor radiculare prin tehnica de condensare laterala.  Lungime 25 mm, mărime A,B,C,D asortate (ABCD). Ambalaj: cutie 4 buc</t>
  </si>
  <si>
    <t>cu inele pentru aspirare (1,8 ml EU)</t>
  </si>
  <si>
    <t>Set retractor buze si obraji diverse mărimi</t>
  </si>
  <si>
    <t>Tipul 2.1 x 0.10</t>
  </si>
  <si>
    <t>18 con</t>
  </si>
  <si>
    <t xml:space="preserve">20 con </t>
  </si>
  <si>
    <t>Tip L-16.0</t>
  </si>
  <si>
    <t>Tip L-14.1</t>
  </si>
  <si>
    <t>Freze cilindrice extradure pentru piesa dreaptă</t>
  </si>
  <si>
    <t>diamantate pentru turbină, de diferite mărimi și durități</t>
  </si>
  <si>
    <t>Freze pentru turbina, conice diamantate, granulație medie de dimensiuni mici</t>
  </si>
  <si>
    <t>Freze pentru turbina, conice diamantate, granulație medie de dimensiuni mari</t>
  </si>
  <si>
    <t>Freze pentru turbină, forma con invers diamantate, granulație medie de dimensiuni mici</t>
  </si>
  <si>
    <t>Ambalaj: cutie 10 buc.</t>
  </si>
  <si>
    <t>N-6</t>
  </si>
  <si>
    <t>Confecționat din ceramică</t>
  </si>
  <si>
    <t>Pneumatic, compatibil la 4 ieșiri, cu reglator de viteza inclus</t>
  </si>
  <si>
    <t xml:space="preserve">Semiautomat, pentru înlăturarea lucrărilor protetice fixe din metalo-ceramica
</t>
  </si>
  <si>
    <t>Modele cu dinți demontabili, pentru exersarea preparării dinților în protetica dentară, confecționat din material termopolimerizabil dur, gingie elastică ce poate fi înlocuită</t>
  </si>
  <si>
    <t>Modele universale cu gingie elastică și mobilă, pentru exersarea realizării metodelor de tratament în protetică dentară (exemplu de coroane dentare, punți dentare, coroane pe implanturi….)</t>
  </si>
  <si>
    <t>Modele universale cu gingie elastică și mobilă, pentru exersarea realizării metodelor de prevenție în stomatologie, tratament conservative și protetică dentară.
Din material plastic în număr de 28 dinți pentru simularea preparării dinților sub diferite construcții protetice</t>
  </si>
  <si>
    <t>Indicatii:
- Amestec automat al alginatelor si siliconilor.
Caracteristici:
- Unitate compacta cu doua viteze de amestec cu un bol usor de indepartat pentru curatare facila.
- Pad de amestec pentru silicon disponibil ca accesoriu.
- Pentru boluri mici de 350cc si mari de 600cc.
- Viteza: 120-250rpm.
Avantaje:
- Timp de amestec redus cu 30%, in avantajul medicului dentist.
- Amestecare controlata datorata vitezei constante.
- Ergonomie imbunatatita: pozitia bolului permite lucrul in conditii ideale.
- Garanteaza amestecarea materialului uniform, fara bule de aer.
Prezentare:
1 mixer pentru alginate si siliconi, recipient pentru alginat 350 cc, spatula pentru alginate, manual de utilizare.
Optional: Pad de amestec pentru siliconi.</t>
  </si>
  <si>
    <t>cu viteza de rotație 300 r/min, torgul de la 2-5.2 N/cm2 Instrument confecționat din NiTi, ambalat în cutie min 3-6 bucăți</t>
  </si>
  <si>
    <t>Hârtie plastificată, ambalaj: cutie 500 buc</t>
  </si>
  <si>
    <t>Mască in trei straturi, bară metalică cu fixator elastic, ambalaj: cutie minim 50 buc.</t>
  </si>
  <si>
    <t>Ulei pentru piesă turbină, ambalaj: flacon minim 500 ml</t>
  </si>
  <si>
    <t>Ambalaj: pachet minim 60 gr</t>
  </si>
  <si>
    <t>75*200 m</t>
  </si>
  <si>
    <t>150*200 m</t>
  </si>
  <si>
    <t>pentru irigarea canalelor radiculare, ambalaj: flacon minim 150 ml</t>
  </si>
  <si>
    <t>Flacon minim 250 ml</t>
  </si>
  <si>
    <t>Antiseptic, flacon minim 100 ml</t>
  </si>
  <si>
    <t>Spray-soluţie pe baza de alcool p/u suprafeţe şi utilaj medical, flacon cu pulverizator, minim 1000 ml, componenţă la produs conține etanol și propan-1-ol</t>
  </si>
  <si>
    <t>Pastile de culoare alba cu miros de clor a cite 2.7g-2.8g, conţine ca ingredienţi în substanţă active 92-98 % diclorizociaanurat de natriu</t>
  </si>
  <si>
    <t>Masă plastică (minim 100 buc/pachet)</t>
  </si>
  <si>
    <t>Plastic, minim 100 buc/pachet</t>
  </si>
  <si>
    <t>ambalaj: cutie 100 buc, polietilen, diferite</t>
  </si>
  <si>
    <t>Compoziție metal, minim 40 cm lungime</t>
  </si>
  <si>
    <t>Plastic</t>
  </si>
  <si>
    <t>Flacon minim 100 ml</t>
  </si>
  <si>
    <t>remediu antimicrobian combinat, p/u uz topic. Ungv., minim 40 gr cu conținut de methyluracilum 40 mg și cloramphenicolum 7,5 mg</t>
  </si>
  <si>
    <t>Povidonumiodatum 10 % sol. cutanată, flacon minim 120 ml</t>
  </si>
  <si>
    <t>Flacon de minim 38 gr</t>
  </si>
  <si>
    <t>Flacon minim 1000 ml. Dezinfectant gel pe baza de alcool conceput p/u dezinfecţia mâinilor. Compoziţie:
100 gr. Soluţie conţine substanţe active: minim 78,2 gr. etanol 96%, maxim 0,1 gr. bifenil-2-ol., cu dozator.</t>
  </si>
  <si>
    <t>Benzoat de sodiu 5.23, mentol-0.14, timol-0.13, adjuvant pînă la 100. Ambalaj: flacon 1000 pastile</t>
  </si>
  <si>
    <t>Lemn mesteacan, ambalate individual, dimensiune, 150x18mm, grosime 2 mm, ambalaj: cutie 100 buc</t>
  </si>
  <si>
    <t>Ambalaj: flacon de plastic de 1 litru</t>
  </si>
  <si>
    <t>Nr. 15, ambalaj: cutie 100 buc</t>
  </si>
  <si>
    <t>lungime 5 metri</t>
  </si>
  <si>
    <t>4mg-2 ml</t>
  </si>
  <si>
    <t>Material steril, resorbabil cu proprietati de stimulare a osteogenezei, pentru grefarea defectelor osoase postoperator. Sintetic sau combinat (sintetic + natural) sub forma de pernute. Cu continut de antibiotic simetronidazol.</t>
  </si>
  <si>
    <t xml:space="preserve">Neresorbabil de mătase neagră, ac cu vârf trocar și corp rotunjit, 3/8 cerc. Nr. 3. Ambalaj: cutie minim 12 buc
</t>
  </si>
  <si>
    <t>Neresorbabil din poliviniliden fluorid, monofilament, ac reverse cut, 3/8 cerc. Nr. 5, ambalaj: cutie minim 12 buc</t>
  </si>
  <si>
    <t>Resorbabil, PGA, acul ½ cerc, vârf trocar, corp rotunjit, Nr. 4, ambalaj: cutie minim 12 buc</t>
  </si>
  <si>
    <t>p/u carpule: L – 25, ambalaj: cutie 100 buc</t>
  </si>
  <si>
    <t xml:space="preserve">De o singură folosinţă (câmp stomatologic steril -1, acoperire masă, husă)
</t>
  </si>
  <si>
    <t>Câmp protecție, bonetă, bavetă</t>
  </si>
  <si>
    <t>Perfuzor (linie de irigare) pentru pompa peristaltica, steril, de unică folosință, pentru asigurarea irigării/răcirii cu ser fiziologic steril a situsului operator. Debit 30-150 ml/min, compatibil cu fiziodispenserul NSK</t>
  </si>
  <si>
    <t>Mănuși sterile L - 8</t>
  </si>
  <si>
    <t>Mănuși sterile M - 7</t>
  </si>
  <si>
    <t>Mănuși sterile S - 6,5</t>
  </si>
  <si>
    <t>Gel anestezic de contact, pentru anestezie topică, conține 20 % benzocaină.</t>
  </si>
  <si>
    <t>De 2 ml, cu ac 22 G (0.7 x 30mm), din 2 componente: piston din polietilena, corp din polipropilena cu pereti transparenti, prevazut cu stopper pentru a preveni iesirea pistonului din seringa, scală cu diviziuni de 0,1 ml, ambou cu conectare tip luer-slip centrat, prevazut cu ac din otel inoxidabil, ambalate individual</t>
  </si>
  <si>
    <t>Husă de unică folosință pentru fotoliul stomatologic</t>
  </si>
  <si>
    <t>De unică folosință, pentru protecția scaunului medicului și al asistentei</t>
  </si>
  <si>
    <t xml:space="preserve">De unică folosință, bufante, cu elastic, ambalaj: cutie 100 bucăți </t>
  </si>
  <si>
    <t>NaCl 0.9%, 500ml</t>
  </si>
  <si>
    <t>mărimea FINE (2.0 mm). Ambalaj: tub ce conține minim 100 buc.</t>
  </si>
  <si>
    <t>mărimea ULTRAFINE (1.5 mm). Ambalaj: tub ce conține minim 100 buc.</t>
  </si>
  <si>
    <t>mărimea REGULAR (2.5 mm). Ambalaj: tub ce conține minim 100 buc.</t>
  </si>
  <si>
    <t>Dezinfectant – detergent concentrat, sub forma lichidă, fără aldehide, pentru curatarea si dezinfectia instrumentarului medical, frezelor, instrumentarului endodontic, etc. Poate fi utilizat în băile cu ultrasunete. Foarte mare putere de curatare, nu fixeaza proteinele, contine inhibitori de coroziune. Dopul contine marcaj pentru dozare.
Bactericid, inclusiv MRSA, levuricid, tuberculocid, activ asupra: virusului Hepatitei B, Hepatitei C, HIV, Adenovirus, Coronavirus.
Concentratie: 2%. Timp de actiune: 15-60 minute, soluția de lucru valabilă minim 7 zile. Ambalaj: canistră 5 litri.</t>
  </si>
  <si>
    <t>set</t>
  </si>
  <si>
    <t>pachet</t>
  </si>
  <si>
    <t>kg</t>
  </si>
  <si>
    <t xml:space="preserve">set </t>
  </si>
  <si>
    <t>cutie</t>
  </si>
  <si>
    <t>pentru repararea  protezelor mobilizabile acrilice în laborator. Ambalaj: cutie praf maxim 150 gr. și  lichid maxim 100 ml</t>
  </si>
  <si>
    <t>bucată</t>
  </si>
  <si>
    <t>Ciment pentru fixarea protezelor fixe, radiopac, ce elibereaza fluor. Ambalaj: cutie ce conține praf min 32 gr si max. 35 gr. pulbere, lichid min 18 ml si max. 21 ml., conține în compoziția sa acid poliacrilic, ambalaj fara continut de conditioner in set</t>
  </si>
  <si>
    <t xml:space="preserve">boxă </t>
  </si>
  <si>
    <t>boxă</t>
  </si>
  <si>
    <t xml:space="preserve">Latex, ambalaj de carton care contine 2 boxe cu 50 pachete a câte 50 inele (2500), pachetele sunt cu un desen de animal – Balena albă. Elasticele dezvoltă forța de 14 OZ  (400g .)
</t>
  </si>
  <si>
    <t xml:space="preserve">Ambalaj: set ce conține 4 seringi x 3,5 gr adeziv, 1x4 gr gravaj gel, 1x7 ml bonding </t>
  </si>
  <si>
    <t xml:space="preserve">Un singur sistem de restaurare pentru toate necesitățile. Concept unic ce conține nuanțele Standard, Speciale, Exterioare si Speciale Interioare pentru restaurări invizibile;
Timp de lucru extins datorită sensibilității scăzute la lumină. Vâscozitate echilibrată pentru manevrare superioară. Setul conține: 7 seringi x de min. 2.7 ml/4.0 g (A2, A3, A3.5, AO3, CV, CT, P-A2 &amp; 1 cheie de culori)
</t>
  </si>
  <si>
    <t>Material de restaurare fotopolimerizabil cu abilitate de a crea restaurari cu aspect natural, usor de utilizat, fiind indicate in cazul restaurarilor cu o estetica ridicata realizate cu o singura nuanta sau cu mai multe nuante, pentru toate clasele de cavitati, sistem de selectie a nuantelor in functie de varsta pacientului. Tehnologia patentata a Radioopacitatii cu Densitate Ridicata (RDR) Rezistenta ridicata la fisurare si la flexie combinata cu un coeficient scazut de elasticitate. Setul conține: 7 seringi: 1x A1, A2, A3, B2, JE, AE,  IE de min. 2.7 ml (4.7 g) fiecare. Cheie de culori</t>
  </si>
  <si>
    <t>ofera adeziune puternică si asigură atît la smalț cît și la dentină cu nivel ridicat de monomer ester fosfat ce oferă optimizarea demineralizarea si imbunătățirea stratului hibrid. Zona de nanointeracțiune superioară și formulă fără HEMA.  Set ce conține flacon de minim 5 ml și minim 50 aplicatoare</t>
  </si>
  <si>
    <t>Pastă curativă-Hidroxid de Calciu fotopolimerizabilă Liner pentru o cavitate subtire inainte de a folosi fie compozit, fie amalgam dozare controlată si precisă utilizand seringa, eliminînd astfel mixarea si contaminarea incrucișată insolubil in apă, deci nu se dizolvă în timp, fotopolimerizabil, fabricat din rășini biocompatibile și hidroxid de calciu, adeziune 3-5 MPa la dentina uscată. Set ce conține 2 seringi de minim 2.5 gr</t>
  </si>
  <si>
    <t>bax</t>
  </si>
  <si>
    <t>substanța activă este Polyoxymethylena 46%, un coagulant care acționează asupra albuminei și care conferă consistență fibroasă necesară pentru a facilita extirparea sa ulterioară. Hidrocloridul de procaină de 37% este un anestezic pentru a înlatura durerea si pentru a calma iritația.  Cutie minim 3 gr</t>
  </si>
  <si>
    <t>oferă o metodă rapidă și facilă pentru obținerea unei obturații de canal omogenă tridimensională, cu sigilare bună în zona apicală. Mărimea obturatorului corespunde cu mărimea ultimului ac ProTaper utilizat. Ușor de recunoscut, codul culorilor identic cu sistemul ProTaper. Conicitate variabilă  identică sistemului ProTaper. Obturație tridimensionala perfectă, la cald, prin încălzirea obturatorului în cuptorul ThermaPrep 2. Obturație perfectă într-un singur pas, printr-o singură inserare în canalul radicular. Sistemul prezintă doar gutaperca compactată, fară tija de plastic, astfel încat, la nevoie, retratamentul este ușor de realizat. Blister steril, ambalare unică. Blister: minim 6 bucăți, L-25mm</t>
  </si>
  <si>
    <t>pentru restaurarea dinților laterali având culoare universală și cel mai mic procent de contractare 1,5%. Prezintă o adaptare fluida excelenta  către cavitatea carioasă, poate fi aplicat in straturi de 4 mm grosime, compatibil cu toate sistemele adezive. Setul conține: 
- pistol pentru capsule
- 50 capsule a câte minim 0,25 g/capsula
- Cutie pentru păstrarea capsulelor</t>
  </si>
  <si>
    <t>plic</t>
  </si>
  <si>
    <t>condensabil pentru restaurare, in varianta normala sau cu priza rapida. Usor de folosit, cu rezistenta ridicata la abraziune. Adeziune intrinseca la smalt si dentina fara demineralizare si agenti de adeziune. Aplicare intr-o singura etapa. Radioopacitate buna ce faciliteaza controlul post-operator. Indicat pentru obturatii definitive, reconstructii de bonturi sau ca baza. Instructiuni de folosire: Restaurare coronara cavitati de clasa V, I &amp; II; Obturatii baza; Reconstituiri de bonturi. Setul conține 1-1 pkg, praf  minim 15 gr și lichid minim 8 gr (6,4 ml). Culoarea A2</t>
  </si>
  <si>
    <t xml:space="preserve">pentru obturarea perforațiilor intraradiculare și laterale. Cutie minim 2 capsule, 025g/caps, 
Timpul de malaxare – 30 sec.
Timpul de lucru - 120 secunde.
</t>
  </si>
  <si>
    <t xml:space="preserve">în nuanțele A2 și A3, cu însușiri estetice deosebite, recomandat in obturații de orice clasa, indicat in restaurari din zona frontala și în obturații de clasa I pe premolari, refaceri de bonturi. Contine: minim 14 g baza A2, 
minim 14 g catalizator, bonding, gel demineralizant, tips-uri
</t>
  </si>
  <si>
    <t>Compomeri ce asigura expansiunea controlata ce dubleaza adeziunea la dentina. Este un material de lining monocomponent fotopolimerizabila. Inserata direct din seringa. Expansiunea este de aproximativ 1%. 
Compozitie: acid policarbonic polimetilacrilat 4%, poliacril 7%, BIS-GMA 8%, trietilenglicolmetilacrilat 6%, catalizator 1%, Ionomer cement filler 50%, Bariumglass/SiO2 24%. Seringă: 0,33 g</t>
  </si>
  <si>
    <t>Ambalaj: set ce conține: minim 50 capsule; condiționer acid poliacrilic de 20%, minim 5,7 ml; aplicatoare pentru condiționer; Postbonding pentru ciment ionomer de sticlă, minim 5 ml. Forma farmaceutică în capsule, care sunt malaxate în amalagamator timp de 10 secunde. În capsulă se conține minim 0,7 g. Culoarea A3.</t>
  </si>
  <si>
    <t>pentru fixare de tije metalice, tije de rasina, pivoti metalici sau fibra de sticla, coroane, punti, incrustatii zirkoniu. Eliminare continua de flor. Ciment ambalat intr-o seringa dubla, care permite amestecarea pastelor in raport de 1:1 pe hirtie de amestecare. Amestecarea pastei A cu pasta B – 10 secunde. Intărire chimică – 5 minute. Seringa dubla: 2 paste de culoare – alba: Pasta A – minim 2,5 ml (4,4 g) + Pasta B – minim 2,5 ml (4,4 g), total – minim 5,0 ml (8,6 g)</t>
  </si>
  <si>
    <t>Lac de compensare auriu folosit la bonturile mobilizabile. Ambalaj: flacon minim 10 ml</t>
  </si>
  <si>
    <t xml:space="preserve">Ceară prefabricată specială pentru proteza scheletizată. Forme: conector principal superior, conector principal inferior, retenţii, ceară calibrată
</t>
  </si>
  <si>
    <t xml:space="preserve">Canula nazofaringiana este un cilindru cu curb pliabil din cauciuc sau material plastic. O flanșă impiedică pătrunderea extremității externe în narina, iar curbura canulei faciliteaza plasarea intre baza limbii si peretele posterior faringelui.  Destinat pentru menținerea libertății căilor aeriene.
</t>
  </si>
  <si>
    <t xml:space="preserve">Este confecţionată din material moale, elastomer termoplastic, de uz medical, transparent. Prevăzută cu un canal gastric pentru introducerea sondei gastrice. Reprezintă un tub cu diametrul de 8-10 mm şi un balon gonflabil de formă eliptică. Manşonul de etanşare este realizat din material termosenzitiv, impermeabil la gaze cu presiune joasă şi volum mare. Prevazută cu suport colorat în funcţie de dimensiunea măştii, pentru o identificare rapida şi ușoară. Linie de marcaj pentru orientarea corectă a măştii. Destinat pentru menținerea libertății căilor aeriene. 
</t>
  </si>
  <si>
    <t xml:space="preserve">(orange, pink, violet). Se utilizează pentru infuzarea intravenoasă a fluidelor medicamentoase. Caracteristici:
- sterile, de unică folosință;
- ac atraumatic cu bizou cu triplă taietură;
- cameră transparentă;
- aripioare flexibile, rezistente la manevre repetate de îndoire;
- portinject cu capac colorat, în conformitate cu dimensiunea branulei;
- lumen flexibil, rezistent la manevre repetate de îndoire;
- cateter din poliuretan cu linii radioopace și port de injectare sterilizare cu EO (etilen oxid);
</t>
  </si>
  <si>
    <t xml:space="preserve">cutie minim 50 capsule, volum mixat pe capsulă maxim 0.15 ml pentru restaurarea cavităților dinților permanenți și deciduali, autoadeziv, hidrofil, disponibil în diferite nuanțe de culori, indicat în clasa I, II, V la copii
</t>
  </si>
  <si>
    <t>Indicatii/Beneficii: colorarea dentinei cariate pentru a simplifica prepararea și pentru scopuri de prezentare distinctie precisa intre dentina cariata si cea sanatoasa. Permite tehnici de restaurare minim invasive. Adecvat pentru scopuri de instruire si didactice pe dinti extrași. Set 2 x minim 3 ml/flacon + accesorii.</t>
  </si>
  <si>
    <t>Indicații/Beneficii: colorarea dentinei cariate pentru a simplifica prepararea și pentru scopuri de prezentare distinctie precisa intre dentina cariata si cea sanatoasa. Permite tehnici de restaurare minim invasive. Adecvat pentru scopuri de instruire si didactice pe dinti extrași.  Seringă minim 1,2 ml</t>
  </si>
  <si>
    <t>Gel acid fosforic 37% pentru gravajul acid al smalțului sau pentru tehnica "total etch". Seringă de minim 2 gr</t>
  </si>
  <si>
    <t>Avantaje: valoare ridicata a pH-ului, radioopac, bazat pe apa. Indicatii: sigilarea pulpei, umplerea temporara a canalului radicular. Pulbere minim 30 gr</t>
  </si>
  <si>
    <t>Cutie ce conține 120 buc, codare standard ISO, conicitate 2% (Standard Taper), asortate 15-40.</t>
  </si>
  <si>
    <t>Material pentru prepararea pastelor ce servesc la:
- obturatii definitive de canal
- obturatii provizorii a cavitatilor dintilor
- coafaj indirect. Conține ulei de cuisoare, avand un efect puternic antibacterian si desensibilizant. Este dificil de dizolvat in apa.
Flacon minim 20 ml</t>
  </si>
  <si>
    <t xml:space="preserve">Adeziv dentar în 2 pași , fără utilizarea gravajului dentar. Include monomerul cu cristale de hidroxiapatita în jurul fibrelor de colagen. Nu se aplică acidul autogravant si este omisa etapa de spalare, procedura fara umezire si uscarea colagenului expus. Rezistenta puternica la hidroliza.
Este indicat pentru: tratarea hipersensibilitatii dentare; restaurari directe si indirecte folosind compozitele foto sau compomerele; pregatirea cavitatii pentru restaurari indirecte; restaurari intraorale a coroanelor  din portelan, ceramica hibrida sau compozitelor. Set ce conține: Primer – maxim 3 ml, Bond – maxim 2,5 ml, suport pentru aplicatoare – 2 buc, periuțe (aplicatoare) 50 buc – 2 cut, sticluță de malaxare – 1 buc, placă de blocare a luminii – 1 buc, sticluță exterioară – 1 buc.
</t>
  </si>
  <si>
    <t>Standard, ambalaj: cutie 100 buc. Lungime minim 13 mm. Asortate</t>
  </si>
  <si>
    <t>Păr natural ori Neylon, d-80 mm.</t>
  </si>
  <si>
    <t>tub</t>
  </si>
  <si>
    <t>Set ce conține minim 5 buc</t>
  </si>
  <si>
    <t>pentru piesa contraunghi, ambalaj: cutie minim 6 buc, L. 25 mm, roşii</t>
  </si>
  <si>
    <t>litru</t>
  </si>
  <si>
    <t>Ace de oțel tip pilă pentru prepararea canalelor folosind orice tehnică. Secțiune patrată pentru o rezistență crescută. Stopper din silicon premontat. Aliaj special din oțel ce oferă flexibilitate maximă si rezistență crescută la fracturare (K-files). Inox. Ambalaj: cutie minim 6 buc, L- 25 mm, nr. 06</t>
  </si>
  <si>
    <t>Ace endodontice manuale ideale în instrumentarea inițială a canalelor radiculare dificile sau calcifiate. Vârf  în formă de piramidă pentru o pătrundere mai usoară în timpul cateterizării. Secțiune patrată pentru o rezistență crescută. Cutie minim 6 buc. Nr. 10, L-25mm</t>
  </si>
  <si>
    <t>Afișaj LED colorFuncționează corect atât pe canalele uscate cât și pe cele umede. Nu este necesară calibrarea și ajustarea zeroEste instalat pe pieptul pacientului, oferind astfel un acces confortabil la cavitate, evitând încurcarea firelor. Cablu de testare fix și suprafață antiderapantă pentru ușurință în utilizare. Control îmbunătățit datorită sunetului progresiv în 4 trepte. Date:
Baterie: (AAA 1.2V 1000mAh NiMH)
Consum: ≤0.5W
Ecran: Color LEDs
Greutate unitate principală: 55 - 60g
Dimensiuni: 66 x 55 x 18 (+/- 5) mm
Prezentare:
1 adaptor de curent universal cu mufe schimbabile europene, SUA, Marea Britanie și australiană
1 cablu de măsurare cu clemă
2 cleme de buze
1 cârlig de conectare
1 DFU și 1 card  pas cu pas</t>
  </si>
  <si>
    <t>Unilateral. Seamănă cu un fuluar sferic doar ca foarte mic, maxim 1,0 mm in diametru. Oțel inoxidabil.</t>
  </si>
  <si>
    <t>Rulouri de bumbac #1 (8mmx38 mm), ambalaj: cutie 750 buc</t>
  </si>
  <si>
    <r>
      <t xml:space="preserve">Destinată pentru modelarea machetelor viitoarelor proteze dentare. Date tehnice: - Temperatura 50 - 200 </t>
    </r>
    <r>
      <rPr>
        <vertAlign val="superscript"/>
        <sz val="11"/>
        <color rgb="FF000000"/>
        <rFont val="Times New Roman"/>
        <family val="1"/>
      </rPr>
      <t xml:space="preserve">0 </t>
    </r>
    <r>
      <rPr>
        <sz val="11"/>
        <color rgb="FF000000"/>
        <rFont val="Times New Roman"/>
        <family val="1"/>
      </rPr>
      <t>C, lungimea cablu piesa de mâină -85 cm, dimensiuni 91x53x80 mm (+/-2 mm), greutate cu piesa de mâina - 430-450 gr, dispune de două piese de mâină și două vârfuri picurător, de mărime mica și mare.</t>
    </r>
  </si>
  <si>
    <r>
      <t xml:space="preserve">Contraunghi, gradată minim până la 10 mm cu următoarea gradație 1-2-3-5-7-8-9-10, cealaltă parte e sondă ascuțită, în unghi. </t>
    </r>
    <r>
      <rPr>
        <sz val="11"/>
        <color rgb="FF434343"/>
        <rFont val="Times New Roman"/>
        <family val="1"/>
      </rPr>
      <t>Otel inoxidabil</t>
    </r>
  </si>
  <si>
    <r>
      <t xml:space="preserve">Are un pinten ascuțit în vârful pensei, care fiind întrodus în șanțul gingival putem marca adâncimea pungilor parodontale pe gingie. </t>
    </r>
    <r>
      <rPr>
        <sz val="11"/>
        <color rgb="FF434343"/>
        <rFont val="Times New Roman"/>
        <family val="1"/>
      </rPr>
      <t>Otel inoxidabil</t>
    </r>
  </si>
  <si>
    <t xml:space="preserve"> Ocluzală largă, copii/adulti</t>
  </si>
  <si>
    <r>
      <t xml:space="preserve">fără pulbere şi latex, din </t>
    </r>
    <r>
      <rPr>
        <sz val="11"/>
        <rFont val="Times New Roman"/>
        <family val="1"/>
      </rPr>
      <t>nitril care oferă comfort, senzitivitate şi protecţie</t>
    </r>
  </si>
  <si>
    <t>Suma totală</t>
  </si>
  <si>
    <t>1. Ciment ionomeric de sticla pentru cimentari definitive</t>
  </si>
  <si>
    <t>2. Ceara de baza</t>
  </si>
  <si>
    <t>4. Aţă de retracţie, nr.000</t>
  </si>
  <si>
    <t>3. Dentin pasta</t>
  </si>
  <si>
    <t>5. Ceară geo p/u modelare universal p/u coroane metalice turnate</t>
  </si>
  <si>
    <t>6. Ceară geo p/u modelare  universal p/u punti metaloceramice</t>
  </si>
  <si>
    <t xml:space="preserve">7. Acrilat autopolimerizabil </t>
  </si>
  <si>
    <t>8. Dinţi artificiali acrilici, culoare A 3,5</t>
  </si>
  <si>
    <t>9. Dinţi artificiali acrilici, culoare A3</t>
  </si>
  <si>
    <t>10. Dinţi artificiali acrilici, culoare A2</t>
  </si>
  <si>
    <t>11. Material pentru fixarea provizorie fara eugenol pe baza de hidroxid de calciu</t>
  </si>
  <si>
    <t>12. Dinţi artificiali</t>
  </si>
  <si>
    <t>13. Hârtie de articulaţie, grosime 100 microni, culoare roșie</t>
  </si>
  <si>
    <t>14. Hârtie de articulaţie, grosime 100 microni, culoare albastră</t>
  </si>
  <si>
    <t>15. Hârtie de articulaţie, grosime 40 microni</t>
  </si>
  <si>
    <t>16. Hârtie de articulaţie, grosime 8 microni</t>
  </si>
  <si>
    <t>17. Hârtie de azbest</t>
  </si>
  <si>
    <t>18. Lac pentru compensarea metalului</t>
  </si>
  <si>
    <t>19. Supergips pentru lucrarile turnate</t>
  </si>
  <si>
    <t>20. Masă de ambalat fara grafit pentru turnarea coroanelor si puntilor dentare</t>
  </si>
  <si>
    <t>22. Praf minutar</t>
  </si>
  <si>
    <t>21. Lichid p/u ambalaj (turnare) a protezelor parțial scheletate</t>
  </si>
  <si>
    <t>23. Spray articular-ocluzal</t>
  </si>
  <si>
    <t>24. Material siliconic de aditie pentru inregistrarea ocluziei</t>
  </si>
  <si>
    <t>25. Ciment rasinic autoadeziv de intarire mixta, auto si fotopolimerizabil pentru fixarea lucrarilor protetice</t>
  </si>
  <si>
    <t>26. Lac pentru protectia plăgii dentinare pe baza de fluor</t>
  </si>
  <si>
    <t>27. Lichid p/u modelarea dentinei  a lucrărilor pentru metalo-ceramica</t>
  </si>
  <si>
    <t>28. Lac-picofit pentru compensare</t>
  </si>
  <si>
    <t>29. Material fotopolimerizabil  pentru linguri individuale</t>
  </si>
  <si>
    <t>30. Ceară pentru baia de ceară</t>
  </si>
  <si>
    <t>31. Ciment glasionomer cu adaos de rășină și solubilitate joasa in cavitatea bucala pentru fixarea lucrarilor protetice</t>
  </si>
  <si>
    <t>32. Glazuri p/u ceramică, praf</t>
  </si>
  <si>
    <t>33. Glazuri p/u ceramică, lichid</t>
  </si>
  <si>
    <t>34. Lac-picosep pentru izolarea bonturilor mobilizabile</t>
  </si>
  <si>
    <t>35. Lac pentru izolarea modelelor protezelor mobilizabile</t>
  </si>
  <si>
    <t>36. Material compozit autopolimerizabil pentru confecționarea coroanelor și punților dentare temporare, prin metoda directă, în cavitatea bucală, A2</t>
  </si>
  <si>
    <t>37. Material compozit autopolimerizabil pentru confecționarea coroanelor și punților dentare temporare, prin metoda directă, în cavitatea bucală, A3</t>
  </si>
  <si>
    <t>38. Material amprentar a-siliconic,  vinilpolixiloxanic de aditie hidrofilic, cu precizie inalta, pentru amprente duble</t>
  </si>
  <si>
    <t>39. Adeziv pentru linguri amprentare din metal</t>
  </si>
  <si>
    <t>40. Silicon pentru dublarea lucrarilor protetice</t>
  </si>
  <si>
    <t>41. Masă pentru mască gingivală pe bază de A-siliconi</t>
  </si>
  <si>
    <t>42. Material pentru fixare provizorie de lungă durată pe implanturi</t>
  </si>
  <si>
    <t>43. Material de amprentare</t>
  </si>
  <si>
    <t xml:space="preserve">44. Freze de turbină </t>
  </si>
  <si>
    <t xml:space="preserve">45. Polipanturi </t>
  </si>
  <si>
    <t xml:space="preserve">Ambalaj: cutie maxim 45 gr.
Dioxid de siliciu – maxim 43.44 gr.
Silicat de zirconiu măcinat – maxim13,5 gr
Soluție de formaldehidă de 35% - maxim 0,10 gr. Umplutură până la 100 gr </t>
  </si>
  <si>
    <t>Sigilator pentru obturarea canalelor radiculare pe baza de rașina amino-epoxică oferită în sistem pastă-pastă. Proprietați de sigilare de lungă durată. Stabilitate dimensionalăexcelentă. Neresorbabil. Radiopacitate superioară. Fără efecte iritante. Acțiune anti – microbiană. Aderența foarte bună pe dentină în canalul radicular. Conține 2 paste,  într-un singur tub sau într-o seringă dublă,  tipse reglabile cu rotație și angulare care mestecă automat pastele în raport egal.
Tub pasta A ( 1 x 4 ml )
Tub pasta B ( 1 x 4 ml )
Pad mixare ( x 1 bucata )</t>
  </si>
  <si>
    <t>Boxă din inox ce include 15 instrumente chirurgicale:
- Pensa parodontala Gerald (după autor);
- Portac Crile Ryder (după autor) 150mm+- 1mm;
- Foarfece chirurgicale La Grange (după autor);
- Bisturiu cu miner;
- Miner pentru lame micro;
- Pistol endo drept;
- Miner pentru oglinda nr. 5;
- Micro oglinda;
- Plugger MT1;
- Chiureta pentru os Hemingway nr.1 (după autor); 
- Chiureta pentru os Lucas nr. 87 (după autor);
- Elevator periostalnuminat Molt nr. 9 (după autor);
- Retractor Senn-Miller (după autor);
- Aspirator chirurgical;
- Retractor Gillies (după autor);</t>
  </si>
  <si>
    <t>Ambalaj: pachet minim 120 buc, dimensiunea maxim 14 cm*15 cm. Îmbibate cu soluţie antiseptică p/u prelucrarea suprafeţelor. Componența: conține etanol și propan-1-ol.</t>
  </si>
  <si>
    <t>Soluţie pe baza de alcool p/u suprafeţe şi utilaj medical, flacon minim 1000 ml, conține etanol și propan-1-ol. Flaconul să dispună de pulverizator.</t>
  </si>
  <si>
    <t xml:space="preserve">Carcasă cu ecran protector și fixator </t>
  </si>
  <si>
    <t>Preț unitar, fără TVA</t>
  </si>
  <si>
    <t>Fachira A.</t>
  </si>
  <si>
    <t>Fachira A. 10 Ciumeico I. 20</t>
  </si>
  <si>
    <t>Mihailovici G.</t>
  </si>
  <si>
    <t>Set din 3 freze extradure pentru turbina (forma de para, efilata si conica) si 3 polipanturi abrazive (forma conica, roata si cupa), pentru indepartarea materialului de adeziune dupa inlaturarea dispozitivelor ortodontice</t>
  </si>
  <si>
    <t>din material metalic superelastic, lungime 9mm (012″x.030″), forță mare, ambalaj: set ce conține 10 buc</t>
  </si>
  <si>
    <t>Din aliaj NiTi, lungime de 9mm (012″x.030″), forță mare, un capăt are inel cu orificiu interior  cu diametru de 3mm  pentru aplicare la dispozitiv de ancorare corticală, ambalaj: set ce conține 10 buc</t>
  </si>
  <si>
    <t>Mihailovici G. 10  Melnic S. 4</t>
  </si>
  <si>
    <t>Mihailovici G. 12  Melnic S. 4</t>
  </si>
  <si>
    <t>Mihailovici G. 50 Melnic S. 20</t>
  </si>
  <si>
    <t>Nanocompozit fotopolimerizabil pe baza de umplutura de sticla cu Bariusi rășini. Ambalaj: cutie de carton ce conține 1 seringa de minim 5 g. Culoarea A1</t>
  </si>
  <si>
    <t>nr. 5-36 sudate cu tuburi pe molari superior dreapta (1.6), prescripția Roth slot 022, ambalaj: set ce conține 64 buc</t>
  </si>
  <si>
    <t>nr. 5-36 sudate cu tuburi pe molari superior stînga (2.6) prescripția Roth slot 022, ambalaj: set ce conține 64 buc</t>
  </si>
  <si>
    <t>nr. 5-36 sudate cu tuburi pe molari inferior stînga (3.6) prescripția Roth slot 022, ambalaj: set ce conține 64 buc</t>
  </si>
  <si>
    <t>nr. 5-36 sudate cu tuburi pe molari inferior dreapta (4.6) prescripția Roth slot 022, ambalaj: set ce conține 64 buc</t>
  </si>
  <si>
    <t>material plastic, cu orificii, marimea 1 de culoare roșie, pentru arcada superioară</t>
  </si>
  <si>
    <t>material plastic, cu orificii, mărimea 1 de culoare roșie, pentru arcada inferioară</t>
  </si>
  <si>
    <t>material plastic, mărimea 2 (orange), pentru arcada superioară sunt numerotate și codate culoric pentru identificare ușoară.  Minerul este lung pentru o mai bună manevrare. Lingura prezintă sloturi de securizare și reținere alginatul pentru o aderență bună.</t>
  </si>
  <si>
    <t>material plastic, cu orificii, mărimea 2, orange, pentru arcada inferioară</t>
  </si>
  <si>
    <t>material plastic, cu orificii,  mărimea 3, albastre, pentru arcada superioară</t>
  </si>
  <si>
    <t>material plastic, cu orificii, marimea 3, (albastre), pentru arcada inferioară</t>
  </si>
  <si>
    <t>material plastic, cu orificii, marimea 4, verzi, pentru arcada superioara</t>
  </si>
  <si>
    <t>material plastic, cu orificii, mărimea 4, verzi, pentru arcada inferioară</t>
  </si>
  <si>
    <t>in asortiment material otel inoxidabil categorie forță 1400-1600 N/mm, diametru 0,90, mărimea 37 mm, 40 mm, 43 mm, 46 mm, 49 mm, 52 mm</t>
  </si>
  <si>
    <t>diametru 0,9 mm, ambalaj: set ce conține 18 buc</t>
  </si>
  <si>
    <t>soft T4K (Trainer pre-ortodontic pentru copii) pentru vîrsta 5-8 ani  sunt mai flexibile pentru a putea adapta unei game largi de malocluzii</t>
  </si>
  <si>
    <t>culoare albastra, diametru 2,1 mm pentru dintii posteriori. Ambalaj: cutie 1000 buc</t>
  </si>
  <si>
    <t>Sistem de reducție smaltiana interproximala, cu lame de oțel cu pulbere diamantate, miner din plastic medical, ușor de utilizat și confortabil pentru pacient, autoclavabil pînă la 140°, 0,20 mm,  2 părți active verde</t>
  </si>
  <si>
    <t xml:space="preserve">Fachira A. 125 Melnic S. 25  </t>
  </si>
  <si>
    <t xml:space="preserve">Musteață O. </t>
  </si>
  <si>
    <t>Musteață O.</t>
  </si>
  <si>
    <t>Musteață O. 10 Melnic S. 10</t>
  </si>
  <si>
    <t>Musteață O. 10 Melnic S. 18</t>
  </si>
  <si>
    <t>Musteață O. 10 Melnic S. 12</t>
  </si>
  <si>
    <t>Musteață O. 10 Fachira A. 25</t>
  </si>
  <si>
    <t>Melnic S.</t>
  </si>
  <si>
    <t>Musteață O. 150 Melnic S. 94</t>
  </si>
  <si>
    <t>Musteață O. 20 Ciumeico I. 20</t>
  </si>
  <si>
    <t xml:space="preserve">Melnic S. 15 Musteață O. 10 </t>
  </si>
  <si>
    <t>Ciumeico I. 50 Melnic S. 40</t>
  </si>
  <si>
    <t>Musteață O. 16 Melnic S. 16</t>
  </si>
  <si>
    <t xml:space="preserve"> </t>
  </si>
  <si>
    <t>Melnic S. 7  Musteață O. 7</t>
  </si>
  <si>
    <t>Melnic S. 20  Musteață O. 40</t>
  </si>
  <si>
    <t>Melnic S. 140 Fachira A. 70</t>
  </si>
  <si>
    <t>Sistem pastă-pastă, ambalaj: cartuș maxim 76 gr, proporție 10:1; 15 tipse de malaxare, 10:1, pentru realizarea coroanelor provizorii, a punților, incrustații de tip inlay-onlay. Timpul de priză 1.5-4 minute. Culoarea A3</t>
  </si>
  <si>
    <t>Sistem pastă-pastă, ambalaj: cartuș maxim 76 gr, proporție 10:1; 15 tipse de malaxare, 10:1, pentru realizarea coroanelor provizorii, a punților, incrustații de tip inlay-onlay. Timpul de priză 1.5-4 minute. Culoarea A3.5</t>
  </si>
  <si>
    <t>Dabija I.</t>
  </si>
  <si>
    <t xml:space="preserve">Trusa include:
Clește chirurgical pentru îndepărtarea incisivilor și rădăcinilor inferioare;
DESCRIERE:
- pentru extragerea incisivilor și rădăcinilor inferioare;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premolarului inferior de pe ambele părți;
DESCRIERE:
- pentru a extrage premolarul inferior;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inferiori; 
DESCRIERE:
- clește chirurgical pentru îndepărtarea celor 3 molari inferiori și dinți de înțelepciune de pe ambele părți ;
- pentru extracția molarilor 3 din ambele părți;
- unghiul de înclinare a suprafețelor de lucru este de 90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incisivilor și caninilor inferiori la copii Pedodontic;
DESCRIERE:
- pentru a îndepărta dinții incisivi inferiori și canini la copii;
- curbat de-a lungul marginii la 45 grade;
- crestăturile pe suprafețele de lucru - asigură o prindere fiabilă și reținerea dintelui extras;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dinților și caninilor laterali superiori;
 DESCRIERE:
- pentru îndepărtarea dinților laterali superiori - molari și incisivi;
- drept;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premolarilor superiori ;
 DESCRIERE:
- pentru a extrage premolarul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a îndepărta cei 3 molari superiori și dinții superiori de înțelepciune de pe ambele părti;
DESCRIERE:
- pentru extragerea molarilor 3 superiori și dinții de înțelepciune superiori pe ambele părți;
- îndoire dublă a suprafețelor de lucru - pentru un acces mai bun la dintele extras;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rădăcinilor superioare;
DESCRIERE:
- pentru a îndepărta rădăcinile superioare;
- curbat în plan - pentru un acces mai bun la rădăcina eliminată;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superiori;
  DESCRIERE:
- pentru a extrage molarul superior;
- unghiul de înclinare a suprafețelor de lucru este de 60 grade;
- atitudine atentă față de țesuturile moi - mai puține daune și abcese;
- suprafața mată a cleștelui - nu dă strălucire în timpul lucrului;
- instrumentele sunt proiectate și prelucrate astfel încât părțile lor aflînduse în contact cu mucoasa bucală să ofere un minim disconfort pacienților;
- captarea mai comodă și mai fiabilă;
- curățare rapidă;
- oțel inoxidabil chirurgical;
- instrumentul este autoclavabil.
     Clește chirurgical pentru îndepărtarea molarilor superiori stângi;
   DESCRIERE:
- Clește chirurgical pentru îndepărtarea molarilor inferiori cu coroane rupte sau putrede;
- crestăturile pe suprafețele de lucru a obrajilor - prindere fiabilă și reținerea rădăcinii îndepărtate;
- forma anatomică a cleștelui;
- suprafața ondulată a mânerelor - pentru contactul fiabil al instrumentului cu mâna medicului;
- instrumentele sunt proiectate și prelucrate astfel încât părțile lor aflînduse în contact cu mucoasa bucală să ofere un minim disconfort pacienților;
- curățare rapidă;
- oțel inoxidabil chirurgical;
- instrumentul este autoclavabil.
</t>
  </si>
  <si>
    <t xml:space="preserve">Ciumeico I. </t>
  </si>
  <si>
    <t xml:space="preserve">Set ce conține minim 40 capsule, minim 0,24 gr per capsulă, diferite culori cu efect de strălucire (culorile curcubeului), utilizat în dinții temporari
</t>
  </si>
  <si>
    <t>Musteață O. 50 Ciumeico I. 50</t>
  </si>
  <si>
    <t xml:space="preserve">Musteață O. 50 </t>
  </si>
  <si>
    <t>Musteață O. 20 Ciumeico I. 60</t>
  </si>
  <si>
    <t>Musteață O. 10 Fachira A. 5</t>
  </si>
  <si>
    <t>Musteață O. 10 Fachira A. 20</t>
  </si>
  <si>
    <t>Musteață O. 500 Ciumeico I. 600</t>
  </si>
  <si>
    <t>Musteață O. 15 Ciumeico I. 20</t>
  </si>
  <si>
    <t>Musteață O. 20 Melnic S. 20</t>
  </si>
  <si>
    <t>Cu suport metalic (stripse). Ambalaj: plic ce conține minim 12 buc</t>
  </si>
  <si>
    <t>Musteață O. 10 Ciumeico I. 1</t>
  </si>
  <si>
    <t>Fachira A. 30 Melnic S. 10</t>
  </si>
  <si>
    <t xml:space="preserve">Melnic S. </t>
  </si>
  <si>
    <t>Melnic S. 20  Fachira A. 10</t>
  </si>
  <si>
    <t>Melnic S. 20 Musteață O. 20</t>
  </si>
  <si>
    <t>Melnic S. 14 Ciumeico I. 20</t>
  </si>
  <si>
    <t>Melnic S. 13 Ciumeico I. 20</t>
  </si>
  <si>
    <t>Melnic S. 38 Ciumeico I. 40</t>
  </si>
  <si>
    <t>Melnic S. 18 Ciumeico I. 40</t>
  </si>
  <si>
    <t>Melnic S. 30 Ciumeico I. 50  Fachira A. 100 Musteață O. 50</t>
  </si>
  <si>
    <t>Melnic S. 80 Ciumeico I. 56 Fachira A. 80 Musteață O. 50</t>
  </si>
  <si>
    <t>Melnic S. 55 Ciumeico I. 50 Fachira A. 20 Musteață O. 100</t>
  </si>
  <si>
    <t>Vârfurile ascuțite ale cleștelui angulate la 60 grade intră perfect între bracket și suprafata dintelui pentru o îndepărtare a bracketului în siguranță și confortabil pentru pacient</t>
  </si>
  <si>
    <t>Mihailovici G. 1875 Ciumeico I. 5</t>
  </si>
  <si>
    <t>Ciumeico I. 5 Fachira A. 5</t>
  </si>
  <si>
    <t>Ciumeico I.</t>
  </si>
  <si>
    <t>Fachira A. 14 Musteață O. 10</t>
  </si>
  <si>
    <t>Fachira A. 6 Musteață O. 10</t>
  </si>
  <si>
    <t>Musteață O. 30 Melnic S. 70       Dabija I. 70 Mihailovici G. 20 Ciumeico I. 100</t>
  </si>
  <si>
    <t>Fachira A. 266 Musteață O. 266 Melnic S. 266       Dabija I. 300 Mihailovici G. 160 Ciumeico I. 500</t>
  </si>
  <si>
    <t>Fachira A. 10 Musteață O. 20 Melnic S. 30      Dabija I. 30  Ciumeico I. 10</t>
  </si>
  <si>
    <t xml:space="preserve">Melnic S.    </t>
  </si>
  <si>
    <t>Fachira A. 50 Musteață O. 50 Melnic S. 60      Dabija I. 60  Ciumeico I. 60</t>
  </si>
  <si>
    <t>Melnic S. 300   Dabija I. 300  Musteață O. 300  Fachira A. 300</t>
  </si>
  <si>
    <t>Mihailovici G. 200 Melnic S. 250           Musteață O. 250  Fachira A. 250 Ciumeico I. 300</t>
  </si>
  <si>
    <t>Mihailovici G. 100  Dabija I. 100    Melnic S. 100          Musteață O. 100  Fachira A. 100 Ciumeico I. 101</t>
  </si>
  <si>
    <t>Mihailovici G. 100  Dabija I. 100    Melnic S. 100          Musteață O. 100  Fachira A. 100 Ciumeico I. 100</t>
  </si>
  <si>
    <t>Dabija I. 25          Melnic S. 25          Musteață O. 25    Fachira A. 25 Ciumeico I. 100</t>
  </si>
  <si>
    <t xml:space="preserve">Dabija I. 150         Melnic S. 150          Musteață O. 150   Fachira A. 145 </t>
  </si>
  <si>
    <t>Dabija I. 60          Melnic S. 60           Fachira A. 60 Ciumeico I. 100  Mihailovici G. 60</t>
  </si>
  <si>
    <t xml:space="preserve">Musteață O. 40 Ciumeico I. 20 </t>
  </si>
  <si>
    <t>Ciumeico I. 20 Fachira A. 50 Musteață O. 30 Dabija I. 50</t>
  </si>
  <si>
    <t xml:space="preserve">Musteață O. 30 Ciumeico I. 20 </t>
  </si>
  <si>
    <t>Musteață O. 30 Dabija I. 125</t>
  </si>
  <si>
    <t>Fachira A. 15 Ciumeico I. 10               Dabija I. 15          Musteață O. 15</t>
  </si>
  <si>
    <t>Musteață O. 100 Dabija I. 100              Fachira A. 100</t>
  </si>
  <si>
    <t>Fachira A. 60 Ciumeico I. 50 Mihailovici G. 100 Dabija I. 70         Musteață O. 70</t>
  </si>
  <si>
    <t>Musteață O. 50 Dabija I. 50  Ciumeico I. 100 Fachira A. 30</t>
  </si>
  <si>
    <t>Dabija I. 50               Melnic S. 50 Musteață 50             Fachira A. 50 Ciumeico I. 51</t>
  </si>
  <si>
    <t>Ciumeico I. 4         Fachira A. 40 Mihailovici G. 20 Dabija I. 40          Musteață O. 40</t>
  </si>
  <si>
    <t>Fachira A. 40          Fala V. 10</t>
  </si>
  <si>
    <t>Fachira A. 45          Fala V. 10</t>
  </si>
  <si>
    <t>Fachira A. 35          Fala V. 10</t>
  </si>
  <si>
    <t>Fachira A. 20          Fala V. 10</t>
  </si>
  <si>
    <t>Musteață O. 25 Melnic S. 10             Fala V. 10</t>
  </si>
  <si>
    <t>Melnic S. 10                   Fala V. 2</t>
  </si>
  <si>
    <t>Melnic S. 70       Fala V. 20</t>
  </si>
  <si>
    <t>Musteață O. 10 Melnic S. 9                Fala V. 2</t>
  </si>
  <si>
    <t>Melnic S. 28            Fala V. 2</t>
  </si>
  <si>
    <t>Melnic S. 15             Fala V. 2</t>
  </si>
  <si>
    <t>Melnic S. 15       Fala V. 2</t>
  </si>
  <si>
    <t>Melnic S. 15             Fala V. 10</t>
  </si>
  <si>
    <t>Melnic S. 50           Fala V. 20</t>
  </si>
  <si>
    <t>Melnic S. 120           Fala V. 20</t>
  </si>
  <si>
    <t>Ciumeico I.  20       Fala V. 2</t>
  </si>
  <si>
    <t xml:space="preserve">Fala V. </t>
  </si>
  <si>
    <t>Musteață O. 50             Fala V. 20</t>
  </si>
  <si>
    <t>Musteață O. 50 Melnic S. 30            Fachira A. 50            Fala V. 20</t>
  </si>
  <si>
    <t>Musteață O. 30             Fala V. 20</t>
  </si>
  <si>
    <t>Musteață O. 30 Melnic S. 38               Fala V. 20</t>
  </si>
  <si>
    <t>Musteață O. 30 Melnic S. 33                 Fala V. 20</t>
  </si>
  <si>
    <t>Musteață O. 30 Melnic S. 30             Fala V. 20</t>
  </si>
  <si>
    <t>Musteață O. 25        Fala V. 20</t>
  </si>
  <si>
    <t>Musteață O. 27 Melnic S. 14          Fala V. 20</t>
  </si>
  <si>
    <t>Musteață O. 10        Fala V. 10</t>
  </si>
  <si>
    <t>Musteață O. 10 Ciumeico I. 10          Fala V. 20</t>
  </si>
  <si>
    <t>Musteață O. 60 Melnic S. 10           Fala V. 10</t>
  </si>
  <si>
    <t>Musteață O. 20 Fachira 20                Fala V. 10</t>
  </si>
  <si>
    <t>Musteață O. 7          Fala V. 3</t>
  </si>
  <si>
    <t>Musteață O. 8 Ciumeico I. 5            Fala V. 5</t>
  </si>
  <si>
    <t>Musteață O. 8       Fala V. 5</t>
  </si>
  <si>
    <t>Musteață O. 8       Fala V. 4</t>
  </si>
  <si>
    <t>Melnic S. 3             Fala V. 2</t>
  </si>
  <si>
    <t>Melnic S. 17 Musteață O. 15            Fala V. 10</t>
  </si>
  <si>
    <t>Melnic S. 20          Fala V. 30</t>
  </si>
  <si>
    <t>Melnic S. 5         Fala V. 15</t>
  </si>
  <si>
    <t>Melnic S. 10            Fala V. 10</t>
  </si>
  <si>
    <t>Melnic S. 5             Fala V. 5</t>
  </si>
  <si>
    <t>Melnic S. 15              Fala V. 8</t>
  </si>
  <si>
    <t>Melnic S. 10             Fala V. 10</t>
  </si>
  <si>
    <t>Melnic S. 2            Fala V. 10</t>
  </si>
  <si>
    <t>Melnic S. 2       Ciumeico I. 5            Fala V. 2</t>
  </si>
  <si>
    <t>Melnic S. 30  Ciumeico I. 50       Dabija I. 200 Musteață O. 100         Fala V. 30</t>
  </si>
  <si>
    <t>Melnic S. 60  Ciumeico I. 120 Dabija I. 200           Fachira A. 250 Musteață O. 250 Mihailovici G. 100 Fala V. 100</t>
  </si>
  <si>
    <t>Melnic S. 30 Ciumeico I. 50  Fachira A. 120 Musteață O. 100  Fala V. 20</t>
  </si>
  <si>
    <t>Melnic S. 100 Ciumeico I. 50        Dabija I. 100       Fachira A. 100 Musteață O. 50          Fala V. 20</t>
  </si>
  <si>
    <t>Melnic S. 15         Fachira A. 10              Fala V. 10</t>
  </si>
  <si>
    <t>Melnic S. 15            Fala V. 40</t>
  </si>
  <si>
    <t>Melnic S. 10            Fala V. 40</t>
  </si>
  <si>
    <t>Ciumeico I. 5         Fala V. 5</t>
  </si>
  <si>
    <t>Fachira A. 12500 Musteață O. 12500 Melnic S. 12500  Dabija I. 12500 Mihailovici G. 11000 Ciumeico I. 10000 Fala V. 2000</t>
  </si>
  <si>
    <t>Fachira A. 14000 Musteață O. 14000 Melnic S. 14000 Dabija I. 14000 Mihailovici G. 11000 Ciumeico I. 10000 Fala V. 2000</t>
  </si>
  <si>
    <t>Fachira A. 12500 Musteață O. 12500 Melnic S. 12500 Dabija I. 12500 Mihailovici G. 11000 Ciumeico I. 10000 Fala V. 2000</t>
  </si>
  <si>
    <t>Fachira A. 600 Melnic S. 30</t>
  </si>
  <si>
    <t>Fachira A. 76    Melnic S. 30</t>
  </si>
  <si>
    <t>Vizieră, ramă de plastic cu fixare pe frunte, plus minim 10 ecrane de protecție</t>
  </si>
  <si>
    <t xml:space="preserve">Gestionar </t>
  </si>
  <si>
    <t xml:space="preserve">Fachira A. 30  Melnic S. 50    </t>
  </si>
  <si>
    <t>Musteață O. 15 Melnic S. 30      Fachira 20</t>
  </si>
  <si>
    <t>Musteață O. 15 Melnic S. 30       Fachira 20</t>
  </si>
  <si>
    <t>Musteață O. 15 Melnic S. 50        Fachira 40</t>
  </si>
  <si>
    <t>Musteață O. 15 Melnic S. 50         Fachira 40</t>
  </si>
  <si>
    <t>Musteață O. 15 Melnic S. 50         Fachira 30</t>
  </si>
  <si>
    <t>Ciumeico I. 50 Fachira A. 60 Musteață O. 50 Dabija I. 100            Melnic S. 30</t>
  </si>
  <si>
    <t>Melnic S. 10            Fachira A. 10</t>
  </si>
  <si>
    <t>Melnic S. 8       Musteață O. 3 Ciumeico I. 10</t>
  </si>
  <si>
    <t>ambalaj: cutie 50 carpule, minim 1,7 ml per carpulă</t>
  </si>
  <si>
    <t>clorhidrat de articaina 68mg+0,0085mg de adrenalină, ambalaj: cutie 50 carpule, minim 1,7 ml per carpulă</t>
  </si>
  <si>
    <t>clorhidrat de articaina 68mg+0,017mg de adrenalinăl, ambalaj: cutie 50 carpule, minim 1,7 ml per carpulă</t>
  </si>
  <si>
    <t>Dabija I. 50 Musteață O. 20</t>
  </si>
  <si>
    <t>ușor de recunoscut datorită inelului alb (unul, două sau trei inele). D1 - pentru treimea coronara, D2 - pentru treimea medie, D3 – pentru treimea apicală. Set asortat (D1-D3). D1- L 16 mm, D2- L 18 mm, D3- L 20 mm</t>
  </si>
  <si>
    <t>Canti-tatea</t>
  </si>
  <si>
    <t>Unita-tea de măsură</t>
  </si>
  <si>
    <t>Melnic S. 4             Fachira A. 4</t>
  </si>
  <si>
    <t>Fachira A. 10 Ciumeico I. 5  Melnic S. 5</t>
  </si>
  <si>
    <t>Melnic S. 6            Fachira A. 10</t>
  </si>
  <si>
    <t>Melnic S. 30      Fachira A. 40</t>
  </si>
  <si>
    <t>Melnic S. 3             Fachira A. 3</t>
  </si>
  <si>
    <t>Melnic S. 6         Fachira A. 10</t>
  </si>
  <si>
    <t>Ciumeico I. 2      Dabija I. 30 Musteață O. 20</t>
  </si>
  <si>
    <t xml:space="preserve">Melnic S. 5       Fachira A. 5            </t>
  </si>
  <si>
    <t xml:space="preserve">Dinamometrică </t>
  </si>
  <si>
    <t>46. Set de freze si polipanturi pentru finisarea suprafetelor dentare</t>
  </si>
  <si>
    <t>Set alcatuit din 3 polipanti pentru piesa dreapta, pentru conturarea, finisarea si lustruirea aparatelor ortodontice din acrilat</t>
  </si>
  <si>
    <t>47. Polipanti gume pentru finisat acrilat</t>
  </si>
  <si>
    <t>Set alcatuit din 3 freze pentru piesa dreapta, pentru conturarea si adaptarea aparatelor ortodontice din acrilat</t>
  </si>
  <si>
    <t>48. Freze pentru acrilat</t>
  </si>
  <si>
    <t>49. Set bracketi</t>
  </si>
  <si>
    <t>50. Tuburi bucale cu profil mic, pe dintele 16</t>
  </si>
  <si>
    <t>51. Tuburi bucale cu profil mic, pe dintele 26</t>
  </si>
  <si>
    <t>52. Tuburi bucale cu profil mic, pe dintele 36</t>
  </si>
  <si>
    <t>53. Tuburi bucale cu profil mic, pe dintele 46</t>
  </si>
  <si>
    <t>54. Butoni metalici</t>
  </si>
  <si>
    <t xml:space="preserve">Sârma pentru ligatură metalică d .010 inci. Otel inoxidabil categorie de forță moale, rola cu greutatea 454 g. </t>
  </si>
  <si>
    <t xml:space="preserve">55. Sârma pentru ligatură metalică </t>
  </si>
  <si>
    <t>56. Ligaturi Kobayashi</t>
  </si>
  <si>
    <t>57. Resorturi NiTi de tensiune</t>
  </si>
  <si>
    <t>58. Resorturi NiTi de tensiune pentru aplicare la dispozitiv de ancorare corticală</t>
  </si>
  <si>
    <t xml:space="preserve">59. Resort NiTi Open Coil </t>
  </si>
  <si>
    <t>60. Inele elastice intermaxilare cu diametrul 1/8" (3,2mm), medium</t>
  </si>
  <si>
    <t>61. Inele elastice intermaxilare cu diametrul 5/16" (8mm), medium</t>
  </si>
  <si>
    <t>62. Inele elastice intermaxilare cu diametrul 3/8" (10mm), medium</t>
  </si>
  <si>
    <t>63. Inele elastice intermaxilare cu diametrul 3/8" (10mm), heavy force</t>
  </si>
  <si>
    <t>64. Inele elastice intermaxilare cu diametrul 5/16" (8mm), heavy force</t>
  </si>
  <si>
    <t>65. Inele elastice intermaxilare cu diametrul 3/16" (5mm), extra heavy force</t>
  </si>
  <si>
    <t>66. Inele elastice intermaxilare cu diametrul 1/4" (6mm), extra heavy force</t>
  </si>
  <si>
    <t>67. Inele elastice intermaxilare cu diametrul 5/16" (8mm), maximum force</t>
  </si>
  <si>
    <t>68. Arc Ni-Ti super Elastic .014 superioare</t>
  </si>
  <si>
    <t xml:space="preserve">69. Arc Ni-Ti super Elastic .014 inferioare
</t>
  </si>
  <si>
    <t xml:space="preserve">70. Arc Ni-Ti super Elastic .016 superioare
</t>
  </si>
  <si>
    <t xml:space="preserve">71. Arc Ni-Ti super Elastic .016 inferioare
</t>
  </si>
  <si>
    <t xml:space="preserve">72. Arc Ni-Ti super Elastic .018 superioare
</t>
  </si>
  <si>
    <t xml:space="preserve">73. Arc Ni-Ti super Elastic .018 inferioare
</t>
  </si>
  <si>
    <t xml:space="preserve">74. Arc Ni-Ti super Elastic .016x.016 superioare
</t>
  </si>
  <si>
    <t xml:space="preserve">75. Arc Ni-Ti super Elastic .016x.016 inferioare
</t>
  </si>
  <si>
    <t xml:space="preserve">76. Arc Ni-Ti super Elastic .018x.018 superioare
</t>
  </si>
  <si>
    <t xml:space="preserve">77. Arc Ni-Ti super Elastic .018x.018 inferioare
</t>
  </si>
  <si>
    <t xml:space="preserve">78. Arc Ni-Ti super Elastic .016x.022 inferioare
</t>
  </si>
  <si>
    <t>79. Arc Ni-Ti super Elastic .016x.022 superioare</t>
  </si>
  <si>
    <t>80. Arc SS 014 superioare</t>
  </si>
  <si>
    <t>81. Arc SS 014 inferioare</t>
  </si>
  <si>
    <t>82. Arc SS 016 superioare</t>
  </si>
  <si>
    <t>83. Arc SS 016 inferioare</t>
  </si>
  <si>
    <t>84. Arc SS 018 superioare</t>
  </si>
  <si>
    <t>85. Arc SS 018 inferioare</t>
  </si>
  <si>
    <t>86. Arc SS 016x016 superioare</t>
  </si>
  <si>
    <t>87. Arc SS 016x016 inferioare</t>
  </si>
  <si>
    <t>88. Arc SS 018x018 superioare</t>
  </si>
  <si>
    <t>89. Arc SS 018x018 inferioare</t>
  </si>
  <si>
    <t>90. Arc SS 016x022 superioare</t>
  </si>
  <si>
    <t>91. Arc SS 016x022 inferioare</t>
  </si>
  <si>
    <t>92. Benzi abrazive</t>
  </si>
  <si>
    <t xml:space="preserve">93. Material adeziv ortodontic </t>
  </si>
  <si>
    <t>94. Catenă elastică</t>
  </si>
  <si>
    <t>95. Sărmă coaxială</t>
  </si>
  <si>
    <t>96. Pastă pentru îndepărtarea depunerilor dentare moi și lustruirea suprafețelor dentare</t>
  </si>
  <si>
    <t xml:space="preserve">97. Legături elastic unidentare </t>
  </si>
  <si>
    <t>98. Sârmă de vipla d 0,6 mm</t>
  </si>
  <si>
    <t>99. Sârmă de vipla d 0,7 mm</t>
  </si>
  <si>
    <t>100. Sârmă de vipla d 0,8 mm</t>
  </si>
  <si>
    <t>101. Sârmă de vipla d 1,0 mm</t>
  </si>
  <si>
    <t>102. Croset din sârmă</t>
  </si>
  <si>
    <t>103. Șurub ortodontic mare</t>
  </si>
  <si>
    <t>104. Șurub ortodontic mic</t>
  </si>
  <si>
    <t>105. Șurub ortodontic mediu</t>
  </si>
  <si>
    <t>106. Gel gravaj smalț</t>
  </si>
  <si>
    <t>107. Compozit fluid</t>
  </si>
  <si>
    <t>108. Inele ortodontice (1.6)</t>
  </si>
  <si>
    <t>109. Inele ortodontice (2.6)</t>
  </si>
  <si>
    <t>110. Inele ortodontice (3.6)</t>
  </si>
  <si>
    <t>111. Inele ortodontice (4.6)</t>
  </si>
  <si>
    <t>112. Linguri de amprentare N1, pentru arcada superioară</t>
  </si>
  <si>
    <t>113. Linguri de amprentare N1, pentru arcada inferioară</t>
  </si>
  <si>
    <t>114. Linguri de amprentare N2, pentru arcada superioară</t>
  </si>
  <si>
    <t>115. Linguri de amprentare N2, pentru arcada inferioară</t>
  </si>
  <si>
    <t>116. Linguri de amprentare N3, pentru arcada superioară</t>
  </si>
  <si>
    <t>117. Linguri de amprentare N3, pentru arcada inferioară</t>
  </si>
  <si>
    <t>118. Linguri de amprentare N4, pentru arcada superioară</t>
  </si>
  <si>
    <t>119. Linguri de amprentare N4, pentru arcada inferioară</t>
  </si>
  <si>
    <t>120. Bare palatinale Goshgarian (după autor)</t>
  </si>
  <si>
    <t>121. Bare linguale</t>
  </si>
  <si>
    <t>122. Aparate dentare prefabricate din gama Trainer</t>
  </si>
  <si>
    <t>123. Separatoare radio-opace</t>
  </si>
  <si>
    <t>124. AIRO sistem de reducție smaltiana interproximala</t>
  </si>
  <si>
    <t xml:space="preserve">125. Material amprentar dublu c-siliconic de condensare </t>
  </si>
  <si>
    <t>126. Compozit rășinic hibrid cu micro umplutură</t>
  </si>
  <si>
    <t>127. Compozit rășinic hibrid cu micro umplutură, nuanța P-A1</t>
  </si>
  <si>
    <t>128. Compozit rășinic hibrid cu micro umplutură, nuanța P-A2</t>
  </si>
  <si>
    <t>129. Compozit rășinic hibrid cu micro umplutură, nuanța P-A3</t>
  </si>
  <si>
    <t>130. Material de restaurare fotopolimerizabil</t>
  </si>
  <si>
    <t>131. Compozit fluid hibrid foto-polimerizabil cu vascozitate ridicata, nuanța A2</t>
  </si>
  <si>
    <t>132. Compozit fluid hibrid foto-polimerizabil cu vascozitate ridicata, nuanța A3</t>
  </si>
  <si>
    <t>133. Compozit fluid hibrid foto-polimerizabil cu vascozitate ridicata, nuanța A 3.5</t>
  </si>
  <si>
    <t>134. Sistem adeziv fotopolimerizabil</t>
  </si>
  <si>
    <t xml:space="preserve">135. Adeziv monocomponent autodemineralizant </t>
  </si>
  <si>
    <t>136. Material radioopac pentru obturarea definitiva a canalelor, cu Eugenol</t>
  </si>
  <si>
    <t>137. Pastă ce conține bisfenol-A, bisfenol-B, tungstat de calciu, oxid de zirconiu, siliciu, pigmenti de oxid de fier, dibenzildiamina, aminoadamantat, triciclodecane-diamina, ulei de siliciu</t>
  </si>
  <si>
    <t>138. Pastă pentru obturarea canalelor radiculare cu conţinut de hidroxid de calciu şi iodoform (40%)</t>
  </si>
  <si>
    <t>139. Pastă hidroxid de calciu pentru obturarea  a canalelor radiculare</t>
  </si>
  <si>
    <t>140. Conuri de gutaperca conicitatea 0.2 asortate</t>
  </si>
  <si>
    <t>141. Conuri de gutaperca conicitatea 0.2  nr.15</t>
  </si>
  <si>
    <t>142. Conuri de gutaperca conicitatea 0.2  nr.20</t>
  </si>
  <si>
    <t>143. Conuri de gutaperca conicitatea 0.2  nr.25</t>
  </si>
  <si>
    <t>144. Conuri de gutaperca conicitatea 0.4 asortate</t>
  </si>
  <si>
    <t>145. Conuri de gutaperca conicitatea 0.6 asortate</t>
  </si>
  <si>
    <t>146. Conuri/hârtie absorbante asortate, conicitate 0.2</t>
  </si>
  <si>
    <t>147. Conuri/hârtie absorbante asortate, conicitate 0.4</t>
  </si>
  <si>
    <t>148. Conuri/hârtie absorbante asortate, conicitate 0.6</t>
  </si>
  <si>
    <t>149. Pastă pentru poleirea dinților naturali după obturare</t>
  </si>
  <si>
    <t>150. Pastă pentru poleirea dinților naturali pentru îndepartarea plăcii bacteriene</t>
  </si>
  <si>
    <t>151. Pivoți din fibra optica cilindro-conici</t>
  </si>
  <si>
    <t>152. Pivoți din fibra optica cilindrici</t>
  </si>
  <si>
    <t>153. Material pentru obturaţie provizorie</t>
  </si>
  <si>
    <t>154. Pastă curativă-Hidroxid de Calciu cu intărire rapidă</t>
  </si>
  <si>
    <t xml:space="preserve">155. Pastă curativă-Hidroxid de Calciu fotopolimerizabilă Liner </t>
  </si>
  <si>
    <t>156. Lichid pentru lărgirea chimică a canalelor radiculare</t>
  </si>
  <si>
    <t>157. Lichid hemostatic pentru canalele radiculare</t>
  </si>
  <si>
    <t>158. Ace injectabile 30 G</t>
  </si>
  <si>
    <t>159. Ace injectabile 27 G</t>
  </si>
  <si>
    <t>160. Pastă pentru poleirea obturaţiilor din compozit</t>
  </si>
  <si>
    <t>161. Ață de retracție nr.00</t>
  </si>
  <si>
    <t>162. Ață de retracție nr.1</t>
  </si>
  <si>
    <t>163. Ață de retracție nr.2</t>
  </si>
  <si>
    <t>164. Suturi, culoare albastră</t>
  </si>
  <si>
    <t>165. Suturi, culoare neagră</t>
  </si>
  <si>
    <t>166. Pastă devitalizantă fără arsen</t>
  </si>
  <si>
    <t>167. Gel pentru gravaj</t>
  </si>
  <si>
    <t>168. Lac fluorat protector pentru micșorarea sensibilității si profilaxiei cariei dentare</t>
  </si>
  <si>
    <t>169. Indicator de carie</t>
  </si>
  <si>
    <t>170. Silant de fisuri</t>
  </si>
  <si>
    <t>171. Hârtie de articulație</t>
  </si>
  <si>
    <t xml:space="preserve">172. Dentină în capsule flow </t>
  </si>
  <si>
    <t>173. Dentină în capsule flow</t>
  </si>
  <si>
    <t>174. Tartru artificial</t>
  </si>
  <si>
    <t>175. Sistem adeziv pentru materialele compozite fotopolimerizabile</t>
  </si>
  <si>
    <t>176. Adeziv autogravant fotopolimerizabil</t>
  </si>
  <si>
    <t>177. Comprimate pentru determinarea plăcii ce conțin eritrozina</t>
  </si>
  <si>
    <t>178. Sistem de obturare a canalelor radiculare</t>
  </si>
  <si>
    <t>179. Material compozit fotopolimerizabil cu nanoumplutură</t>
  </si>
  <si>
    <t>180. Compozit microhibrid fotopolimerizabil, culoare A1</t>
  </si>
  <si>
    <t>181. Compozit microhibrid fotopolimerizabil, culoare A2</t>
  </si>
  <si>
    <t>182. Compozit microhibrid fotopolimerizabil, culoare A3</t>
  </si>
  <si>
    <t>183. Compozit microhibrid fotopolimerizabil, culoare A 3,5</t>
  </si>
  <si>
    <t>184. Compozit microhibrid fotopolimerizabil, culoare B1</t>
  </si>
  <si>
    <t>185. Compozit microhibrid fotopolimerizabil, culoare B2</t>
  </si>
  <si>
    <t>186. Compozit microhibrid fotopolimerizabil, culoare C1</t>
  </si>
  <si>
    <t>187. Compozit microhibrid fotopolimerizabil, culoare C2</t>
  </si>
  <si>
    <t>188. Coferdam lichid pentru izolarea gingiei</t>
  </si>
  <si>
    <t>189. Material compozit fotopolimerizabil</t>
  </si>
  <si>
    <t>190. Pinteni interdentari</t>
  </si>
  <si>
    <t>191. Matrice preformate</t>
  </si>
  <si>
    <t>192. Accesoriu pentru piesa dreaptă pentru efectuarea periajului profesional</t>
  </si>
  <si>
    <t>193. Gel revelator de placă pentru identificarea vârstei și acidogenității plăcii bacteriene</t>
  </si>
  <si>
    <t xml:space="preserve">194. Gel anestezic topic pentru anestezierea locală a mucoasei cavității orale </t>
  </si>
  <si>
    <t xml:space="preserve">195. File (foi) roberdam </t>
  </si>
  <si>
    <t>196. Soluție pentru curățarea și condiționarea canalelor radiculare</t>
  </si>
  <si>
    <t>197. Soluție pentru îndepărtarea obturațiilor de canal</t>
  </si>
  <si>
    <t>198. Material pentru obturarea provizorie a cavităților carioase</t>
  </si>
  <si>
    <t>199. Pastă cu particule de zirconiu măcinat pentru înlăturarea plăcii dentare și lustruirea obturațiilor</t>
  </si>
  <si>
    <t>200. Pastă pentru poleirea si lustruirea suprafețelor dentare si a lucrărilor protetice</t>
  </si>
  <si>
    <t>201. Sigilator pentru obturarea canalelor radiculare pe baza de rașina amino-epoxică</t>
  </si>
  <si>
    <t>202. Material pentru obturarea canalelor pe bază de oxid de zinc şi eugenol şi corticosteroizi</t>
  </si>
  <si>
    <t>203. Obturație provizorie, coronară, pe bază de Zinc-Oxid-Eugenol</t>
  </si>
  <si>
    <t>204. Ciment ionomer de sticla autopolimerizabil</t>
  </si>
  <si>
    <t>205. Material radioopac</t>
  </si>
  <si>
    <t>206. Ciment radioopac cu conținut de MTA</t>
  </si>
  <si>
    <t>207. Material compozit autopolimerizabil sub forma de pasta-pasta</t>
  </si>
  <si>
    <t>208. Compomeri</t>
  </si>
  <si>
    <t>209. Ciment ionomer de sticlă, pentru restaurări coronare, cu eliminare de fluor</t>
  </si>
  <si>
    <t>210. Ciment autogravant din rășină dublă-întărire</t>
  </si>
  <si>
    <t>211. Pastă temporară pentru obturație radiculară radioopacă</t>
  </si>
  <si>
    <t>212. Hârtie de articulaţie, grosimea de 8 microni</t>
  </si>
  <si>
    <t>213. Hârtie de articulaţie, grosimea de 12 microni</t>
  </si>
  <si>
    <t>214. Hârtie de articulaţie, grosimea de 40 microni</t>
  </si>
  <si>
    <t>215. Hârtie de articulaţie, grosimea de 100 microni</t>
  </si>
  <si>
    <t>216. Lac de compensare</t>
  </si>
  <si>
    <t>217. Izolant bonturi</t>
  </si>
  <si>
    <t xml:space="preserve">218. Ceară de modelare </t>
  </si>
  <si>
    <t>219. Ceara pentru proteze scheletate</t>
  </si>
  <si>
    <t xml:space="preserve">220. Ceară pentru turnare, pentru maxilar diam. 3.5 mm </t>
  </si>
  <si>
    <t xml:space="preserve">221. Ceară pentru turnare, pentru maxilar diam. 4.0 mm </t>
  </si>
  <si>
    <t>222. Material amprentar alginat chromatic trifazic</t>
  </si>
  <si>
    <t>223. Ciment pentru fixare provizorie</t>
  </si>
  <si>
    <t xml:space="preserve">224. Gips dur clasa IV  </t>
  </si>
  <si>
    <t xml:space="preserve">225. Gips medical  </t>
  </si>
  <si>
    <t>226. Pasta GOI</t>
  </si>
  <si>
    <t>227. Gingie artificială pentru modele implanți</t>
  </si>
  <si>
    <t>228. Acrilat autopolimerizabil pentru confecționarea coroanelor și punților dentare temporare, prin metoda SCUTAN, direct în cavitatea bucală, culoare A1</t>
  </si>
  <si>
    <t>229. Acrilat autopolimerizabil pentru confecționarea coroanelor și punților dentare temporare, prin metoda SCUTAN, direct în cavitatea bucală, culoare A2</t>
  </si>
  <si>
    <t>230. Acrilat autopolimerizabil pentru confecționarea coroanelor și punților dentare temporare, prin metoda SCUTAN, direct în cavitatea bucală, culoare A3</t>
  </si>
  <si>
    <t>231. Acrilat autopolimerizabil pentru confecționarea coroanelor și punților dentare temporare, prin metoda SCUTAN, direct în cavitatea bucală, culoare A3.5</t>
  </si>
  <si>
    <t>232. Bormașini portative</t>
  </si>
  <si>
    <t>233. Model artificial dentar (Typodont)</t>
  </si>
  <si>
    <t>234. Model artificial dentar IMPLANTE</t>
  </si>
  <si>
    <t>235. Model artificial dentar sutură</t>
  </si>
  <si>
    <t>236. Sondă oro-faringiana Guedel (după autor)</t>
  </si>
  <si>
    <t>237. Tub nazo-faringian Robertazzi (după autor)</t>
  </si>
  <si>
    <t xml:space="preserve">238. Mască laringiana Brain </t>
  </si>
  <si>
    <t>239. Combitubul</t>
  </si>
  <si>
    <t>240. Balon respirator Ambu</t>
  </si>
  <si>
    <t>241. Dispozitiv cu protecție pentru ventilația gură la gură</t>
  </si>
  <si>
    <t>242. Branule</t>
  </si>
  <si>
    <t>243. Set pentru conicotomie</t>
  </si>
  <si>
    <t xml:space="preserve">244. Set de clește chirurgicale pentru extracția dinților </t>
  </si>
  <si>
    <t>245. Set de instrumente chirurgicale pentru apicetomie</t>
  </si>
  <si>
    <t>246. Trusa de chirurgie de bază</t>
  </si>
  <si>
    <t>247. Test de evaluare a calității salivei și a fluxului salivar</t>
  </si>
  <si>
    <t>248. Test pentru detectarea nivelului de Streptococcus Mutans în cavitatea bucală</t>
  </si>
  <si>
    <t>249. Cremă topică remineralizantă</t>
  </si>
  <si>
    <t>250. Ciment ionomer de sticlă fotopolimerizabil </t>
  </si>
  <si>
    <t>251. Compozit fotopolimerizabil flow </t>
  </si>
  <si>
    <t>252. Compozit fotopolimerizabil </t>
  </si>
  <si>
    <t>253. Adeziv fotopolimerizabil </t>
  </si>
  <si>
    <t>254. Material de obturare a canalelor radiculare </t>
  </si>
  <si>
    <t>255. Pastă utilizată pentru devitalizarea pulpei</t>
  </si>
  <si>
    <t>256. Ciment ionomer de sticlă</t>
  </si>
  <si>
    <t>257. Pasta de profilaxie</t>
  </si>
  <si>
    <t>258. Material pentru ermetizarea fisurilor</t>
  </si>
  <si>
    <t>259. Soluție pentru identificarea cariei dentare si a dentinei infectate</t>
  </si>
  <si>
    <t>260. Lac  fluorat transparent</t>
  </si>
  <si>
    <t>261. Compomer fotopolimerizabil</t>
  </si>
  <si>
    <t xml:space="preserve">262. Ciment ionomer de sticlă fotopolimerizabil pentru restaurarea cavităților dinților permanenți și deciduali
</t>
  </si>
  <si>
    <t>263. Nanocompozit universal pentru restaurari directe</t>
  </si>
  <si>
    <t>264. Soluție colorată pentru indicarea cariilor și a dentinei infectate</t>
  </si>
  <si>
    <t>265. Sigilant cu conținut mare de filer</t>
  </si>
  <si>
    <t>266. Gel acid fosforic 37%</t>
  </si>
  <si>
    <t>267. Coroane metalice prefabricate pentru molarii temporari</t>
  </si>
  <si>
    <t>268. Material autopolimerizabil</t>
  </si>
  <si>
    <t>269. Agent de chelatare și lubrifiant</t>
  </si>
  <si>
    <t>270. Pulbere de hidroxid de calciu pentru tratamentul leziunilor osteice periapicale cu secretie</t>
  </si>
  <si>
    <t>271. Conuri de gutaperca 2% conicitatea indicate pentru obturarea canalelor radiculare</t>
  </si>
  <si>
    <t>272. Pasta care conține piatră ponce pentru curățarea dinților naturali și umpluturilor metalice rapid și eficient</t>
  </si>
  <si>
    <t>273. Pastă</t>
  </si>
  <si>
    <t>274. Produs antiseptic</t>
  </si>
  <si>
    <t>275. Material pentru prepararea pastelor</t>
  </si>
  <si>
    <t>276. Model maxila si mandibula cu dentitie deciduala</t>
  </si>
  <si>
    <t>277. Model maxila si mandibula cu dentitie mixta</t>
  </si>
  <si>
    <t xml:space="preserve">278. Fir de retracție gingivală mărimea 000 impregnat cu hemostatic </t>
  </si>
  <si>
    <t>279. Fir de retracție gingivală mărimea 00 impregnat cu hemostatic</t>
  </si>
  <si>
    <t xml:space="preserve">280. Gel hemostatic  </t>
  </si>
  <si>
    <t xml:space="preserve">281. Adeziv dentar în 2 pași </t>
  </si>
  <si>
    <t>282. Flosă dentară</t>
  </si>
  <si>
    <t>283. Dispenser pentru aplicarea materialului amprentar</t>
  </si>
  <si>
    <t>284. Excavator stomatologic Nr. 1</t>
  </si>
  <si>
    <t>285. Excavator stomatologic Nr. 2</t>
  </si>
  <si>
    <t>286. Netezitoare-fuluar (bilă) Nr. 1</t>
  </si>
  <si>
    <t>287. Netezitoare-fuluar (bilă) Nr. 2</t>
  </si>
  <si>
    <t>288. Rulouri de vată nr. 2</t>
  </si>
  <si>
    <t>289. Ceaşca Petri</t>
  </si>
  <si>
    <t>290. Tavă pentru instrumente din inox</t>
  </si>
  <si>
    <t>291. Lamă de bisturiu Nr. 12</t>
  </si>
  <si>
    <t>292. Lamă de bisturiu Nr. 15</t>
  </si>
  <si>
    <t>293. Mâner de bisturiu pentru lama de bisturiu nr. 12</t>
  </si>
  <si>
    <t>294. Mâner de bisturiu pentru lama de bisturiu nr. 15</t>
  </si>
  <si>
    <t>295. Model de dinți</t>
  </si>
  <si>
    <t>296. Model de dinți</t>
  </si>
  <si>
    <t>297. Pincetă chirurgicală</t>
  </si>
  <si>
    <t>298. Decolator</t>
  </si>
  <si>
    <t>299. Fir de sutură 3/0</t>
  </si>
  <si>
    <t>300. Fir de sutură 4/0</t>
  </si>
  <si>
    <t>301. Fir de sutură 5/0</t>
  </si>
  <si>
    <t>302. Lingură de chiuretaj</t>
  </si>
  <si>
    <t>303. Lingură de amprentare pentru maxila, nr. 1</t>
  </si>
  <si>
    <t>304. Lingură de amprentare pentru maxila, nr. 2</t>
  </si>
  <si>
    <t>305. Lingură de amprentare pentru mandibula, nr. 1</t>
  </si>
  <si>
    <t>306. Lingură de amprentare pentru mandibula, nr. 2</t>
  </si>
  <si>
    <t>307. Lingură de amprentare pentru maxila nr. 3</t>
  </si>
  <si>
    <t>308. Lingură de amprentare pentru madibula nr. 3</t>
  </si>
  <si>
    <t>309. Perii profilaxie pentru curăţarea şi lustruirea dinţilor</t>
  </si>
  <si>
    <t>310. Pene anatomice lemn</t>
  </si>
  <si>
    <t>311. Ace K-Files nr. 15</t>
  </si>
  <si>
    <t>312. Ace K-Files nr. 20</t>
  </si>
  <si>
    <t>313. Ace K-Files nr. 25</t>
  </si>
  <si>
    <t>314. Ace K-Files nr. 30</t>
  </si>
  <si>
    <t>315. Ace K-Files nr. 35</t>
  </si>
  <si>
    <t>316. Ace K-Files nr. 40</t>
  </si>
  <si>
    <t>317. Ace K-Reamer nr. 10</t>
  </si>
  <si>
    <t>318. Ace K-Reamer nr. 15</t>
  </si>
  <si>
    <t>319. Ace K-Reamer nr. 20</t>
  </si>
  <si>
    <t>320. Ace K-Reamer nr. 25</t>
  </si>
  <si>
    <t>321. Ace K-Reamer nr. 30</t>
  </si>
  <si>
    <t xml:space="preserve">322. Ace H-File nr. 15
</t>
  </si>
  <si>
    <t xml:space="preserve">323. Ace H-File nr. 20
</t>
  </si>
  <si>
    <t xml:space="preserve">324. Ace H-File nr. 25
</t>
  </si>
  <si>
    <t xml:space="preserve">325. Ace H-File nr. 30
</t>
  </si>
  <si>
    <t>326. Ace H-File nr. 35</t>
  </si>
  <si>
    <t>327. Ace de tip Protaper</t>
  </si>
  <si>
    <t>328. Protaper mecanice</t>
  </si>
  <si>
    <t>329. Benzi abrazive celuloid (stripse)</t>
  </si>
  <si>
    <t>330. Benzi abrazive</t>
  </si>
  <si>
    <t>331. Matrice transparenta</t>
  </si>
  <si>
    <t>332. Ace Lentullo p/u obturarea canalelor radiculare</t>
  </si>
  <si>
    <t>333. Freze de canal PEESO Enlarger</t>
  </si>
  <si>
    <t>334. Anse pentru scaler cu marcaj albastru</t>
  </si>
  <si>
    <t>335. Anse pentru scaler cu marcaj violet</t>
  </si>
  <si>
    <t>336. Anse pentru scaler cu marcaj verde</t>
  </si>
  <si>
    <t xml:space="preserve">337. Gume-polir RA, culoarea galben
</t>
  </si>
  <si>
    <t xml:space="preserve">338. Gume-polir RA, culoarea roz
</t>
  </si>
  <si>
    <t xml:space="preserve">339. Gume-polir RA, culoarea verde
</t>
  </si>
  <si>
    <t>340. Piesă turbină</t>
  </si>
  <si>
    <t xml:space="preserve">341. Gume polire, forma disc
</t>
  </si>
  <si>
    <t xml:space="preserve">342. Gume polire, forma con
</t>
  </si>
  <si>
    <t xml:space="preserve">343. Gume polire, forma cupă
</t>
  </si>
  <si>
    <t>344. Clește (pensa) de aplicat clemă</t>
  </si>
  <si>
    <t xml:space="preserve">345. Perforator Ainsworth (după autor) </t>
  </si>
  <si>
    <t xml:space="preserve">346. Perforator Ivory (după autor) </t>
  </si>
  <si>
    <t>347. Susținător de digă, mică</t>
  </si>
  <si>
    <t>348. Susținător de digă, medie</t>
  </si>
  <si>
    <t>349. Clame pentru sistem de izolare</t>
  </si>
  <si>
    <t>350. Foi de de latex</t>
  </si>
  <si>
    <t>351. Digă lichidă</t>
  </si>
  <si>
    <t>352. Seringi metalice</t>
  </si>
  <si>
    <t>353. Ace endodontice</t>
  </si>
  <si>
    <t>354. Lampa fotopolimer cu LED</t>
  </si>
  <si>
    <t xml:space="preserve">355. Sistem de matrice pentru restabilirea suprafețelor proximale
</t>
  </si>
  <si>
    <t>356. Sondă parodontală</t>
  </si>
  <si>
    <t>357. Sondă parodontală</t>
  </si>
  <si>
    <t>358. Chiurete parodontale Gracey (după autor)</t>
  </si>
  <si>
    <t>359. Elevator drept</t>
  </si>
  <si>
    <t>360. Instrument stomatologic, special, pentru aplicarea aței de retracție în sulcusul gingival</t>
  </si>
  <si>
    <t>361. Perii pentru motor</t>
  </si>
  <si>
    <t>362. Filt Disc</t>
  </si>
  <si>
    <t>363. Pensulă pentru aplicarea stratului de opac</t>
  </si>
  <si>
    <t>364. Pensulă pentru izolare</t>
  </si>
  <si>
    <t>365. Cuţit pentru gips</t>
  </si>
  <si>
    <t>366. Spatule ortopedice</t>
  </si>
  <si>
    <t>367. Cheie pentru înfiletarea conformatoarelor, scurtă</t>
  </si>
  <si>
    <t>368. Cheie pentru înfiletarea conformatoarelor, lungă</t>
  </si>
  <si>
    <t>369. Cheie dinamometrică pentru înfiletarea abutmenților protetici</t>
  </si>
  <si>
    <t>370. Cheie pentru implante clicket</t>
  </si>
  <si>
    <t>371. Transfer pentru lingura închisă</t>
  </si>
  <si>
    <t>372. Transfer pentru lingura deschisă</t>
  </si>
  <si>
    <t>373. Conformatoare de gingie</t>
  </si>
  <si>
    <t>374. Freze Gates Glinden</t>
  </si>
  <si>
    <t>375. Pini</t>
  </si>
  <si>
    <t>376. Spatulă electrică dublă</t>
  </si>
  <si>
    <t>377. Linguri amprentare, mărimea S</t>
  </si>
  <si>
    <t>378. Linguri amprentare, mărimea M</t>
  </si>
  <si>
    <t>379. Linguri amprentare, mărimea L</t>
  </si>
  <si>
    <t>380. Spray pentru ocluzie</t>
  </si>
  <si>
    <t>381. Clește crampon</t>
  </si>
  <si>
    <t>382. Analog</t>
  </si>
  <si>
    <t>383. Spatula de malaxare a alginatului</t>
  </si>
  <si>
    <t>384. Abutment</t>
  </si>
  <si>
    <t>385. Spatule metalice</t>
  </si>
  <si>
    <t>386. Freze sferice diamantate pentru turbină, albastră, cu picior scurt, 014</t>
  </si>
  <si>
    <t>387. Freze, de forma vârfului de copac, diamantate, pentru turbină, roșie, cu picior lung, 021</t>
  </si>
  <si>
    <t>388. Freze flacără diamantate pentru turbină, roșie, cu picior scurt, 017</t>
  </si>
  <si>
    <t>389. Freze flacără diamantate pentru turbină, roșie,cu picior scurt, 018</t>
  </si>
  <si>
    <t>390. Freze sferice extradure pentru piesa contraunghi, nr. 14</t>
  </si>
  <si>
    <t>391. Freze sferice extradure pentru piesa contraunghi, nr. 16</t>
  </si>
  <si>
    <t>392. Freze cilindrice extradure pentru piesa contraunghi, nr. 14</t>
  </si>
  <si>
    <t>393. Freze cilindrice extradure pentru piesa contraunghi, nr. 16</t>
  </si>
  <si>
    <t>394. Freze sferice diamantate pentru turbină, albastră, cu picior lung, 016</t>
  </si>
  <si>
    <t>395. Freze sferice extradure (round), pentru piesa contraunghi, 023</t>
  </si>
  <si>
    <t>396. Freze sferice extradure con invers, standard, pentru piesa contraunghi, 012</t>
  </si>
  <si>
    <t>397. Freze sferice diamantate cu guler, standard, galbenă, cu picior lung, 016</t>
  </si>
  <si>
    <t>398. Freze con-invers extradure (inverted cone) pentru piesa contraunghi, 012</t>
  </si>
  <si>
    <t>399. Freze con-invers extradure (inverted cone), pentru piesa contraunghi, 008</t>
  </si>
  <si>
    <t>400. Freze conice (torpedo cone) diamantate pentru turbină, cu picior lung, 010</t>
  </si>
  <si>
    <t>401. Freze conice (torpedo cone) diamantate pentru turbină, cu picior scurt, 012</t>
  </si>
  <si>
    <t>402. Freze conice tornado diamantate pentru turbină, cu picior lung, 018</t>
  </si>
  <si>
    <t>403. Freze conice, cu vârf în forma de cupolă, taietura numai lateral, diamantate pentru turbină, cu picior lung, 012</t>
  </si>
  <si>
    <t>404. Freze conice, ascuțite, subțiri, diamantate pentru turbină, cu picior scurt, 016</t>
  </si>
  <si>
    <t>405. Freze conice, ascuțite, subtiri, diamantate pentru turbină, cu picior lung, 014</t>
  </si>
  <si>
    <t>406. Freze conice (truncated cone), diamantate pentru turbină, cu picior lung, 016</t>
  </si>
  <si>
    <t>407. Freze conice (truncated cone), diamantate pentru turbină, cu picior scurt, 014</t>
  </si>
  <si>
    <t>408. Freze cilindrice tornado, diamantate pentru turbină, cu picior lung, 010</t>
  </si>
  <si>
    <t>409. Freze flacăra diamantate pentru turbină, cu picior scurt, 012</t>
  </si>
  <si>
    <t>410. Freze flacara diamantate pentru turbină, cu picior lung, 016</t>
  </si>
  <si>
    <t>411. Freze flacăra, diamantate pentru turbină, cu picior scurt, 014</t>
  </si>
  <si>
    <t>412. Freze flacăra diamantate pentru turbină, cu picior lung, 014</t>
  </si>
  <si>
    <t>413. Freze în formă de pară, diamantate pentru turbină, cu picior scurt, 012</t>
  </si>
  <si>
    <t>414. Freze în formă de pară, diamantate pentru turbină, cu picior lung, 016</t>
  </si>
  <si>
    <t>415. Freze în formă de pară, diamantate pentru turbină, cu picior scurt, 023</t>
  </si>
  <si>
    <t>416. Freze în formă de linza (lens), diamantate pentru turbină, cu picior lung, 033</t>
  </si>
  <si>
    <t>417. Freze în formă de oval, diamantate pentru turbină, cu picior scurt, 018</t>
  </si>
  <si>
    <t>418. Freze în formă de oval, diamantate pentru turbină, cu picior lung, 016</t>
  </si>
  <si>
    <t>419. Freze cilindrice, diamantate pentru turbină, cu picior scurt, 014</t>
  </si>
  <si>
    <t>420. Freze cilindrice, diamantate pentru turbină, cu picior lung, 016</t>
  </si>
  <si>
    <t>421. Freze fisurale, diamantate pentru turbină, cu picior scurt, 012</t>
  </si>
  <si>
    <t>422. Freze fisurale, diamantate pentru turbină, cu picior lung, 010</t>
  </si>
  <si>
    <t>423. Freze cilindrice, subțiri cu vârful alungit diamantate pentru turbină, cu picior scurt, 014</t>
  </si>
  <si>
    <t>424. Freze cilindrice, subțiri cu vârful alungit diamantate pentru turbină, cu picior lung, 016</t>
  </si>
  <si>
    <t>425. Freze conice tornado diamantate pentru turbină, cu picior scurt, 012</t>
  </si>
  <si>
    <t>426. Freze conice tornado diamantate pentru turbină, cu picior scurt, 014</t>
  </si>
  <si>
    <t>427. Freze diamantate pentru turbină cu 3 gradații pentru prepararea suprafețelor vestibulare, adâncimea 0,4 mm cu picior lung, 018</t>
  </si>
  <si>
    <t>428. Freze diamantate pentru turbină cu 3 gradații pentru prepararea suprafețelor vestibulare, cu adâncimea 0,4 mm cu picior scurt, 018</t>
  </si>
  <si>
    <t>429. Freze extradure, cilindro-conice pentru piesa dreaptă, 012</t>
  </si>
  <si>
    <t>430. Freze extradure, cilindro-conice pentru piesa dreaptă, 010</t>
  </si>
  <si>
    <t>431. Freze extradure, cilindrice pentru piesa dreaptă, 015</t>
  </si>
  <si>
    <t>432. Freze extradure, conice pentru piesa dreaptă, 023</t>
  </si>
  <si>
    <t>433. Freze sferice extradure pentru piesa dreaptă, 016</t>
  </si>
  <si>
    <t>434. Freze sferice extradure pentru piesa dreaptă, 012</t>
  </si>
  <si>
    <t>435. Discuri pentru separarea suprafețelor proximale</t>
  </si>
  <si>
    <t>436. Polipante pentru lustruire, 080</t>
  </si>
  <si>
    <t>437. Polipante pentru lustruire, 220</t>
  </si>
  <si>
    <t>438. Polipante pentru lustruire, 055</t>
  </si>
  <si>
    <t>439. Perii pentru lustruirea construcțiilor protetice</t>
  </si>
  <si>
    <t>440. Filțuri pentru poleirea construcțiilor protetice</t>
  </si>
  <si>
    <t>441. Ace pentru extirparea pulpei radiculare</t>
  </si>
  <si>
    <t>442. Rama pentru rubber dam</t>
  </si>
  <si>
    <t>443. Perforator pentru rubber dam</t>
  </si>
  <si>
    <t>444. Clește pentru clame, cofferdam</t>
  </si>
  <si>
    <t xml:space="preserve">445. Instrumente rotative </t>
  </si>
  <si>
    <t>446. Ace de oțel tip pilă nr. 06</t>
  </si>
  <si>
    <t>447. Ace de oțel tip pilă nr. 08</t>
  </si>
  <si>
    <t>448. Ace de oțel tip pilă nr. 10</t>
  </si>
  <si>
    <t xml:space="preserve">449. Instrumente pentru cateterizarea canalelor radiculare calcifiate </t>
  </si>
  <si>
    <t xml:space="preserve">450. Sistem de obturare pentru canale radiculare </t>
  </si>
  <si>
    <t>451. Sistem de obturare endodontica</t>
  </si>
  <si>
    <t xml:space="preserve">452. Instrumente speciale rotative concepute pentru retratare
</t>
  </si>
  <si>
    <t xml:space="preserve">453. Ace endodontice rotative cu conicitate variabilă </t>
  </si>
  <si>
    <t>454. Ace endodontice manuale</t>
  </si>
  <si>
    <t>455. Sistem reciprocating specific pentru pregătirea canalului radicular în mișcare rectilinie alternativă</t>
  </si>
  <si>
    <t>456. Typodont modele de dinți artificiali endodontici</t>
  </si>
  <si>
    <t>457. Ace K-Reamer, asortate nr. 15-40</t>
  </si>
  <si>
    <t>458. Ace H- Files, nr. 40</t>
  </si>
  <si>
    <t>459. Ace H- Files, asortate, nr. 15-40</t>
  </si>
  <si>
    <t>460. Ace endo de irigat canalele radiculare</t>
  </si>
  <si>
    <t>461. Aparat pentru determinarea lungimii de lucru în canalul radicular</t>
  </si>
  <si>
    <t>462. Ace Lentulo pentru obturarea canalelor radiculare, roșii</t>
  </si>
  <si>
    <t>463. Finger – Spreader nr. 25</t>
  </si>
  <si>
    <t>464. Finger – Spreader nr. 30</t>
  </si>
  <si>
    <t>465. Finger – Spreader nr. 35</t>
  </si>
  <si>
    <t>466. Finger – Spreader nr. 40</t>
  </si>
  <si>
    <t>467. Plugger 0,6 mm</t>
  </si>
  <si>
    <t>468. Plugger 0,8 mm</t>
  </si>
  <si>
    <t>469. Plugger 1,0 mm</t>
  </si>
  <si>
    <t>470. Plugger 1,2 mm</t>
  </si>
  <si>
    <t>471. Mâner pentru oglindă</t>
  </si>
  <si>
    <t>472. Oglindă stomatologică plană</t>
  </si>
  <si>
    <t>473. Sonda/explorator stomatologic</t>
  </si>
  <si>
    <t>474. Spatule metalice de malaxare</t>
  </si>
  <si>
    <t>475. Pensa stomatologică</t>
  </si>
  <si>
    <t>476. Sticlă pentru malaxarea materialelor</t>
  </si>
  <si>
    <t>477. Aplicatoare</t>
  </si>
  <si>
    <t>478. Sondă parodontală bilaterală</t>
  </si>
  <si>
    <t>479. Pensă parodontală</t>
  </si>
  <si>
    <t>480. Portmatrice Tofflemier (după autor)</t>
  </si>
  <si>
    <t>481. Bloc de măsurare a lungimii de lucru a acelor endodontice</t>
  </si>
  <si>
    <t>482. Aplicator pentru aplicarea preparatelor pe bază de hidroxid de calciu.</t>
  </si>
  <si>
    <t>483. Instrument ortodontic distal mini de tăiat arcurile</t>
  </si>
  <si>
    <t>484. Instrument ortodontic de tăiat arcurile, drept standard</t>
  </si>
  <si>
    <t>485. Clește angulat pentru îndepărtarea bracketilor</t>
  </si>
  <si>
    <t>486. Clește de îndepărtat inele ortodontice lung</t>
  </si>
  <si>
    <t>487. Clește ortodontic pentru indoirea arcurilor</t>
  </si>
  <si>
    <t>488. Clește Weingart (dupa autor)</t>
  </si>
  <si>
    <t>489. Clește crampon universal cu fălci ascuțite</t>
  </si>
  <si>
    <t>pentru sirmă ortodontică cu diametru 0,7 mm. Inox, are vîrfuri cu inserție, vîrful este pătrat de 1 mm și deschiderea paralelă de .045</t>
  </si>
  <si>
    <t>pentru confecționarea buclelor. Inox</t>
  </si>
  <si>
    <t>490. Clește Adams (după autor)</t>
  </si>
  <si>
    <t>491. Clește Aderer (după autor)</t>
  </si>
  <si>
    <t>Inox</t>
  </si>
  <si>
    <t>492. Clește pentru confecționarea buclelor</t>
  </si>
  <si>
    <t>Vîrfurile (concave și convex) se portivesc cu precizie pentru a putea forma bucle mici și pentru a putea contura arcurile fără a le torque</t>
  </si>
  <si>
    <t>Vîrful din plastic așezat pe partea ocluzală a molarului poziționează vîrful de îndepărtare a cleștelui perfect pe partea gingivală astfel îndepărtarea acestuia fiind extreme de ușoară</t>
  </si>
  <si>
    <t>material metalic, inox, tip delfin.
Pentru realizarea crosetelor pentru aparate ortodontice</t>
  </si>
  <si>
    <t>miner plastic cu capatul metalic pentru adaptarea inelelor ortodontice</t>
  </si>
  <si>
    <t>Instrument din inox, dublu, cu chiureta pentru indepartarea materialelor dentare si pusher pentru inele, arcuri, sarma.</t>
  </si>
  <si>
    <t xml:space="preserve">Set de benzi metalice, din inox, abrasive pe ambele parti, perforate, ambalaj: set ce conține 12 bucati </t>
  </si>
  <si>
    <t>Sablator pentru gravajul si curatirea bracketilor si a inelelor ortodontice, ce se poate conecta in locul turbinei (4 sau 6 gauri). Fluxul nisipului de sablare (oxid de aluminiu) de 1,5 g / min-3,59 g / min. Contine 1 piesa de mana,1 borcanel de pulbere,1 ac din oțel  pt curatare, 1 cheita</t>
  </si>
  <si>
    <t>Departator bucal, cu piesa pentru departarea buzelor si piesa pentru departarea limbei,  cu sistem de aspiratie, marimea S, pentru copii</t>
  </si>
  <si>
    <t>Departator bucal, cu piesa pentru departarea buzelor si piesa pentru departarea limbei,  cu sistem de aspiratie, marimea M, pentru adulti</t>
  </si>
  <si>
    <t>493. Clește de la Rosa (după autor)</t>
  </si>
  <si>
    <t>494. Instrument pentru măsurari pe modele din gips (Vernier Gauge Caliper)</t>
  </si>
  <si>
    <t>495. Clește de îndepărtat inele ortodontice lung</t>
  </si>
  <si>
    <t>496. Clește crampon simplu</t>
  </si>
  <si>
    <t>497. Instrument pentru adaptarea inelelor pe molari</t>
  </si>
  <si>
    <t>498. Pusher de ligaturi cu chiureta</t>
  </si>
  <si>
    <t>499. Benzi abrazive</t>
  </si>
  <si>
    <t>500. Sablator cu oxid de aluminiu pentru cabinet</t>
  </si>
  <si>
    <t>501. Departator bucal cu aspiratie tip NOLA, S</t>
  </si>
  <si>
    <t>502. Departator bucal cu aspiratie tip NOLA, M</t>
  </si>
  <si>
    <t>503. Dinamometru</t>
  </si>
  <si>
    <t>504. Piesă pneumatică cu buton, LED cu generator incorporat</t>
  </si>
  <si>
    <t>minim 80 mm</t>
  </si>
  <si>
    <t>505. Piesă mecanică contra unghi pentru micromotor standard</t>
  </si>
  <si>
    <t>506. Typodont transparent ce reda dezvoltarea dintilor la virsta de 5 ani</t>
  </si>
  <si>
    <t>507. Typodont transparent ce reda dezvoltarea dintilor la virsta de 7 ani</t>
  </si>
  <si>
    <t>508. Typodont transparent ce reda dezvoltarea dintilor la virsta de 10  ani</t>
  </si>
  <si>
    <t>509. Typodont transparent sau roz, ce reda o anomalie dentoalveolara</t>
  </si>
  <si>
    <t>510. Lampa foto iLED</t>
  </si>
  <si>
    <t>511. Oglindă metalică pentru foto intraorale, largă</t>
  </si>
  <si>
    <t>512. Oglindă metalică pentru foto intraorale, mică</t>
  </si>
  <si>
    <t>513. Oglindă metalică pentru foto intraorale, bucală pentru copii/adulți</t>
  </si>
  <si>
    <t>514. Oglindă metalică pentru foto intraorale</t>
  </si>
  <si>
    <t>515. Spatulă pentru amestecat ghips</t>
  </si>
  <si>
    <t>516. Cutit pentru taiat ghips</t>
  </si>
  <si>
    <t>Aspiratoare flexibile cu tips detașabil</t>
  </si>
  <si>
    <t xml:space="preserve">517. Aspirator de salivă </t>
  </si>
  <si>
    <t>518. Freze sferice nr. 10</t>
  </si>
  <si>
    <t>519. Freze sferice nr. 12</t>
  </si>
  <si>
    <t>520. Freze sferice nr. 14</t>
  </si>
  <si>
    <t>521. Freze sferice nr. 16</t>
  </si>
  <si>
    <t>522. Ață chirurgicală cu ac</t>
  </si>
  <si>
    <t>523. Sondă stomatologică</t>
  </si>
  <si>
    <t>524. Gume poleire</t>
  </si>
  <si>
    <t>525. Piesa contra unghi</t>
  </si>
  <si>
    <t>526. Piesă pneumatică</t>
  </si>
  <si>
    <t>527. Coferdam</t>
  </si>
  <si>
    <t>528. Apexlocator</t>
  </si>
  <si>
    <t>529. Amalgator</t>
  </si>
  <si>
    <t>530. Freze pară, diamantate pentru turbină, standard ISO nr.10</t>
  </si>
  <si>
    <t>531. Freze ascuțite, diamantate pentru turbină, standard ISO nr.10</t>
  </si>
  <si>
    <t>532. Clame coferdam</t>
  </si>
  <si>
    <t>533. Coferdam medii</t>
  </si>
  <si>
    <t>534. Coferdam subțiri</t>
  </si>
  <si>
    <t>535. Pulpoextractoare</t>
  </si>
  <si>
    <t>536. K-files asortate</t>
  </si>
  <si>
    <t>537. Finger Spreader asortate</t>
  </si>
  <si>
    <t>538. Seringă inox pentru anestezie</t>
  </si>
  <si>
    <t>539. Retractor de buze și obraji</t>
  </si>
  <si>
    <t>540. Freze extradure pentru secționarea  coroanelor pentru turbină</t>
  </si>
  <si>
    <t>541. Disc diamantat pentru piesă dreaptă,  18 con</t>
  </si>
  <si>
    <t xml:space="preserve">542. Disc diamantat pentru piesă dreaptă, 20 con </t>
  </si>
  <si>
    <t>543. Freze extradure pentru piesa dreaptă, pentru prelucrarea protezelor metalice, L-16.0</t>
  </si>
  <si>
    <t>544. Freze extradure pentru piesa dreaptă, pentru prelucrarea protezelor metalice, L-14.1</t>
  </si>
  <si>
    <t>545. Freze cilindrice extradure pentru piesa dreaptă</t>
  </si>
  <si>
    <t xml:space="preserve">546. Freze pentru turbină cilindro-conice cu vârf rotunjit </t>
  </si>
  <si>
    <t>547. Freze pentru turbină pentru separare</t>
  </si>
  <si>
    <t>548. Freze pentru turbina, conice diamantate, granulație medie de dimensiuni mici</t>
  </si>
  <si>
    <t>549. Freze pentru turbina, conice diamantate, granulație medie de dimensiuni mari</t>
  </si>
  <si>
    <t>550. Freze pentru turbină, forma con invers diamantate, granulație medie de dimensiuni mici</t>
  </si>
  <si>
    <t>551. Polipante mari</t>
  </si>
  <si>
    <t>552. Perie pentru ceramică  naturală</t>
  </si>
  <si>
    <t>553. Tiglu pentru turnătorie</t>
  </si>
  <si>
    <t>554. Mandrene</t>
  </si>
  <si>
    <t>555. Piesa in unghi</t>
  </si>
  <si>
    <t>556. Micromotor stomatologic</t>
  </si>
  <si>
    <t>557. Aparat Copp</t>
  </si>
  <si>
    <t>558. Typodont, modele de dinți, confecționate din material termopolimerizabil dur, model pentru protetica dentară</t>
  </si>
  <si>
    <t>559. Typodont modele de dinți artificiali</t>
  </si>
  <si>
    <t>560. Typodont modele de dinți artificiali compatibili cu Frasaco ANA -4</t>
  </si>
  <si>
    <t xml:space="preserve">Modele universale cu gingia elastică și mobilă, pentru exersarea realizării metodelor de prevenție în stomatologie, tratament conservative și protetică dentară.
Din material plastic în număr de
28 dinți pentru simularea preparării dinților sub diferite construcții protetice
</t>
  </si>
  <si>
    <t>561. Typodont modele de  dinți artificiali compatibili cu Frasaco ANKA -4</t>
  </si>
  <si>
    <t>Modele universale cu gingia elastică și mobilă, pentru exersarea realizării metodelor de prevenție în stomatologie, tratament conservative și protetică dentară.</t>
  </si>
  <si>
    <t>Modele universale cu gingia elastică și mobilă, pentru exersarea realizării metodelor de prevenție în stomatologie, tratament conservative și protetică dentară</t>
  </si>
  <si>
    <t>562. Typodont modele de  dinți artificiali compatibili cu Frasaco ANA -4V</t>
  </si>
  <si>
    <t>563. Typodont modele de  dinți artificiali compatibili cu Frasaco ANKA -4V</t>
  </si>
  <si>
    <t>564. Typodont modele de  dinți artificiali endodontici compatibili cu Frasaco ANA 4 –ZPUKN -21</t>
  </si>
  <si>
    <t>565. Typodont modele de  dinți artificiali endodontici compatibili cu Frasaco ANA 4 –ZPUKN -24</t>
  </si>
  <si>
    <t>567. Typodont modele de  dinți artificiali endodontici compatibili cu Frasaco ANA 4 –ZPUKN-46</t>
  </si>
  <si>
    <t>566. Typodont modele de  dinți artificiali endodontici compatibili cu Frasaco ANA 4 –ZPUKN-26</t>
  </si>
  <si>
    <t>568. Pensă pentru menținerea hârtiei de articulație</t>
  </si>
  <si>
    <t>569. Unitate mecanică de amestec al alginatelor si siliconilor (Alghamix)</t>
  </si>
  <si>
    <t>570. Instrument endodontic  rotativ,  pentru permeabilizarea canalelor radiculare</t>
  </si>
  <si>
    <t>571. Bavete</t>
  </si>
  <si>
    <t>572. Măşti faciale</t>
  </si>
  <si>
    <t xml:space="preserve">573. Set de unică folosință
</t>
  </si>
  <si>
    <t xml:space="preserve">574. Set de unică folosință
</t>
  </si>
  <si>
    <t>575. Mănuşi de examinare nesterile, mărimea S</t>
  </si>
  <si>
    <t>576. Mănuşi de examinare nesterile, mărimea M</t>
  </si>
  <si>
    <t>577. Mănuşi de examinare nesterile, mărimea L</t>
  </si>
  <si>
    <t>578. Mănuşi de examinare nesterile, mărimea XL</t>
  </si>
  <si>
    <t>579. Spray pentru turbină</t>
  </si>
  <si>
    <t>580. Vată hidrofilă</t>
  </si>
  <si>
    <t>581. Rulou pachete de sigilare 75*200 m</t>
  </si>
  <si>
    <t>582. Rulou pachete de sigilare 150*200 m</t>
  </si>
  <si>
    <t xml:space="preserve">583. Hipoclorit de sodiu 5% (NaOCl) </t>
  </si>
  <si>
    <t>584. Soluţie hipoclorit de sodiu, concentraţie 3 %</t>
  </si>
  <si>
    <t>585. Apă oxigenată 3%</t>
  </si>
  <si>
    <t>586. Şerveţele dezinfectante cu alcool – ambalate în formă de rezerve</t>
  </si>
  <si>
    <t>587. Dezinfectant p/u suprafeţe</t>
  </si>
  <si>
    <t>588. Soluţie dezinfectantă pentru suprafețe și utilaj medical</t>
  </si>
  <si>
    <t>589. Pastile dezinfectante p/u articole cu destinaţie medical</t>
  </si>
  <si>
    <t>590. Aspirator/salivă</t>
  </si>
  <si>
    <t>591. Pahare unică folosire</t>
  </si>
  <si>
    <t>592. Bahile</t>
  </si>
  <si>
    <t>593. Fixatoare de bavete</t>
  </si>
  <si>
    <t>594. Ochelari de protecție</t>
  </si>
  <si>
    <t>595. Ochelari pentru fotopolimer</t>
  </si>
  <si>
    <t>596. Clorhexidină bigluconat 0,05% pentru irigarea canalelor radiculare</t>
  </si>
  <si>
    <t>597. Levomecoli</t>
  </si>
  <si>
    <t>598. Iodinol</t>
  </si>
  <si>
    <t xml:space="preserve">599. Betadine </t>
  </si>
  <si>
    <t>600. Soluţie anestezică injectabilă mepivacaina 30mg/ml fara adrenalina</t>
  </si>
  <si>
    <t xml:space="preserve">601. Soluţie anestezică injectabilă cu conținut de adrenalină 1:200000 </t>
  </si>
  <si>
    <t xml:space="preserve">602. Anestezic spray, ce contine lidocaină 10% </t>
  </si>
  <si>
    <t>603. Perhidrol 33%</t>
  </si>
  <si>
    <t xml:space="preserve">604. Dezinfectant lichid </t>
  </si>
  <si>
    <t>605. Pastile antiseptic pentru clătirea cavităţii bucale</t>
  </si>
  <si>
    <t>606. Spatulă din lemn</t>
  </si>
  <si>
    <t>607. Alcool 96°</t>
  </si>
  <si>
    <t xml:space="preserve">608. Soluţie anestezică injectabilă cu conținut de adrenalină 1:100000 
</t>
  </si>
  <si>
    <t xml:space="preserve">609. Bisturiu </t>
  </si>
  <si>
    <t>610. Tifon medical</t>
  </si>
  <si>
    <t>611. Dexametazon</t>
  </si>
  <si>
    <t>612. Substituent de os</t>
  </si>
  <si>
    <t>613. Fir de sutură atraumatică Nr. 3</t>
  </si>
  <si>
    <t>614. Fir de sutură atraumatică Nr. 5</t>
  </si>
  <si>
    <t>615. Fir de sutură atraumatică Nr. 4</t>
  </si>
  <si>
    <t xml:space="preserve">616. Ace </t>
  </si>
  <si>
    <t>617. Set chirurgical steril</t>
  </si>
  <si>
    <t>618. Set protecție pentru pacient</t>
  </si>
  <si>
    <t>619. Tub de irigație pentru fiziodispenserul NSK</t>
  </si>
  <si>
    <t>620. Mănuși sterile L</t>
  </si>
  <si>
    <t>621. Mănuși sterile M</t>
  </si>
  <si>
    <t>622. Mănuși sterile S</t>
  </si>
  <si>
    <t>623. Gel anestezic</t>
  </si>
  <si>
    <t>624. Seringi de unică folosință</t>
  </si>
  <si>
    <t xml:space="preserve">este concepută pentru a utiliza empula anestezică standard 1,8 ml; completată cu 2 capete adaptor pentru B71standard american și european; design cu trei inele - retenție C70 în timpul introducerii soluției; instalarea capsulei - în depunerea seringii prin tragerea arcului pistonului; vârful pistonului - cu prindere; oțel inoxidabil - periat - nu reflectă; ușor de utilizat; design modern de instrumente; instrument autoclavabil.
</t>
  </si>
  <si>
    <t>De tip Allen (3,5/8mm), mâner de diametrul 8 mm, cu 2 părți lățite, cu două părți lucrătoare, din oțel inoxidabil</t>
  </si>
  <si>
    <t>De tip HP3 (3,0/3,0mm), mâner de diametrul 8 mm, cu 2 părți lățite, cu două părți lucrătoare, din oțel inoxidabil</t>
  </si>
  <si>
    <t>De tip Lucas, nr. 85, curbă, dublu active,, formă de lingură de 2,5mm, lungimea maxim 20cm.</t>
  </si>
  <si>
    <t>De tip Willinger, dreaptă, dublu închisă, partea activă oval/oval, lungimea minim 13 cm, din oțel inoxidabil.</t>
  </si>
  <si>
    <t>De tip Miller, N 10, dublu închisă, curbă, partea activă 24mm*3*5mm, din oțel inoxidabil</t>
  </si>
  <si>
    <t>De tip Mathieu (după autor), cu partea activă dreaptă, lungimea de maxim 170 mm, din oțel inoxidabil</t>
  </si>
  <si>
    <t>Pensă chirurgicală, cu 2 pinteni, din oțel inoxidabil</t>
  </si>
  <si>
    <t>Foarfecă chirurgicală, dreaptă, lungimea maximă 16 cm, din oțel inoxidabil, cu vîrfuri ascuțite.</t>
  </si>
  <si>
    <t xml:space="preserve">625. Seringă pentru anestezie </t>
  </si>
  <si>
    <t>626. Decolatoare muco-periostale Allen (după autor)</t>
  </si>
  <si>
    <t>627. Decolatoare muco-periostale HP3 (după autor)</t>
  </si>
  <si>
    <t>628. Chiuretă alveolară Lucas (după autor)</t>
  </si>
  <si>
    <t>629. Chiuretă alveolară Willinger (după autor)</t>
  </si>
  <si>
    <t>630. Chiuretă alveolară Miller (după autor)</t>
  </si>
  <si>
    <t xml:space="preserve">631. Portac </t>
  </si>
  <si>
    <t>632. Pensă chirurgicală</t>
  </si>
  <si>
    <t>633. Foarfece</t>
  </si>
  <si>
    <t>634. Husă fotoliu</t>
  </si>
  <si>
    <t>635. Husă scaun</t>
  </si>
  <si>
    <t>636. Bonete</t>
  </si>
  <si>
    <t>637. Ser fiziologic</t>
  </si>
  <si>
    <t>638. Rulouri de bumbac</t>
  </si>
  <si>
    <t xml:space="preserve">639. Aplicatoare 2.0 mm
</t>
  </si>
  <si>
    <t xml:space="preserve">640. Aplicatoare 1.5 mm
</t>
  </si>
  <si>
    <t xml:space="preserve">641. Aplicatoare 2.5 mm
</t>
  </si>
  <si>
    <t>642. Dezinfectant p/u instrumente-soluţie concentrată</t>
  </si>
  <si>
    <t>643. Vizieră</t>
  </si>
  <si>
    <t>644. Mască facială</t>
  </si>
  <si>
    <t>Fabricat din polipropilenă (nețesut), impermebial, închidere cu fermoar, autoclavabil la 121 grade, aplicarea elasticului la maini, picioare si gluga, marimea M</t>
  </si>
  <si>
    <t>Fabricat din polipropilenă (nețesut), impermebial, închidere cu fermoar, autoclavabil la 121 grade, aplicare elasticului la maini, picioare si gluga, marimea L</t>
  </si>
  <si>
    <t>645. Combinezon de protecție, mărimea M</t>
  </si>
  <si>
    <t>646. Combinezon de protecție, mărimea L</t>
  </si>
  <si>
    <t>Un halat din material SMS 35-40 gr., lungimea 120 -125 cm., tip chirurgical cu mânecă lungă, fixată la antebraț, cu un brîu de fixare la mijloc și fixatoare mici la spate în partea de sus a halatului, culoarea: bleu-marin, albastru deschis sau azuriu închis. În set să fie prevăzute o bonetă, o mască, o pereche de mănuși latex mărimea L, o pereche de botoșei material PE 15mk. Tot setul să fie confecționat într-o singură culoare.</t>
  </si>
  <si>
    <t>Un halat din material SMS 35-40 gr., lungimea 120 -125 cm., tip chirurgical cu mânecă lungă, fixată la antebraț, cu un brîu de fixare la mijloc și fixatoare mici la spate în partea de sus a halatului, culoarea: bleu-marin, albastru deschis sau azuriu închis. În set să fie prevăzute o bonetă, o mască, o pereche de mănuși latex mărimea S, o pereche de botoșei material PE 15mk. Tot setul să fie confecționat într-o singură culoare.</t>
  </si>
  <si>
    <t>Fachira A. 2000 Musteață O. 2000 Melnic S. 2000       Dabija I. 2000 Mihailovici G. 2000 Ciumeico I. 2000</t>
  </si>
  <si>
    <t>Dabija I. 330      Melnic S. 330         Ciumeico I. 270</t>
  </si>
</sst>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0"/>
      <name val="Arial"/>
      <family val="2"/>
    </font>
    <font>
      <sz val="10"/>
      <color indexed="8"/>
      <name val="SansSerif"/>
      <family val="2"/>
    </font>
    <font>
      <sz val="10"/>
      <color indexed="8"/>
      <name val="Times New Roman"/>
      <family val="1"/>
    </font>
    <font>
      <b/>
      <sz val="10"/>
      <color indexed="8"/>
      <name val="Times New Roman"/>
      <family val="1"/>
    </font>
    <font>
      <u val="single"/>
      <sz val="10"/>
      <color theme="10"/>
      <name val="Arial"/>
      <family val="2"/>
    </font>
    <font>
      <u val="single"/>
      <sz val="10"/>
      <color theme="11"/>
      <name val="Arial"/>
      <family val="2"/>
    </font>
    <font>
      <sz val="11"/>
      <color theme="1"/>
      <name val="Times New Roman"/>
      <family val="1"/>
    </font>
    <font>
      <sz val="11"/>
      <name val="Times New Roman"/>
      <family val="1"/>
    </font>
    <font>
      <sz val="11"/>
      <color rgb="FF000000"/>
      <name val="Times New Roman"/>
      <family val="1"/>
    </font>
    <font>
      <sz val="11"/>
      <color indexed="8"/>
      <name val="Times New Roman"/>
      <family val="1"/>
    </font>
    <font>
      <b/>
      <sz val="11"/>
      <name val="Times New Roman"/>
      <family val="1"/>
    </font>
    <font>
      <b/>
      <sz val="12"/>
      <name val="Times New Roman"/>
      <family val="1"/>
    </font>
    <font>
      <vertAlign val="superscript"/>
      <sz val="11"/>
      <color rgb="FF000000"/>
      <name val="Times New Roman"/>
      <family val="1"/>
    </font>
    <font>
      <sz val="11"/>
      <color rgb="FF434343"/>
      <name val="Times New Roman"/>
      <family val="1"/>
    </font>
    <font>
      <sz val="11"/>
      <color rgb="FF2C2C2C"/>
      <name val="Times New Roman"/>
      <family val="1"/>
    </font>
    <font>
      <sz val="11"/>
      <color rgb="FF454545"/>
      <name val="Times New Roman"/>
      <family val="1"/>
    </font>
    <font>
      <sz val="11"/>
      <color rgb="FF242424"/>
      <name val="Times New Roman"/>
      <family val="1"/>
    </font>
  </fonts>
  <fills count="3">
    <fill>
      <patternFill/>
    </fill>
    <fill>
      <patternFill patternType="gray125"/>
    </fill>
    <fill>
      <patternFill patternType="solid">
        <fgColor theme="0"/>
        <bgColor indexed="64"/>
      </patternFill>
    </fill>
  </fills>
  <borders count="4">
    <border>
      <left/>
      <right/>
      <top/>
      <bottom/>
      <diagonal/>
    </border>
    <border>
      <left style="thin">
        <color indexed="8"/>
      </left>
      <right/>
      <top/>
      <bottom style="thin">
        <color indexed="8"/>
      </bottom>
    </border>
    <border>
      <left style="dotted">
        <color indexed="8"/>
      </left>
      <right/>
      <top/>
      <bottom/>
    </border>
    <border>
      <left style="thin"/>
      <right style="thin"/>
      <top style="thin"/>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cellStyleXfs>
  <cellXfs count="40">
    <xf numFmtId="0" fontId="0" fillId="0" borderId="0" xfId="0"/>
    <xf numFmtId="0" fontId="1" fillId="0" borderId="0" xfId="0" applyFont="1" applyBorder="1" applyAlignment="1" applyProtection="1">
      <alignment horizontal="left" vertical="top" wrapText="1"/>
      <protection/>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right" vertical="top" wrapText="1"/>
      <protection/>
    </xf>
    <xf numFmtId="0" fontId="3" fillId="0" borderId="1" xfId="0" applyFont="1" applyBorder="1" applyAlignment="1" applyProtection="1">
      <alignment horizontal="left" vertical="top" wrapText="1"/>
      <protection/>
    </xf>
    <xf numFmtId="0" fontId="2" fillId="0" borderId="2" xfId="0" applyFont="1" applyBorder="1" applyAlignment="1" applyProtection="1">
      <alignment horizontal="left" vertical="top" wrapText="1"/>
      <protection/>
    </xf>
    <xf numFmtId="0" fontId="7" fillId="0" borderId="0" xfId="0" applyFont="1" applyAlignment="1">
      <alignment horizontal="left" vertical="center"/>
    </xf>
    <xf numFmtId="0" fontId="7" fillId="0" borderId="3" xfId="0" applyFont="1" applyBorder="1" applyAlignment="1">
      <alignment horizontal="left" vertical="top" wrapText="1"/>
    </xf>
    <xf numFmtId="0" fontId="7" fillId="2" borderId="0" xfId="0" applyFont="1" applyFill="1" applyAlignment="1">
      <alignment horizontal="left" vertical="center"/>
    </xf>
    <xf numFmtId="0" fontId="9" fillId="0" borderId="3" xfId="0" applyFont="1" applyBorder="1" applyAlignment="1" applyProtection="1">
      <alignment horizontal="left" vertical="top" wrapText="1"/>
      <protection/>
    </xf>
    <xf numFmtId="0" fontId="8" fillId="0" borderId="3" xfId="0" applyFont="1" applyBorder="1" applyAlignment="1">
      <alignment horizontal="center" vertical="top" wrapText="1"/>
    </xf>
    <xf numFmtId="0" fontId="6" fillId="0" borderId="3" xfId="0" applyFont="1" applyBorder="1" applyAlignment="1">
      <alignment horizontal="center" vertical="top" wrapText="1"/>
    </xf>
    <xf numFmtId="0" fontId="7" fillId="0" borderId="3" xfId="0" applyFont="1" applyBorder="1" applyAlignment="1">
      <alignment horizontal="center" vertical="top" wrapText="1"/>
    </xf>
    <xf numFmtId="2" fontId="7" fillId="0" borderId="3" xfId="0" applyNumberFormat="1" applyFont="1" applyBorder="1" applyAlignment="1">
      <alignment horizontal="center" vertical="top" wrapText="1"/>
    </xf>
    <xf numFmtId="0" fontId="7" fillId="0" borderId="0" xfId="0" applyFont="1" applyAlignment="1">
      <alignment horizontal="center" vertical="center"/>
    </xf>
    <xf numFmtId="0" fontId="7" fillId="2" borderId="3" xfId="0" applyFont="1" applyFill="1" applyBorder="1" applyAlignment="1">
      <alignment horizontal="center" vertical="top" wrapText="1"/>
    </xf>
    <xf numFmtId="0" fontId="8" fillId="0" borderId="3" xfId="0" applyFont="1" applyBorder="1" applyAlignment="1">
      <alignment horizontal="left" vertical="top" wrapText="1"/>
    </xf>
    <xf numFmtId="2" fontId="8" fillId="0" borderId="3" xfId="0" applyNumberFormat="1" applyFont="1" applyBorder="1" applyAlignment="1">
      <alignment horizontal="center" vertical="top" wrapText="1"/>
    </xf>
    <xf numFmtId="0" fontId="7" fillId="0" borderId="3" xfId="0" applyFont="1" applyBorder="1" applyAlignment="1">
      <alignment vertical="top" wrapText="1"/>
    </xf>
    <xf numFmtId="0" fontId="8" fillId="0" borderId="3" xfId="0" applyFont="1" applyBorder="1" applyAlignment="1">
      <alignment vertical="top" wrapText="1"/>
    </xf>
    <xf numFmtId="0" fontId="7" fillId="2" borderId="3" xfId="0" applyFont="1" applyFill="1" applyBorder="1" applyAlignment="1">
      <alignment horizontal="left" vertical="top" wrapText="1"/>
    </xf>
    <xf numFmtId="0" fontId="14" fillId="0" borderId="3" xfId="0" applyFont="1" applyBorder="1" applyAlignment="1">
      <alignment horizontal="left" vertical="top" wrapText="1"/>
    </xf>
    <xf numFmtId="0" fontId="15" fillId="0" borderId="3" xfId="0" applyFont="1" applyBorder="1" applyAlignment="1">
      <alignment horizontal="left" vertical="top" wrapText="1"/>
    </xf>
    <xf numFmtId="0" fontId="16" fillId="0" borderId="3" xfId="0" applyFont="1" applyBorder="1" applyAlignment="1">
      <alignment horizontal="left" vertical="top" wrapText="1"/>
    </xf>
    <xf numFmtId="0" fontId="13" fillId="0" borderId="3" xfId="0" applyFont="1" applyBorder="1" applyAlignment="1">
      <alignment horizontal="left" vertical="top" wrapText="1"/>
    </xf>
    <xf numFmtId="0" fontId="7" fillId="0" borderId="3" xfId="0" applyFont="1" applyBorder="1" applyAlignment="1">
      <alignment horizontal="center" vertical="top"/>
    </xf>
    <xf numFmtId="0" fontId="8" fillId="2" borderId="3" xfId="0" applyFont="1" applyFill="1" applyBorder="1" applyAlignment="1">
      <alignment horizontal="left" vertical="top" wrapText="1"/>
    </xf>
    <xf numFmtId="0" fontId="13" fillId="2" borderId="3" xfId="0" applyFont="1" applyFill="1" applyBorder="1" applyAlignment="1">
      <alignment horizontal="left" vertical="top" wrapText="1"/>
    </xf>
    <xf numFmtId="2" fontId="7" fillId="0" borderId="3" xfId="0" applyNumberFormat="1" applyFont="1" applyBorder="1" applyAlignment="1">
      <alignment horizontal="center" vertical="center"/>
    </xf>
    <xf numFmtId="0" fontId="7" fillId="0" borderId="3" xfId="0" applyFont="1" applyBorder="1" applyAlignment="1">
      <alignment horizontal="left" vertical="center"/>
    </xf>
    <xf numFmtId="0" fontId="10" fillId="0" borderId="3" xfId="0" applyFont="1" applyBorder="1" applyAlignment="1">
      <alignment horizontal="center" vertical="top" wrapText="1"/>
    </xf>
    <xf numFmtId="0" fontId="10" fillId="0" borderId="3" xfId="0" applyFont="1" applyBorder="1" applyAlignment="1">
      <alignment horizontal="center" vertical="top"/>
    </xf>
    <xf numFmtId="0" fontId="7" fillId="0" borderId="3" xfId="0" applyFont="1" applyBorder="1" applyAlignment="1">
      <alignment horizontal="left" vertical="top"/>
    </xf>
    <xf numFmtId="0" fontId="7" fillId="2" borderId="3" xfId="0" applyFont="1" applyFill="1" applyBorder="1" applyAlignment="1">
      <alignment horizontal="left" vertical="top"/>
    </xf>
    <xf numFmtId="2" fontId="7" fillId="2" borderId="3" xfId="0" applyNumberFormat="1" applyFont="1" applyFill="1" applyBorder="1" applyAlignment="1">
      <alignment horizontal="center" vertical="top" wrapText="1"/>
    </xf>
    <xf numFmtId="2" fontId="7" fillId="0" borderId="3" xfId="0" applyNumberFormat="1" applyFont="1" applyBorder="1" applyAlignment="1">
      <alignment horizontal="center" vertical="top"/>
    </xf>
    <xf numFmtId="2" fontId="6" fillId="0" borderId="3" xfId="0" applyNumberFormat="1" applyFont="1" applyBorder="1" applyAlignment="1">
      <alignment horizontal="center" vertical="top" wrapText="1"/>
    </xf>
    <xf numFmtId="0" fontId="8" fillId="0" borderId="3" xfId="0" applyNumberFormat="1" applyFont="1" applyBorder="1" applyAlignment="1">
      <alignment horizontal="left" vertical="top" wrapText="1"/>
    </xf>
    <xf numFmtId="2" fontId="7" fillId="0" borderId="3" xfId="0" applyNumberFormat="1" applyFont="1" applyBorder="1" applyAlignment="1">
      <alignment horizontal="center" vertical="center"/>
    </xf>
    <xf numFmtId="0" fontId="11" fillId="0" borderId="0" xfId="0" applyFont="1" applyAlignment="1">
      <alignment horizontal="right" vertical="center"/>
    </xf>
  </cellXfs>
  <cellStyles count="18">
    <cellStyle name="Normal" xfId="0"/>
    <cellStyle name="Percent" xfId="15"/>
    <cellStyle name="Currency" xfId="16"/>
    <cellStyle name="Currency [0]" xfId="17"/>
    <cellStyle name="Comma" xfId="18"/>
    <cellStyle name="Comma [0]" xfId="19"/>
    <cellStyle name="Гиперссылка" xfId="20"/>
    <cellStyle name="Открывавшаяся гиперссылка" xfId="21"/>
    <cellStyle name="Гиперссылка" xfId="22"/>
    <cellStyle name="Открывавшаяся гиперссылка" xfId="23"/>
    <cellStyle name="Гиперссылка" xfId="24"/>
    <cellStyle name="Открывавшаяся гиперссылка" xfId="25"/>
    <cellStyle name="Гиперссылка" xfId="26"/>
    <cellStyle name="Открывавшаяся гиперссылка" xfId="27"/>
    <cellStyle name="Гиперссылка" xfId="28"/>
    <cellStyle name="Открывавшаяся гиперссылка" xfId="29"/>
    <cellStyle name="Гиперссылка" xfId="30"/>
    <cellStyle name="Открывавшаяся гиперссылка" xfId="3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Lista%20finala%20Fachir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ista%20finala%20Mihailovici.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ista%20finala%20Fal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sta%20finala%20Dabij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9">
          <cell r="E9">
            <v>10</v>
          </cell>
          <cell r="F9">
            <v>256</v>
          </cell>
        </row>
        <row r="10">
          <cell r="E10">
            <v>5</v>
          </cell>
          <cell r="F10">
            <v>280</v>
          </cell>
        </row>
        <row r="11">
          <cell r="E11">
            <v>6</v>
          </cell>
          <cell r="F11">
            <v>200</v>
          </cell>
        </row>
        <row r="12">
          <cell r="E12">
            <v>15</v>
          </cell>
          <cell r="F12">
            <v>200</v>
          </cell>
        </row>
        <row r="13">
          <cell r="E13">
            <v>15</v>
          </cell>
          <cell r="F13">
            <v>200</v>
          </cell>
        </row>
        <row r="14">
          <cell r="E14">
            <v>15</v>
          </cell>
          <cell r="F14">
            <v>200</v>
          </cell>
        </row>
        <row r="15">
          <cell r="E15">
            <v>38</v>
          </cell>
        </row>
        <row r="16">
          <cell r="E16">
            <v>7</v>
          </cell>
          <cell r="F16">
            <v>880</v>
          </cell>
        </row>
        <row r="130">
          <cell r="D130" t="str">
            <v>bucată</v>
          </cell>
          <cell r="F130">
            <v>100</v>
          </cell>
        </row>
        <row r="131">
          <cell r="D131" t="str">
            <v>bucată</v>
          </cell>
          <cell r="E131">
            <v>150</v>
          </cell>
          <cell r="F131">
            <v>100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s>
    <sheetDataSet>
      <sheetData sheetId="0">
        <row r="8">
          <cell r="D8" t="str">
            <v>set</v>
          </cell>
          <cell r="E8">
            <v>5</v>
          </cell>
          <cell r="F8">
            <v>542</v>
          </cell>
        </row>
        <row r="9">
          <cell r="D9" t="str">
            <v>set</v>
          </cell>
          <cell r="E9">
            <v>10</v>
          </cell>
          <cell r="F9">
            <v>167</v>
          </cell>
        </row>
        <row r="10">
          <cell r="D10" t="str">
            <v>set</v>
          </cell>
          <cell r="E10">
            <v>10</v>
          </cell>
          <cell r="F10">
            <v>167</v>
          </cell>
        </row>
        <row r="95">
          <cell r="D95" t="str">
            <v>bucată</v>
          </cell>
          <cell r="E95">
            <v>1</v>
          </cell>
          <cell r="F95">
            <v>1335</v>
          </cell>
        </row>
        <row r="96">
          <cell r="D96" t="str">
            <v>bucată</v>
          </cell>
          <cell r="E96">
            <v>1</v>
          </cell>
          <cell r="F96">
            <v>1500</v>
          </cell>
        </row>
        <row r="97">
          <cell r="D97" t="str">
            <v>bucată</v>
          </cell>
          <cell r="E97">
            <v>1</v>
          </cell>
          <cell r="F97">
            <v>1300</v>
          </cell>
        </row>
        <row r="98">
          <cell r="D98" t="str">
            <v>bucată</v>
          </cell>
          <cell r="E98">
            <v>1</v>
          </cell>
          <cell r="F98">
            <v>1545</v>
          </cell>
        </row>
        <row r="99">
          <cell r="D99" t="str">
            <v>bucată</v>
          </cell>
          <cell r="E99">
            <v>1</v>
          </cell>
          <cell r="F99">
            <v>2115</v>
          </cell>
        </row>
        <row r="100">
          <cell r="D100" t="str">
            <v>bucată</v>
          </cell>
          <cell r="E100">
            <v>1</v>
          </cell>
          <cell r="F100">
            <v>1630</v>
          </cell>
        </row>
        <row r="101">
          <cell r="D101" t="str">
            <v>bucată</v>
          </cell>
          <cell r="E101">
            <v>8</v>
          </cell>
          <cell r="F101">
            <v>225</v>
          </cell>
        </row>
        <row r="102">
          <cell r="D102" t="str">
            <v>bucată</v>
          </cell>
          <cell r="E102">
            <v>5</v>
          </cell>
          <cell r="F102">
            <v>504</v>
          </cell>
        </row>
        <row r="103">
          <cell r="D103" t="str">
            <v>bucată</v>
          </cell>
          <cell r="E103">
            <v>5</v>
          </cell>
          <cell r="F103">
            <v>450</v>
          </cell>
        </row>
        <row r="104">
          <cell r="D104" t="str">
            <v>set</v>
          </cell>
          <cell r="E104">
            <v>6</v>
          </cell>
          <cell r="F104">
            <v>61</v>
          </cell>
        </row>
        <row r="105">
          <cell r="D105" t="str">
            <v>bucată</v>
          </cell>
          <cell r="E105">
            <v>1</v>
          </cell>
          <cell r="F105">
            <v>2710</v>
          </cell>
        </row>
        <row r="106">
          <cell r="D106" t="str">
            <v>bucată</v>
          </cell>
          <cell r="E106">
            <v>1</v>
          </cell>
          <cell r="F106">
            <v>1340</v>
          </cell>
        </row>
        <row r="107">
          <cell r="D107" t="str">
            <v>bucată</v>
          </cell>
          <cell r="E107">
            <v>1</v>
          </cell>
          <cell r="F107">
            <v>1340</v>
          </cell>
        </row>
        <row r="110">
          <cell r="D110" t="str">
            <v>bucată</v>
          </cell>
          <cell r="E110">
            <v>10</v>
          </cell>
          <cell r="F110">
            <v>834</v>
          </cell>
        </row>
        <row r="121">
          <cell r="D121" t="str">
            <v>cutie</v>
          </cell>
          <cell r="E121">
            <v>100</v>
          </cell>
          <cell r="F121">
            <v>50</v>
          </cell>
        </row>
        <row r="129">
          <cell r="D129" t="str">
            <v>bucată</v>
          </cell>
          <cell r="E129">
            <v>5000</v>
          </cell>
          <cell r="F129">
            <v>1.11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s>
    <sheetDataSet>
      <sheetData sheetId="0">
        <row r="53">
          <cell r="C53" t="str">
            <v>Ac rotativ pentru piesa contraunghi, Nr. 25, ambalaj: cutie minim 5 buc., lungime minim 25 mm</v>
          </cell>
          <cell r="D53" t="str">
            <v>cutie</v>
          </cell>
          <cell r="E53">
            <v>60</v>
          </cell>
          <cell r="F53">
            <v>40</v>
          </cell>
        </row>
        <row r="80">
          <cell r="D80" t="str">
            <v>bucată</v>
          </cell>
          <cell r="E80">
            <v>2</v>
          </cell>
          <cell r="F80">
            <v>2800</v>
          </cell>
        </row>
        <row r="81">
          <cell r="D81" t="str">
            <v>bucată</v>
          </cell>
          <cell r="E81">
            <v>2</v>
          </cell>
          <cell r="F81">
            <v>2800</v>
          </cell>
        </row>
        <row r="82">
          <cell r="D82" t="str">
            <v>bucată</v>
          </cell>
          <cell r="E82">
            <v>2</v>
          </cell>
          <cell r="F82">
            <v>2800</v>
          </cell>
        </row>
        <row r="83">
          <cell r="D83" t="str">
            <v>bucată</v>
          </cell>
          <cell r="E83">
            <v>2</v>
          </cell>
          <cell r="F83">
            <v>2800</v>
          </cell>
        </row>
        <row r="84">
          <cell r="D84" t="str">
            <v>bucată</v>
          </cell>
          <cell r="E84">
            <v>2</v>
          </cell>
          <cell r="F84">
            <v>2800</v>
          </cell>
        </row>
        <row r="85">
          <cell r="D85" t="str">
            <v>bucată</v>
          </cell>
          <cell r="E85">
            <v>2</v>
          </cell>
          <cell r="F85">
            <v>2800</v>
          </cell>
        </row>
        <row r="86">
          <cell r="D86" t="str">
            <v>bucată</v>
          </cell>
          <cell r="E86">
            <v>2</v>
          </cell>
          <cell r="F86">
            <v>2800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s>
    <sheetDataSet>
      <sheetData sheetId="0">
        <row r="72">
          <cell r="D72" t="str">
            <v>bucată</v>
          </cell>
          <cell r="E72">
            <v>20</v>
          </cell>
          <cell r="F72">
            <v>900</v>
          </cell>
        </row>
        <row r="73">
          <cell r="D73" t="str">
            <v>bucată</v>
          </cell>
          <cell r="E73">
            <v>40</v>
          </cell>
          <cell r="F73">
            <v>200</v>
          </cell>
        </row>
        <row r="74">
          <cell r="D74" t="str">
            <v>bucată</v>
          </cell>
          <cell r="E74">
            <v>40</v>
          </cell>
          <cell r="F74">
            <v>200</v>
          </cell>
        </row>
        <row r="75">
          <cell r="D75" t="str">
            <v>bucată</v>
          </cell>
          <cell r="E75">
            <v>20</v>
          </cell>
          <cell r="F75">
            <v>200</v>
          </cell>
        </row>
        <row r="76">
          <cell r="D76" t="str">
            <v>bucată</v>
          </cell>
          <cell r="E76">
            <v>10</v>
          </cell>
          <cell r="F76">
            <v>150</v>
          </cell>
        </row>
        <row r="77">
          <cell r="D77" t="str">
            <v>bucată</v>
          </cell>
          <cell r="E77">
            <v>20</v>
          </cell>
          <cell r="F77">
            <v>150</v>
          </cell>
        </row>
        <row r="78">
          <cell r="D78" t="str">
            <v>bucată</v>
          </cell>
          <cell r="E78">
            <v>40</v>
          </cell>
          <cell r="F78">
            <v>400</v>
          </cell>
        </row>
        <row r="79">
          <cell r="D79" t="str">
            <v>bucată</v>
          </cell>
          <cell r="E79">
            <v>50</v>
          </cell>
          <cell r="F79">
            <v>50</v>
          </cell>
        </row>
        <row r="80">
          <cell r="D80" t="str">
            <v>bucată</v>
          </cell>
          <cell r="E80">
            <v>40</v>
          </cell>
          <cell r="F80">
            <v>70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651"/>
  <sheetViews>
    <sheetView tabSelected="1" view="pageBreakPreview" zoomScale="60" workbookViewId="0" topLeftCell="A1">
      <selection activeCell="O5" sqref="O5"/>
    </sheetView>
  </sheetViews>
  <sheetFormatPr defaultColWidth="8.8515625" defaultRowHeight="12.75"/>
  <cols>
    <col min="1" max="1" width="4.421875" style="6" customWidth="1"/>
    <col min="2" max="2" width="17.140625" style="6" customWidth="1"/>
    <col min="3" max="3" width="28.28125" style="6" customWidth="1"/>
    <col min="4" max="4" width="7.28125" style="6" customWidth="1"/>
    <col min="5" max="5" width="6.7109375" style="6" customWidth="1"/>
    <col min="6" max="6" width="7.8515625" style="6" customWidth="1"/>
    <col min="7" max="7" width="10.28125" style="6" customWidth="1"/>
    <col min="8" max="8" width="18.28125" style="6" customWidth="1"/>
    <col min="9" max="9" width="0.5625" style="6" customWidth="1"/>
    <col min="10" max="14" width="8.8515625" style="6" hidden="1" customWidth="1"/>
    <col min="15" max="16384" width="8.8515625" style="6" customWidth="1"/>
  </cols>
  <sheetData>
    <row r="1" ht="15" customHeight="1"/>
    <row r="2" spans="1:8" ht="15.75" customHeight="1">
      <c r="A2" s="39" t="s">
        <v>68</v>
      </c>
      <c r="B2" s="39"/>
      <c r="C2" s="39"/>
      <c r="D2" s="39"/>
      <c r="E2" s="39"/>
      <c r="F2" s="39"/>
      <c r="G2" s="39"/>
      <c r="H2" s="39"/>
    </row>
    <row r="4" spans="1:8" ht="42.75" customHeight="1">
      <c r="A4" s="30" t="s">
        <v>64</v>
      </c>
      <c r="B4" s="30" t="s">
        <v>65</v>
      </c>
      <c r="C4" s="30" t="s">
        <v>66</v>
      </c>
      <c r="D4" s="30" t="s">
        <v>785</v>
      </c>
      <c r="E4" s="30" t="s">
        <v>784</v>
      </c>
      <c r="F4" s="30" t="s">
        <v>613</v>
      </c>
      <c r="G4" s="30" t="s">
        <v>67</v>
      </c>
      <c r="H4" s="31" t="s">
        <v>769</v>
      </c>
    </row>
    <row r="5" spans="1:8" ht="120" customHeight="1">
      <c r="A5" s="9">
        <v>1</v>
      </c>
      <c r="B5" s="16" t="s">
        <v>562</v>
      </c>
      <c r="C5" s="7" t="s">
        <v>512</v>
      </c>
      <c r="D5" s="10" t="s">
        <v>509</v>
      </c>
      <c r="E5" s="10">
        <v>40</v>
      </c>
      <c r="F5" s="17">
        <v>640</v>
      </c>
      <c r="G5" s="17">
        <f aca="true" t="shared" si="0" ref="G5:G69">E5*F5</f>
        <v>25600</v>
      </c>
      <c r="H5" s="7" t="s">
        <v>614</v>
      </c>
    </row>
    <row r="6" spans="1:8" ht="30">
      <c r="A6" s="9">
        <v>2</v>
      </c>
      <c r="B6" s="16" t="s">
        <v>563</v>
      </c>
      <c r="C6" s="16" t="s">
        <v>70</v>
      </c>
      <c r="D6" s="10" t="s">
        <v>509</v>
      </c>
      <c r="E6" s="12">
        <v>80</v>
      </c>
      <c r="F6" s="13">
        <v>120</v>
      </c>
      <c r="G6" s="17">
        <f t="shared" si="0"/>
        <v>9600</v>
      </c>
      <c r="H6" s="7" t="s">
        <v>770</v>
      </c>
    </row>
    <row r="7" spans="1:8" ht="30">
      <c r="A7" s="9">
        <v>3</v>
      </c>
      <c r="B7" s="16" t="s">
        <v>565</v>
      </c>
      <c r="C7" s="16" t="s">
        <v>71</v>
      </c>
      <c r="D7" s="10" t="s">
        <v>509</v>
      </c>
      <c r="E7" s="12">
        <v>30</v>
      </c>
      <c r="F7" s="13">
        <v>28</v>
      </c>
      <c r="G7" s="17">
        <f t="shared" si="0"/>
        <v>840</v>
      </c>
      <c r="H7" s="7" t="s">
        <v>615</v>
      </c>
    </row>
    <row r="8" spans="1:8" ht="90">
      <c r="A8" s="9">
        <v>4</v>
      </c>
      <c r="B8" s="16" t="s">
        <v>564</v>
      </c>
      <c r="C8" s="16" t="s">
        <v>72</v>
      </c>
      <c r="D8" s="10" t="s">
        <v>511</v>
      </c>
      <c r="E8" s="12">
        <v>20</v>
      </c>
      <c r="F8" s="13">
        <v>182</v>
      </c>
      <c r="G8" s="17">
        <f t="shared" si="0"/>
        <v>3640</v>
      </c>
      <c r="H8" s="7" t="s">
        <v>614</v>
      </c>
    </row>
    <row r="9" spans="1:8" ht="60">
      <c r="A9" s="9">
        <v>5</v>
      </c>
      <c r="B9" s="16" t="s">
        <v>566</v>
      </c>
      <c r="C9" s="16" t="s">
        <v>73</v>
      </c>
      <c r="D9" s="10" t="s">
        <v>511</v>
      </c>
      <c r="E9" s="10">
        <f>'[1]Sheet1'!E9</f>
        <v>10</v>
      </c>
      <c r="F9" s="17">
        <f>'[1]Sheet1'!F9</f>
        <v>256</v>
      </c>
      <c r="G9" s="17">
        <f t="shared" si="0"/>
        <v>2560</v>
      </c>
      <c r="H9" s="7" t="s">
        <v>614</v>
      </c>
    </row>
    <row r="10" spans="1:8" ht="60">
      <c r="A10" s="9">
        <v>6</v>
      </c>
      <c r="B10" s="16" t="s">
        <v>567</v>
      </c>
      <c r="C10" s="16" t="s">
        <v>74</v>
      </c>
      <c r="D10" s="10" t="s">
        <v>511</v>
      </c>
      <c r="E10" s="12">
        <f>'[1]Sheet1'!E10</f>
        <v>5</v>
      </c>
      <c r="F10" s="13">
        <f>'[1]Sheet1'!F10</f>
        <v>280</v>
      </c>
      <c r="G10" s="17">
        <f t="shared" si="0"/>
        <v>1400</v>
      </c>
      <c r="H10" s="7" t="s">
        <v>614</v>
      </c>
    </row>
    <row r="11" spans="1:8" ht="60">
      <c r="A11" s="9">
        <v>7</v>
      </c>
      <c r="B11" s="16" t="s">
        <v>568</v>
      </c>
      <c r="C11" s="37" t="s">
        <v>510</v>
      </c>
      <c r="D11" s="10" t="s">
        <v>511</v>
      </c>
      <c r="E11" s="10">
        <f>'[1]Sheet1'!E11</f>
        <v>6</v>
      </c>
      <c r="F11" s="17">
        <f>'[1]Sheet1'!F11</f>
        <v>200</v>
      </c>
      <c r="G11" s="17">
        <f t="shared" si="0"/>
        <v>1200</v>
      </c>
      <c r="H11" s="7" t="s">
        <v>614</v>
      </c>
    </row>
    <row r="12" spans="1:8" ht="60">
      <c r="A12" s="9">
        <v>8</v>
      </c>
      <c r="B12" s="16" t="s">
        <v>569</v>
      </c>
      <c r="C12" s="7" t="s">
        <v>75</v>
      </c>
      <c r="D12" s="10" t="s">
        <v>505</v>
      </c>
      <c r="E12" s="10">
        <f>'[1]Sheet1'!E12</f>
        <v>15</v>
      </c>
      <c r="F12" s="17">
        <f>'[1]Sheet1'!F12</f>
        <v>200</v>
      </c>
      <c r="G12" s="17">
        <f t="shared" si="0"/>
        <v>3000</v>
      </c>
      <c r="H12" s="7" t="s">
        <v>614</v>
      </c>
    </row>
    <row r="13" spans="1:8" ht="60">
      <c r="A13" s="9">
        <v>9</v>
      </c>
      <c r="B13" s="16" t="s">
        <v>570</v>
      </c>
      <c r="C13" s="7" t="s">
        <v>75</v>
      </c>
      <c r="D13" s="10" t="s">
        <v>505</v>
      </c>
      <c r="E13" s="10">
        <f>'[1]Sheet1'!E13</f>
        <v>15</v>
      </c>
      <c r="F13" s="17">
        <f>'[1]Sheet1'!F13</f>
        <v>200</v>
      </c>
      <c r="G13" s="17">
        <f t="shared" si="0"/>
        <v>3000</v>
      </c>
      <c r="H13" s="7" t="s">
        <v>614</v>
      </c>
    </row>
    <row r="14" spans="1:8" ht="60">
      <c r="A14" s="9">
        <v>10</v>
      </c>
      <c r="B14" s="7" t="s">
        <v>571</v>
      </c>
      <c r="C14" s="7" t="s">
        <v>75</v>
      </c>
      <c r="D14" s="10" t="s">
        <v>505</v>
      </c>
      <c r="E14" s="12">
        <f>'[1]Sheet1'!E14</f>
        <v>15</v>
      </c>
      <c r="F14" s="13">
        <f>'[1]Sheet1'!F14</f>
        <v>200</v>
      </c>
      <c r="G14" s="17">
        <f t="shared" si="0"/>
        <v>3000</v>
      </c>
      <c r="H14" s="7" t="s">
        <v>614</v>
      </c>
    </row>
    <row r="15" spans="1:8" ht="59.25" customHeight="1">
      <c r="A15" s="9">
        <v>11</v>
      </c>
      <c r="B15" s="16" t="s">
        <v>572</v>
      </c>
      <c r="C15" s="16" t="s">
        <v>76</v>
      </c>
      <c r="D15" s="12" t="s">
        <v>511</v>
      </c>
      <c r="E15" s="12">
        <f>'[1]Sheet1'!E15</f>
        <v>38</v>
      </c>
      <c r="F15" s="13">
        <v>494.74</v>
      </c>
      <c r="G15" s="17">
        <f t="shared" si="0"/>
        <v>18800.12</v>
      </c>
      <c r="H15" s="7" t="s">
        <v>614</v>
      </c>
    </row>
    <row r="16" spans="1:8" ht="45">
      <c r="A16" s="9">
        <v>12</v>
      </c>
      <c r="B16" s="16" t="s">
        <v>573</v>
      </c>
      <c r="C16" s="16" t="s">
        <v>77</v>
      </c>
      <c r="D16" s="10" t="s">
        <v>511</v>
      </c>
      <c r="E16" s="10">
        <f>'[1]Sheet1'!E16</f>
        <v>7</v>
      </c>
      <c r="F16" s="17">
        <f>'[1]Sheet1'!F16</f>
        <v>880</v>
      </c>
      <c r="G16" s="17">
        <f t="shared" si="0"/>
        <v>6160</v>
      </c>
      <c r="H16" s="7" t="s">
        <v>614</v>
      </c>
    </row>
    <row r="17" spans="1:8" ht="60">
      <c r="A17" s="9">
        <v>13</v>
      </c>
      <c r="B17" s="16" t="s">
        <v>574</v>
      </c>
      <c r="C17" s="16" t="s">
        <v>78</v>
      </c>
      <c r="D17" s="10" t="s">
        <v>509</v>
      </c>
      <c r="E17" s="12">
        <v>50</v>
      </c>
      <c r="F17" s="13">
        <v>243.33</v>
      </c>
      <c r="G17" s="17">
        <f t="shared" si="0"/>
        <v>12166.5</v>
      </c>
      <c r="H17" s="7" t="s">
        <v>713</v>
      </c>
    </row>
    <row r="18" spans="1:8" ht="60">
      <c r="A18" s="9">
        <v>14</v>
      </c>
      <c r="B18" s="16" t="s">
        <v>575</v>
      </c>
      <c r="C18" s="16" t="s">
        <v>79</v>
      </c>
      <c r="D18" s="10" t="s">
        <v>509</v>
      </c>
      <c r="E18" s="12">
        <v>55</v>
      </c>
      <c r="F18" s="13">
        <v>243.33</v>
      </c>
      <c r="G18" s="17">
        <f t="shared" si="0"/>
        <v>13383.150000000001</v>
      </c>
      <c r="H18" s="7" t="s">
        <v>714</v>
      </c>
    </row>
    <row r="19" spans="1:8" ht="45">
      <c r="A19" s="9">
        <v>15</v>
      </c>
      <c r="B19" s="7" t="s">
        <v>576</v>
      </c>
      <c r="C19" s="7" t="s">
        <v>80</v>
      </c>
      <c r="D19" s="12" t="s">
        <v>511</v>
      </c>
      <c r="E19" s="12">
        <v>45</v>
      </c>
      <c r="F19" s="13">
        <v>320</v>
      </c>
      <c r="G19" s="17">
        <f t="shared" si="0"/>
        <v>14400</v>
      </c>
      <c r="H19" s="7" t="s">
        <v>715</v>
      </c>
    </row>
    <row r="20" spans="1:8" ht="45">
      <c r="A20" s="9">
        <v>16</v>
      </c>
      <c r="B20" s="16" t="s">
        <v>577</v>
      </c>
      <c r="C20" s="16" t="s">
        <v>81</v>
      </c>
      <c r="D20" s="10" t="s">
        <v>511</v>
      </c>
      <c r="E20" s="10">
        <v>30</v>
      </c>
      <c r="F20" s="17">
        <v>360</v>
      </c>
      <c r="G20" s="17">
        <f t="shared" si="0"/>
        <v>10800</v>
      </c>
      <c r="H20" s="7" t="s">
        <v>716</v>
      </c>
    </row>
    <row r="21" spans="1:8" ht="45">
      <c r="A21" s="9">
        <v>17</v>
      </c>
      <c r="B21" s="16" t="s">
        <v>578</v>
      </c>
      <c r="C21" s="16" t="s">
        <v>82</v>
      </c>
      <c r="D21" s="10" t="s">
        <v>509</v>
      </c>
      <c r="E21" s="10">
        <v>2</v>
      </c>
      <c r="F21" s="17">
        <v>192</v>
      </c>
      <c r="G21" s="17">
        <f t="shared" si="0"/>
        <v>384</v>
      </c>
      <c r="H21" s="7" t="s">
        <v>614</v>
      </c>
    </row>
    <row r="22" spans="1:8" ht="45">
      <c r="A22" s="9">
        <v>18</v>
      </c>
      <c r="B22" s="16" t="s">
        <v>579</v>
      </c>
      <c r="C22" s="16" t="s">
        <v>83</v>
      </c>
      <c r="D22" s="10" t="s">
        <v>511</v>
      </c>
      <c r="E22" s="10">
        <v>7</v>
      </c>
      <c r="F22" s="17">
        <v>240</v>
      </c>
      <c r="G22" s="17">
        <f t="shared" si="0"/>
        <v>1680</v>
      </c>
      <c r="H22" s="7" t="s">
        <v>614</v>
      </c>
    </row>
    <row r="23" spans="1:8" ht="45">
      <c r="A23" s="9">
        <v>19</v>
      </c>
      <c r="B23" s="16" t="s">
        <v>580</v>
      </c>
      <c r="C23" s="16" t="s">
        <v>84</v>
      </c>
      <c r="D23" s="10" t="s">
        <v>511</v>
      </c>
      <c r="E23" s="10">
        <v>6</v>
      </c>
      <c r="F23" s="17">
        <v>320</v>
      </c>
      <c r="G23" s="17">
        <f t="shared" si="0"/>
        <v>1920</v>
      </c>
      <c r="H23" s="7" t="s">
        <v>614</v>
      </c>
    </row>
    <row r="24" spans="1:8" ht="75">
      <c r="A24" s="9">
        <v>20</v>
      </c>
      <c r="B24" s="16" t="s">
        <v>581</v>
      </c>
      <c r="C24" s="16" t="s">
        <v>85</v>
      </c>
      <c r="D24" s="10" t="s">
        <v>509</v>
      </c>
      <c r="E24" s="10">
        <v>5</v>
      </c>
      <c r="F24" s="17">
        <v>1360</v>
      </c>
      <c r="G24" s="17">
        <f t="shared" si="0"/>
        <v>6800</v>
      </c>
      <c r="H24" s="7" t="s">
        <v>614</v>
      </c>
    </row>
    <row r="25" spans="1:8" ht="60">
      <c r="A25" s="9">
        <v>21</v>
      </c>
      <c r="B25" s="16" t="s">
        <v>583</v>
      </c>
      <c r="C25" s="16" t="s">
        <v>55</v>
      </c>
      <c r="D25" s="10" t="s">
        <v>511</v>
      </c>
      <c r="E25" s="10">
        <v>5</v>
      </c>
      <c r="F25" s="17">
        <v>280</v>
      </c>
      <c r="G25" s="17">
        <f t="shared" si="0"/>
        <v>1400</v>
      </c>
      <c r="H25" s="7" t="s">
        <v>614</v>
      </c>
    </row>
    <row r="26" spans="1:8" ht="12.75">
      <c r="A26" s="9">
        <v>22</v>
      </c>
      <c r="B26" s="16" t="s">
        <v>582</v>
      </c>
      <c r="C26" s="16" t="s">
        <v>86</v>
      </c>
      <c r="D26" s="10" t="s">
        <v>507</v>
      </c>
      <c r="E26" s="10">
        <v>20</v>
      </c>
      <c r="F26" s="17">
        <v>76</v>
      </c>
      <c r="G26" s="17">
        <f t="shared" si="0"/>
        <v>1520</v>
      </c>
      <c r="H26" s="7" t="s">
        <v>614</v>
      </c>
    </row>
    <row r="27" spans="1:8" ht="30">
      <c r="A27" s="9">
        <v>23</v>
      </c>
      <c r="B27" s="7" t="s">
        <v>584</v>
      </c>
      <c r="C27" s="7" t="s">
        <v>87</v>
      </c>
      <c r="D27" s="12" t="s">
        <v>511</v>
      </c>
      <c r="E27" s="12">
        <v>40</v>
      </c>
      <c r="F27" s="13">
        <v>145.6</v>
      </c>
      <c r="G27" s="17">
        <f t="shared" si="0"/>
        <v>5824</v>
      </c>
      <c r="H27" s="7" t="s">
        <v>614</v>
      </c>
    </row>
    <row r="28" spans="1:8" ht="75">
      <c r="A28" s="9">
        <v>24</v>
      </c>
      <c r="B28" s="16" t="s">
        <v>585</v>
      </c>
      <c r="C28" s="16" t="s">
        <v>88</v>
      </c>
      <c r="D28" s="10" t="s">
        <v>505</v>
      </c>
      <c r="E28" s="10">
        <v>42</v>
      </c>
      <c r="F28" s="17">
        <v>320</v>
      </c>
      <c r="G28" s="17">
        <f t="shared" si="0"/>
        <v>13440</v>
      </c>
      <c r="H28" s="7" t="s">
        <v>614</v>
      </c>
    </row>
    <row r="29" spans="1:8" ht="90">
      <c r="A29" s="9">
        <v>25</v>
      </c>
      <c r="B29" s="16" t="s">
        <v>586</v>
      </c>
      <c r="C29" s="16" t="s">
        <v>89</v>
      </c>
      <c r="D29" s="10" t="s">
        <v>511</v>
      </c>
      <c r="E29" s="10">
        <v>32</v>
      </c>
      <c r="F29" s="17">
        <v>416</v>
      </c>
      <c r="G29" s="17">
        <f t="shared" si="0"/>
        <v>13312</v>
      </c>
      <c r="H29" s="7" t="s">
        <v>614</v>
      </c>
    </row>
    <row r="30" spans="1:8" ht="60">
      <c r="A30" s="9">
        <v>26</v>
      </c>
      <c r="B30" s="16" t="s">
        <v>587</v>
      </c>
      <c r="C30" s="16" t="s">
        <v>90</v>
      </c>
      <c r="D30" s="10" t="s">
        <v>505</v>
      </c>
      <c r="E30" s="10">
        <v>20</v>
      </c>
      <c r="F30" s="17">
        <v>39.2</v>
      </c>
      <c r="G30" s="17">
        <f t="shared" si="0"/>
        <v>784</v>
      </c>
      <c r="H30" s="7" t="s">
        <v>614</v>
      </c>
    </row>
    <row r="31" spans="1:8" ht="60">
      <c r="A31" s="9">
        <v>27</v>
      </c>
      <c r="B31" s="16" t="s">
        <v>588</v>
      </c>
      <c r="C31" s="16" t="s">
        <v>52</v>
      </c>
      <c r="D31" s="10" t="s">
        <v>511</v>
      </c>
      <c r="E31" s="10">
        <v>8</v>
      </c>
      <c r="F31" s="17">
        <v>480</v>
      </c>
      <c r="G31" s="17">
        <f t="shared" si="0"/>
        <v>3840</v>
      </c>
      <c r="H31" s="7" t="s">
        <v>614</v>
      </c>
    </row>
    <row r="32" spans="1:8" ht="30">
      <c r="A32" s="9">
        <v>28</v>
      </c>
      <c r="B32" s="16" t="s">
        <v>589</v>
      </c>
      <c r="C32" s="16" t="s">
        <v>83</v>
      </c>
      <c r="D32" s="10" t="s">
        <v>511</v>
      </c>
      <c r="E32" s="10">
        <v>14</v>
      </c>
      <c r="F32" s="17">
        <v>240</v>
      </c>
      <c r="G32" s="17">
        <f t="shared" si="0"/>
        <v>3360</v>
      </c>
      <c r="H32" s="7" t="s">
        <v>614</v>
      </c>
    </row>
    <row r="33" spans="1:8" ht="60">
      <c r="A33" s="9">
        <v>29</v>
      </c>
      <c r="B33" s="16" t="s">
        <v>590</v>
      </c>
      <c r="C33" s="16" t="s">
        <v>53</v>
      </c>
      <c r="D33" s="10" t="s">
        <v>509</v>
      </c>
      <c r="E33" s="10">
        <v>10</v>
      </c>
      <c r="F33" s="17">
        <v>800</v>
      </c>
      <c r="G33" s="17">
        <f t="shared" si="0"/>
        <v>8000</v>
      </c>
      <c r="H33" s="7" t="s">
        <v>614</v>
      </c>
    </row>
    <row r="34" spans="1:8" ht="30">
      <c r="A34" s="9">
        <v>30</v>
      </c>
      <c r="B34" s="16" t="s">
        <v>591</v>
      </c>
      <c r="C34" s="16" t="s">
        <v>54</v>
      </c>
      <c r="D34" s="10" t="s">
        <v>511</v>
      </c>
      <c r="E34" s="10">
        <v>4</v>
      </c>
      <c r="F34" s="17">
        <v>2000</v>
      </c>
      <c r="G34" s="17">
        <f t="shared" si="0"/>
        <v>8000</v>
      </c>
      <c r="H34" s="7" t="s">
        <v>614</v>
      </c>
    </row>
    <row r="35" spans="1:8" ht="105">
      <c r="A35" s="9">
        <v>31</v>
      </c>
      <c r="B35" s="16" t="s">
        <v>592</v>
      </c>
      <c r="C35" s="16" t="s">
        <v>91</v>
      </c>
      <c r="D35" s="10" t="s">
        <v>511</v>
      </c>
      <c r="E35" s="10">
        <v>40</v>
      </c>
      <c r="F35" s="17">
        <v>1900</v>
      </c>
      <c r="G35" s="17">
        <f t="shared" si="0"/>
        <v>76000</v>
      </c>
      <c r="H35" s="7" t="s">
        <v>614</v>
      </c>
    </row>
    <row r="36" spans="1:8" ht="30">
      <c r="A36" s="9">
        <v>32</v>
      </c>
      <c r="B36" s="16" t="s">
        <v>593</v>
      </c>
      <c r="C36" s="16" t="s">
        <v>92</v>
      </c>
      <c r="D36" s="10" t="s">
        <v>511</v>
      </c>
      <c r="E36" s="10">
        <v>8</v>
      </c>
      <c r="F36" s="17">
        <v>280</v>
      </c>
      <c r="G36" s="17">
        <f t="shared" si="0"/>
        <v>2240</v>
      </c>
      <c r="H36" s="7" t="s">
        <v>614</v>
      </c>
    </row>
    <row r="37" spans="1:8" ht="30">
      <c r="A37" s="9">
        <v>33</v>
      </c>
      <c r="B37" s="16" t="s">
        <v>594</v>
      </c>
      <c r="C37" s="16" t="s">
        <v>93</v>
      </c>
      <c r="D37" s="10" t="s">
        <v>511</v>
      </c>
      <c r="E37" s="10">
        <v>8</v>
      </c>
      <c r="F37" s="17">
        <v>360</v>
      </c>
      <c r="G37" s="17">
        <f t="shared" si="0"/>
        <v>2880</v>
      </c>
      <c r="H37" s="7" t="s">
        <v>614</v>
      </c>
    </row>
    <row r="38" spans="1:8" ht="60">
      <c r="A38" s="9">
        <v>34</v>
      </c>
      <c r="B38" s="16" t="s">
        <v>595</v>
      </c>
      <c r="C38" s="16" t="s">
        <v>94</v>
      </c>
      <c r="D38" s="10" t="s">
        <v>511</v>
      </c>
      <c r="E38" s="10">
        <v>12</v>
      </c>
      <c r="F38" s="17">
        <v>320</v>
      </c>
      <c r="G38" s="17">
        <f t="shared" si="0"/>
        <v>3840</v>
      </c>
      <c r="H38" s="7" t="s">
        <v>614</v>
      </c>
    </row>
    <row r="39" spans="1:8" ht="60">
      <c r="A39" s="9">
        <v>35</v>
      </c>
      <c r="B39" s="16" t="s">
        <v>596</v>
      </c>
      <c r="C39" s="16" t="s">
        <v>95</v>
      </c>
      <c r="D39" s="10" t="s">
        <v>511</v>
      </c>
      <c r="E39" s="10">
        <v>8</v>
      </c>
      <c r="F39" s="17">
        <v>160</v>
      </c>
      <c r="G39" s="17">
        <f t="shared" si="0"/>
        <v>1280</v>
      </c>
      <c r="H39" s="7" t="s">
        <v>614</v>
      </c>
    </row>
    <row r="40" spans="1:8" ht="165">
      <c r="A40" s="9">
        <v>36</v>
      </c>
      <c r="B40" s="7" t="s">
        <v>597</v>
      </c>
      <c r="C40" s="7" t="s">
        <v>96</v>
      </c>
      <c r="D40" s="10" t="s">
        <v>511</v>
      </c>
      <c r="E40" s="12">
        <v>15</v>
      </c>
      <c r="F40" s="13">
        <v>1440</v>
      </c>
      <c r="G40" s="17">
        <f t="shared" si="0"/>
        <v>21600</v>
      </c>
      <c r="H40" s="7" t="s">
        <v>614</v>
      </c>
    </row>
    <row r="41" spans="1:8" ht="165">
      <c r="A41" s="9">
        <v>37</v>
      </c>
      <c r="B41" s="7" t="s">
        <v>598</v>
      </c>
      <c r="C41" s="7" t="s">
        <v>97</v>
      </c>
      <c r="D41" s="10" t="s">
        <v>511</v>
      </c>
      <c r="E41" s="12">
        <v>15</v>
      </c>
      <c r="F41" s="13">
        <v>1440</v>
      </c>
      <c r="G41" s="17">
        <f t="shared" si="0"/>
        <v>21600</v>
      </c>
      <c r="H41" s="7" t="s">
        <v>614</v>
      </c>
    </row>
    <row r="42" spans="1:8" ht="136.5" customHeight="1">
      <c r="A42" s="9">
        <v>38</v>
      </c>
      <c r="B42" s="7" t="s">
        <v>599</v>
      </c>
      <c r="C42" s="7" t="s">
        <v>98</v>
      </c>
      <c r="D42" s="10" t="s">
        <v>505</v>
      </c>
      <c r="E42" s="12">
        <v>40</v>
      </c>
      <c r="F42" s="13">
        <v>1848</v>
      </c>
      <c r="G42" s="17">
        <f t="shared" si="0"/>
        <v>73920</v>
      </c>
      <c r="H42" s="7" t="s">
        <v>614</v>
      </c>
    </row>
    <row r="43" spans="1:8" ht="45">
      <c r="A43" s="9">
        <v>39</v>
      </c>
      <c r="B43" s="16" t="s">
        <v>600</v>
      </c>
      <c r="C43" s="7" t="s">
        <v>99</v>
      </c>
      <c r="D43" s="10" t="s">
        <v>511</v>
      </c>
      <c r="E43" s="12">
        <v>10</v>
      </c>
      <c r="F43" s="13">
        <v>104</v>
      </c>
      <c r="G43" s="17">
        <f t="shared" si="0"/>
        <v>1040</v>
      </c>
      <c r="H43" s="7" t="s">
        <v>614</v>
      </c>
    </row>
    <row r="44" spans="1:8" ht="45">
      <c r="A44" s="9">
        <v>40</v>
      </c>
      <c r="B44" s="16" t="s">
        <v>601</v>
      </c>
      <c r="C44" s="7" t="s">
        <v>100</v>
      </c>
      <c r="D44" s="10" t="s">
        <v>505</v>
      </c>
      <c r="E44" s="12">
        <v>2</v>
      </c>
      <c r="F44" s="13">
        <v>760</v>
      </c>
      <c r="G44" s="17">
        <f t="shared" si="0"/>
        <v>1520</v>
      </c>
      <c r="H44" s="7" t="s">
        <v>614</v>
      </c>
    </row>
    <row r="45" spans="1:8" ht="75">
      <c r="A45" s="9">
        <v>41</v>
      </c>
      <c r="B45" s="16" t="s">
        <v>602</v>
      </c>
      <c r="C45" s="7" t="s">
        <v>101</v>
      </c>
      <c r="D45" s="10" t="s">
        <v>11</v>
      </c>
      <c r="E45" s="10">
        <v>5</v>
      </c>
      <c r="F45" s="17">
        <v>400</v>
      </c>
      <c r="G45" s="17">
        <f t="shared" si="0"/>
        <v>2000</v>
      </c>
      <c r="H45" s="7" t="s">
        <v>614</v>
      </c>
    </row>
    <row r="46" spans="1:8" ht="60">
      <c r="A46" s="9">
        <v>42</v>
      </c>
      <c r="B46" s="16" t="s">
        <v>603</v>
      </c>
      <c r="C46" s="16" t="s">
        <v>102</v>
      </c>
      <c r="D46" s="10" t="s">
        <v>505</v>
      </c>
      <c r="E46" s="10">
        <v>20</v>
      </c>
      <c r="F46" s="17">
        <v>520</v>
      </c>
      <c r="G46" s="17">
        <f t="shared" si="0"/>
        <v>10400</v>
      </c>
      <c r="H46" s="7" t="s">
        <v>614</v>
      </c>
    </row>
    <row r="47" spans="1:8" ht="60">
      <c r="A47" s="9">
        <v>43</v>
      </c>
      <c r="B47" s="7" t="s">
        <v>604</v>
      </c>
      <c r="C47" s="7" t="s">
        <v>103</v>
      </c>
      <c r="D47" s="10" t="s">
        <v>511</v>
      </c>
      <c r="E47" s="10">
        <v>80</v>
      </c>
      <c r="F47" s="17">
        <v>70</v>
      </c>
      <c r="G47" s="17">
        <f t="shared" si="0"/>
        <v>5600</v>
      </c>
      <c r="H47" s="32" t="s">
        <v>616</v>
      </c>
    </row>
    <row r="48" spans="1:8" ht="45">
      <c r="A48" s="9">
        <v>44</v>
      </c>
      <c r="B48" s="7" t="s">
        <v>605</v>
      </c>
      <c r="C48" s="7" t="s">
        <v>104</v>
      </c>
      <c r="D48" s="10" t="s">
        <v>505</v>
      </c>
      <c r="E48" s="10">
        <v>20</v>
      </c>
      <c r="F48" s="17">
        <v>375</v>
      </c>
      <c r="G48" s="17">
        <f t="shared" si="0"/>
        <v>7500</v>
      </c>
      <c r="H48" s="32" t="s">
        <v>616</v>
      </c>
    </row>
    <row r="49" spans="1:8" ht="62.25" customHeight="1">
      <c r="A49" s="9">
        <v>45</v>
      </c>
      <c r="B49" s="7" t="s">
        <v>606</v>
      </c>
      <c r="C49" s="7" t="s">
        <v>105</v>
      </c>
      <c r="D49" s="10" t="s">
        <v>505</v>
      </c>
      <c r="E49" s="10">
        <v>20</v>
      </c>
      <c r="F49" s="17">
        <v>375</v>
      </c>
      <c r="G49" s="17">
        <f t="shared" si="0"/>
        <v>7500</v>
      </c>
      <c r="H49" s="32" t="s">
        <v>616</v>
      </c>
    </row>
    <row r="50" spans="1:8" ht="106.5" customHeight="1">
      <c r="A50" s="9">
        <v>46</v>
      </c>
      <c r="B50" s="7" t="s">
        <v>795</v>
      </c>
      <c r="C50" s="7" t="s">
        <v>617</v>
      </c>
      <c r="D50" s="10" t="str">
        <f>'[2]Sheet1'!D8</f>
        <v>set</v>
      </c>
      <c r="E50" s="10">
        <f>'[2]Sheet1'!E8</f>
        <v>5</v>
      </c>
      <c r="F50" s="17">
        <f>'[2]Sheet1'!F8</f>
        <v>542</v>
      </c>
      <c r="G50" s="17">
        <f t="shared" si="0"/>
        <v>2710</v>
      </c>
      <c r="H50" s="32" t="s">
        <v>616</v>
      </c>
    </row>
    <row r="51" spans="1:8" ht="60.75" customHeight="1">
      <c r="A51" s="9">
        <v>47</v>
      </c>
      <c r="B51" s="7" t="s">
        <v>797</v>
      </c>
      <c r="C51" s="7" t="s">
        <v>796</v>
      </c>
      <c r="D51" s="10" t="str">
        <f>'[2]Sheet1'!D9</f>
        <v>set</v>
      </c>
      <c r="E51" s="10">
        <f>'[2]Sheet1'!E9</f>
        <v>10</v>
      </c>
      <c r="F51" s="17">
        <f>'[2]Sheet1'!F9</f>
        <v>167</v>
      </c>
      <c r="G51" s="17">
        <f t="shared" si="0"/>
        <v>1670</v>
      </c>
      <c r="H51" s="32" t="s">
        <v>616</v>
      </c>
    </row>
    <row r="52" spans="1:8" ht="61.5" customHeight="1">
      <c r="A52" s="9">
        <v>48</v>
      </c>
      <c r="B52" s="7" t="s">
        <v>799</v>
      </c>
      <c r="C52" s="7" t="s">
        <v>798</v>
      </c>
      <c r="D52" s="10" t="str">
        <f>'[2]Sheet1'!D10</f>
        <v>set</v>
      </c>
      <c r="E52" s="10">
        <f>'[2]Sheet1'!E10</f>
        <v>10</v>
      </c>
      <c r="F52" s="17">
        <f>'[2]Sheet1'!F10</f>
        <v>167</v>
      </c>
      <c r="G52" s="17">
        <f t="shared" si="0"/>
        <v>1670</v>
      </c>
      <c r="H52" s="32" t="s">
        <v>616</v>
      </c>
    </row>
    <row r="53" spans="1:8" ht="75">
      <c r="A53" s="9">
        <v>49</v>
      </c>
      <c r="B53" s="7" t="s">
        <v>800</v>
      </c>
      <c r="C53" s="7" t="s">
        <v>106</v>
      </c>
      <c r="D53" s="12" t="s">
        <v>505</v>
      </c>
      <c r="E53" s="12">
        <v>150</v>
      </c>
      <c r="F53" s="13">
        <v>580</v>
      </c>
      <c r="G53" s="17">
        <f t="shared" si="0"/>
        <v>87000</v>
      </c>
      <c r="H53" s="32" t="s">
        <v>616</v>
      </c>
    </row>
    <row r="54" spans="1:8" ht="60">
      <c r="A54" s="9">
        <v>50</v>
      </c>
      <c r="B54" s="7" t="s">
        <v>801</v>
      </c>
      <c r="C54" s="7" t="s">
        <v>107</v>
      </c>
      <c r="D54" s="12" t="s">
        <v>505</v>
      </c>
      <c r="E54" s="12">
        <v>25</v>
      </c>
      <c r="F54" s="13">
        <v>670</v>
      </c>
      <c r="G54" s="17">
        <f t="shared" si="0"/>
        <v>16750</v>
      </c>
      <c r="H54" s="32" t="s">
        <v>616</v>
      </c>
    </row>
    <row r="55" spans="1:8" ht="60">
      <c r="A55" s="9">
        <v>51</v>
      </c>
      <c r="B55" s="7" t="s">
        <v>802</v>
      </c>
      <c r="C55" s="7" t="s">
        <v>107</v>
      </c>
      <c r="D55" s="12" t="s">
        <v>505</v>
      </c>
      <c r="E55" s="12">
        <v>25</v>
      </c>
      <c r="F55" s="13">
        <v>670</v>
      </c>
      <c r="G55" s="17">
        <f t="shared" si="0"/>
        <v>16750</v>
      </c>
      <c r="H55" s="32" t="s">
        <v>616</v>
      </c>
    </row>
    <row r="56" spans="1:8" ht="60">
      <c r="A56" s="9">
        <v>52</v>
      </c>
      <c r="B56" s="7" t="s">
        <v>803</v>
      </c>
      <c r="C56" s="7" t="s">
        <v>108</v>
      </c>
      <c r="D56" s="12" t="s">
        <v>505</v>
      </c>
      <c r="E56" s="12">
        <v>25</v>
      </c>
      <c r="F56" s="13">
        <v>670</v>
      </c>
      <c r="G56" s="17">
        <f t="shared" si="0"/>
        <v>16750</v>
      </c>
      <c r="H56" s="32" t="s">
        <v>616</v>
      </c>
    </row>
    <row r="57" spans="1:8" ht="60">
      <c r="A57" s="9">
        <v>53</v>
      </c>
      <c r="B57" s="7" t="s">
        <v>804</v>
      </c>
      <c r="C57" s="7" t="s">
        <v>108</v>
      </c>
      <c r="D57" s="12" t="s">
        <v>505</v>
      </c>
      <c r="E57" s="12">
        <v>25</v>
      </c>
      <c r="F57" s="13">
        <v>670</v>
      </c>
      <c r="G57" s="17">
        <f t="shared" si="0"/>
        <v>16750</v>
      </c>
      <c r="H57" s="32" t="s">
        <v>616</v>
      </c>
    </row>
    <row r="58" spans="1:8" ht="45">
      <c r="A58" s="9">
        <v>54</v>
      </c>
      <c r="B58" s="7" t="s">
        <v>805</v>
      </c>
      <c r="C58" s="7" t="s">
        <v>109</v>
      </c>
      <c r="D58" s="12" t="s">
        <v>508</v>
      </c>
      <c r="E58" s="12">
        <v>30</v>
      </c>
      <c r="F58" s="13">
        <v>100</v>
      </c>
      <c r="G58" s="17">
        <f t="shared" si="0"/>
        <v>3000</v>
      </c>
      <c r="H58" s="32" t="s">
        <v>616</v>
      </c>
    </row>
    <row r="59" spans="1:8" ht="60">
      <c r="A59" s="9">
        <v>55</v>
      </c>
      <c r="B59" s="7" t="s">
        <v>807</v>
      </c>
      <c r="C59" s="7" t="s">
        <v>806</v>
      </c>
      <c r="D59" s="12" t="s">
        <v>511</v>
      </c>
      <c r="E59" s="12">
        <v>10</v>
      </c>
      <c r="F59" s="13">
        <v>670</v>
      </c>
      <c r="G59" s="17">
        <f t="shared" si="0"/>
        <v>6700</v>
      </c>
      <c r="H59" s="32" t="s">
        <v>616</v>
      </c>
    </row>
    <row r="60" spans="1:8" ht="60">
      <c r="A60" s="9">
        <v>56</v>
      </c>
      <c r="B60" s="7" t="s">
        <v>808</v>
      </c>
      <c r="C60" s="7" t="s">
        <v>110</v>
      </c>
      <c r="D60" s="12" t="s">
        <v>505</v>
      </c>
      <c r="E60" s="12">
        <v>3</v>
      </c>
      <c r="F60" s="13">
        <v>472</v>
      </c>
      <c r="G60" s="17">
        <f t="shared" si="0"/>
        <v>1416</v>
      </c>
      <c r="H60" s="32" t="s">
        <v>616</v>
      </c>
    </row>
    <row r="61" spans="1:8" ht="60">
      <c r="A61" s="9">
        <v>57</v>
      </c>
      <c r="B61" s="7" t="s">
        <v>809</v>
      </c>
      <c r="C61" s="7" t="s">
        <v>618</v>
      </c>
      <c r="D61" s="12" t="s">
        <v>505</v>
      </c>
      <c r="E61" s="12">
        <v>15</v>
      </c>
      <c r="F61" s="13">
        <v>1165</v>
      </c>
      <c r="G61" s="17">
        <f t="shared" si="0"/>
        <v>17475</v>
      </c>
      <c r="H61" s="32" t="s">
        <v>616</v>
      </c>
    </row>
    <row r="62" spans="1:8" ht="92.25" customHeight="1">
      <c r="A62" s="9">
        <v>58</v>
      </c>
      <c r="B62" s="7" t="s">
        <v>810</v>
      </c>
      <c r="C62" s="7" t="s">
        <v>619</v>
      </c>
      <c r="D62" s="12" t="s">
        <v>505</v>
      </c>
      <c r="E62" s="12">
        <v>10</v>
      </c>
      <c r="F62" s="13">
        <v>1335</v>
      </c>
      <c r="G62" s="17">
        <f t="shared" si="0"/>
        <v>13350</v>
      </c>
      <c r="H62" s="32" t="s">
        <v>616</v>
      </c>
    </row>
    <row r="63" spans="1:8" ht="60">
      <c r="A63" s="9">
        <v>59</v>
      </c>
      <c r="B63" s="7" t="s">
        <v>811</v>
      </c>
      <c r="C63" s="7" t="s">
        <v>111</v>
      </c>
      <c r="D63" s="12" t="s">
        <v>505</v>
      </c>
      <c r="E63" s="12">
        <v>25</v>
      </c>
      <c r="F63" s="13">
        <v>390</v>
      </c>
      <c r="G63" s="17">
        <f t="shared" si="0"/>
        <v>9750</v>
      </c>
      <c r="H63" s="32" t="s">
        <v>616</v>
      </c>
    </row>
    <row r="64" spans="1:8" ht="91.5" customHeight="1">
      <c r="A64" s="9">
        <v>60</v>
      </c>
      <c r="B64" s="7" t="s">
        <v>812</v>
      </c>
      <c r="C64" s="7" t="s">
        <v>112</v>
      </c>
      <c r="D64" s="12" t="s">
        <v>513</v>
      </c>
      <c r="E64" s="12">
        <v>5</v>
      </c>
      <c r="F64" s="13">
        <v>750</v>
      </c>
      <c r="G64" s="17">
        <f t="shared" si="0"/>
        <v>3750</v>
      </c>
      <c r="H64" s="32" t="s">
        <v>616</v>
      </c>
    </row>
    <row r="65" spans="1:8" ht="90">
      <c r="A65" s="9">
        <v>61</v>
      </c>
      <c r="B65" s="7" t="s">
        <v>813</v>
      </c>
      <c r="C65" s="7" t="s">
        <v>113</v>
      </c>
      <c r="D65" s="12" t="s">
        <v>514</v>
      </c>
      <c r="E65" s="12">
        <v>3</v>
      </c>
      <c r="F65" s="13">
        <v>750</v>
      </c>
      <c r="G65" s="17">
        <f t="shared" si="0"/>
        <v>2250</v>
      </c>
      <c r="H65" s="32" t="s">
        <v>616</v>
      </c>
    </row>
    <row r="66" spans="1:8" ht="91.5" customHeight="1">
      <c r="A66" s="9">
        <v>62</v>
      </c>
      <c r="B66" s="7" t="s">
        <v>814</v>
      </c>
      <c r="C66" s="7" t="s">
        <v>114</v>
      </c>
      <c r="D66" s="12" t="s">
        <v>511</v>
      </c>
      <c r="E66" s="12">
        <v>5</v>
      </c>
      <c r="F66" s="13">
        <v>750</v>
      </c>
      <c r="G66" s="17">
        <f t="shared" si="0"/>
        <v>3750</v>
      </c>
      <c r="H66" s="32" t="s">
        <v>616</v>
      </c>
    </row>
    <row r="67" spans="1:8" ht="91.5" customHeight="1">
      <c r="A67" s="9">
        <v>63</v>
      </c>
      <c r="B67" s="7" t="s">
        <v>815</v>
      </c>
      <c r="C67" s="7" t="s">
        <v>115</v>
      </c>
      <c r="D67" s="12" t="s">
        <v>511</v>
      </c>
      <c r="E67" s="12">
        <v>5</v>
      </c>
      <c r="F67" s="13">
        <v>750</v>
      </c>
      <c r="G67" s="17">
        <f t="shared" si="0"/>
        <v>3750</v>
      </c>
      <c r="H67" s="32" t="s">
        <v>616</v>
      </c>
    </row>
    <row r="68" spans="1:8" ht="90.75" customHeight="1">
      <c r="A68" s="9">
        <v>64</v>
      </c>
      <c r="B68" s="7" t="s">
        <v>816</v>
      </c>
      <c r="C68" s="7" t="s">
        <v>116</v>
      </c>
      <c r="D68" s="12" t="s">
        <v>514</v>
      </c>
      <c r="E68" s="12">
        <v>10</v>
      </c>
      <c r="F68" s="13">
        <v>750</v>
      </c>
      <c r="G68" s="17">
        <f t="shared" si="0"/>
        <v>7500</v>
      </c>
      <c r="H68" s="32" t="s">
        <v>616</v>
      </c>
    </row>
    <row r="69" spans="1:8" ht="91.5" customHeight="1">
      <c r="A69" s="9">
        <v>65</v>
      </c>
      <c r="B69" s="7" t="s">
        <v>817</v>
      </c>
      <c r="C69" s="7" t="s">
        <v>117</v>
      </c>
      <c r="D69" s="12" t="s">
        <v>511</v>
      </c>
      <c r="E69" s="12">
        <v>10</v>
      </c>
      <c r="F69" s="13">
        <v>750</v>
      </c>
      <c r="G69" s="17">
        <f t="shared" si="0"/>
        <v>7500</v>
      </c>
      <c r="H69" s="32" t="s">
        <v>616</v>
      </c>
    </row>
    <row r="70" spans="1:8" ht="105">
      <c r="A70" s="9">
        <v>66</v>
      </c>
      <c r="B70" s="7" t="s">
        <v>818</v>
      </c>
      <c r="C70" s="7" t="s">
        <v>118</v>
      </c>
      <c r="D70" s="12" t="s">
        <v>511</v>
      </c>
      <c r="E70" s="12">
        <v>12</v>
      </c>
      <c r="F70" s="13">
        <v>750</v>
      </c>
      <c r="G70" s="17">
        <f aca="true" t="shared" si="1" ref="G70:G133">E70*F70</f>
        <v>9000</v>
      </c>
      <c r="H70" s="32" t="s">
        <v>616</v>
      </c>
    </row>
    <row r="71" spans="1:8" ht="105">
      <c r="A71" s="9">
        <v>67</v>
      </c>
      <c r="B71" s="7" t="s">
        <v>819</v>
      </c>
      <c r="C71" s="7" t="s">
        <v>515</v>
      </c>
      <c r="D71" s="12" t="s">
        <v>511</v>
      </c>
      <c r="E71" s="12">
        <v>4</v>
      </c>
      <c r="F71" s="13">
        <v>750</v>
      </c>
      <c r="G71" s="17">
        <f t="shared" si="1"/>
        <v>3000</v>
      </c>
      <c r="H71" s="32" t="s">
        <v>616</v>
      </c>
    </row>
    <row r="72" spans="1:8" ht="45">
      <c r="A72" s="9">
        <v>68</v>
      </c>
      <c r="B72" s="7" t="s">
        <v>820</v>
      </c>
      <c r="C72" s="7" t="s">
        <v>119</v>
      </c>
      <c r="D72" s="12" t="s">
        <v>509</v>
      </c>
      <c r="E72" s="12">
        <v>20</v>
      </c>
      <c r="F72" s="13">
        <v>195</v>
      </c>
      <c r="G72" s="17">
        <f t="shared" si="1"/>
        <v>3900</v>
      </c>
      <c r="H72" s="32" t="s">
        <v>616</v>
      </c>
    </row>
    <row r="73" spans="1:8" ht="45" customHeight="1">
      <c r="A73" s="9">
        <v>69</v>
      </c>
      <c r="B73" s="7" t="s">
        <v>821</v>
      </c>
      <c r="C73" s="7" t="s">
        <v>120</v>
      </c>
      <c r="D73" s="12" t="s">
        <v>509</v>
      </c>
      <c r="E73" s="12">
        <v>20</v>
      </c>
      <c r="F73" s="13">
        <v>195</v>
      </c>
      <c r="G73" s="17">
        <f t="shared" si="1"/>
        <v>3900</v>
      </c>
      <c r="H73" s="32" t="s">
        <v>616</v>
      </c>
    </row>
    <row r="74" spans="1:8" ht="45.75" customHeight="1">
      <c r="A74" s="9">
        <v>70</v>
      </c>
      <c r="B74" s="7" t="s">
        <v>822</v>
      </c>
      <c r="C74" s="7" t="s">
        <v>121</v>
      </c>
      <c r="D74" s="12" t="s">
        <v>509</v>
      </c>
      <c r="E74" s="12">
        <v>40</v>
      </c>
      <c r="F74" s="13">
        <v>195</v>
      </c>
      <c r="G74" s="17">
        <f t="shared" si="1"/>
        <v>7800</v>
      </c>
      <c r="H74" s="32" t="s">
        <v>616</v>
      </c>
    </row>
    <row r="75" spans="1:8" ht="45" customHeight="1">
      <c r="A75" s="9">
        <v>71</v>
      </c>
      <c r="B75" s="7" t="s">
        <v>823</v>
      </c>
      <c r="C75" s="7" t="s">
        <v>122</v>
      </c>
      <c r="D75" s="12" t="s">
        <v>509</v>
      </c>
      <c r="E75" s="12">
        <v>40</v>
      </c>
      <c r="F75" s="13">
        <v>195</v>
      </c>
      <c r="G75" s="17">
        <f t="shared" si="1"/>
        <v>7800</v>
      </c>
      <c r="H75" s="32" t="s">
        <v>616</v>
      </c>
    </row>
    <row r="76" spans="1:8" ht="46.5" customHeight="1">
      <c r="A76" s="9">
        <v>72</v>
      </c>
      <c r="B76" s="7" t="s">
        <v>824</v>
      </c>
      <c r="C76" s="7" t="s">
        <v>123</v>
      </c>
      <c r="D76" s="12" t="s">
        <v>509</v>
      </c>
      <c r="E76" s="12">
        <v>20</v>
      </c>
      <c r="F76" s="13">
        <v>195</v>
      </c>
      <c r="G76" s="17">
        <f t="shared" si="1"/>
        <v>3900</v>
      </c>
      <c r="H76" s="32" t="s">
        <v>616</v>
      </c>
    </row>
    <row r="77" spans="1:8" ht="45" customHeight="1">
      <c r="A77" s="9">
        <v>73</v>
      </c>
      <c r="B77" s="7" t="s">
        <v>825</v>
      </c>
      <c r="C77" s="7" t="s">
        <v>124</v>
      </c>
      <c r="D77" s="12" t="s">
        <v>509</v>
      </c>
      <c r="E77" s="12">
        <v>20</v>
      </c>
      <c r="F77" s="13">
        <v>195</v>
      </c>
      <c r="G77" s="17">
        <f t="shared" si="1"/>
        <v>3900</v>
      </c>
      <c r="H77" s="32" t="s">
        <v>616</v>
      </c>
    </row>
    <row r="78" spans="1:8" ht="44.25" customHeight="1">
      <c r="A78" s="9">
        <v>74</v>
      </c>
      <c r="B78" s="7" t="s">
        <v>826</v>
      </c>
      <c r="C78" s="7" t="s">
        <v>125</v>
      </c>
      <c r="D78" s="12" t="s">
        <v>509</v>
      </c>
      <c r="E78" s="12">
        <v>40</v>
      </c>
      <c r="F78" s="13">
        <v>234</v>
      </c>
      <c r="G78" s="17">
        <f t="shared" si="1"/>
        <v>9360</v>
      </c>
      <c r="H78" s="32" t="s">
        <v>616</v>
      </c>
    </row>
    <row r="79" spans="1:8" ht="45.75" customHeight="1">
      <c r="A79" s="9">
        <v>75</v>
      </c>
      <c r="B79" s="7" t="s">
        <v>827</v>
      </c>
      <c r="C79" s="7" t="s">
        <v>126</v>
      </c>
      <c r="D79" s="12" t="s">
        <v>509</v>
      </c>
      <c r="E79" s="12">
        <v>40</v>
      </c>
      <c r="F79" s="13">
        <v>234</v>
      </c>
      <c r="G79" s="17">
        <f t="shared" si="1"/>
        <v>9360</v>
      </c>
      <c r="H79" s="32" t="s">
        <v>616</v>
      </c>
    </row>
    <row r="80" spans="1:8" ht="45.75" customHeight="1">
      <c r="A80" s="9">
        <v>76</v>
      </c>
      <c r="B80" s="7" t="s">
        <v>828</v>
      </c>
      <c r="C80" s="7" t="s">
        <v>127</v>
      </c>
      <c r="D80" s="12" t="s">
        <v>509</v>
      </c>
      <c r="E80" s="12">
        <v>20</v>
      </c>
      <c r="F80" s="13">
        <v>234</v>
      </c>
      <c r="G80" s="17">
        <f t="shared" si="1"/>
        <v>4680</v>
      </c>
      <c r="H80" s="32" t="s">
        <v>616</v>
      </c>
    </row>
    <row r="81" spans="1:8" ht="47.25" customHeight="1">
      <c r="A81" s="9">
        <v>77</v>
      </c>
      <c r="B81" s="7" t="s">
        <v>829</v>
      </c>
      <c r="C81" s="7" t="s">
        <v>128</v>
      </c>
      <c r="D81" s="12" t="s">
        <v>509</v>
      </c>
      <c r="E81" s="12">
        <v>20</v>
      </c>
      <c r="F81" s="13">
        <v>234</v>
      </c>
      <c r="G81" s="17">
        <f t="shared" si="1"/>
        <v>4680</v>
      </c>
      <c r="H81" s="32" t="s">
        <v>616</v>
      </c>
    </row>
    <row r="82" spans="1:8" ht="45" customHeight="1">
      <c r="A82" s="9">
        <v>78</v>
      </c>
      <c r="B82" s="7" t="s">
        <v>830</v>
      </c>
      <c r="C82" s="7" t="s">
        <v>129</v>
      </c>
      <c r="D82" s="12" t="s">
        <v>509</v>
      </c>
      <c r="E82" s="12">
        <v>30</v>
      </c>
      <c r="F82" s="13">
        <v>234</v>
      </c>
      <c r="G82" s="17">
        <f t="shared" si="1"/>
        <v>7020</v>
      </c>
      <c r="H82" s="32" t="s">
        <v>616</v>
      </c>
    </row>
    <row r="83" spans="1:8" ht="60">
      <c r="A83" s="9">
        <v>79</v>
      </c>
      <c r="B83" s="7" t="s">
        <v>831</v>
      </c>
      <c r="C83" s="7" t="s">
        <v>130</v>
      </c>
      <c r="D83" s="12" t="s">
        <v>509</v>
      </c>
      <c r="E83" s="12">
        <v>30</v>
      </c>
      <c r="F83" s="13">
        <v>234</v>
      </c>
      <c r="G83" s="17">
        <f t="shared" si="1"/>
        <v>7020</v>
      </c>
      <c r="H83" s="32" t="s">
        <v>616</v>
      </c>
    </row>
    <row r="84" spans="1:8" ht="45">
      <c r="A84" s="9">
        <v>80</v>
      </c>
      <c r="B84" s="7" t="s">
        <v>832</v>
      </c>
      <c r="C84" s="7" t="s">
        <v>131</v>
      </c>
      <c r="D84" s="12" t="s">
        <v>509</v>
      </c>
      <c r="E84" s="12">
        <v>3</v>
      </c>
      <c r="F84" s="13">
        <v>125</v>
      </c>
      <c r="G84" s="17">
        <f t="shared" si="1"/>
        <v>375</v>
      </c>
      <c r="H84" s="32" t="s">
        <v>616</v>
      </c>
    </row>
    <row r="85" spans="1:8" ht="45">
      <c r="A85" s="9">
        <v>81</v>
      </c>
      <c r="B85" s="7" t="s">
        <v>833</v>
      </c>
      <c r="C85" s="7" t="s">
        <v>132</v>
      </c>
      <c r="D85" s="12" t="s">
        <v>509</v>
      </c>
      <c r="E85" s="12">
        <v>3</v>
      </c>
      <c r="F85" s="13">
        <v>125</v>
      </c>
      <c r="G85" s="17">
        <f t="shared" si="1"/>
        <v>375</v>
      </c>
      <c r="H85" s="32" t="s">
        <v>616</v>
      </c>
    </row>
    <row r="86" spans="1:8" ht="45">
      <c r="A86" s="9">
        <v>82</v>
      </c>
      <c r="B86" s="7" t="s">
        <v>834</v>
      </c>
      <c r="C86" s="7" t="s">
        <v>133</v>
      </c>
      <c r="D86" s="12" t="s">
        <v>509</v>
      </c>
      <c r="E86" s="12">
        <v>10</v>
      </c>
      <c r="F86" s="13">
        <v>125</v>
      </c>
      <c r="G86" s="17">
        <f t="shared" si="1"/>
        <v>1250</v>
      </c>
      <c r="H86" s="32" t="s">
        <v>616</v>
      </c>
    </row>
    <row r="87" spans="1:8" ht="45">
      <c r="A87" s="9">
        <v>83</v>
      </c>
      <c r="B87" s="7" t="s">
        <v>835</v>
      </c>
      <c r="C87" s="7" t="s">
        <v>134</v>
      </c>
      <c r="D87" s="12" t="s">
        <v>509</v>
      </c>
      <c r="E87" s="12">
        <v>10</v>
      </c>
      <c r="F87" s="13">
        <v>125</v>
      </c>
      <c r="G87" s="17">
        <f t="shared" si="1"/>
        <v>1250</v>
      </c>
      <c r="H87" s="32" t="s">
        <v>616</v>
      </c>
    </row>
    <row r="88" spans="1:8" ht="45">
      <c r="A88" s="9">
        <v>84</v>
      </c>
      <c r="B88" s="7" t="s">
        <v>836</v>
      </c>
      <c r="C88" s="7" t="s">
        <v>135</v>
      </c>
      <c r="D88" s="12" t="s">
        <v>509</v>
      </c>
      <c r="E88" s="12">
        <v>15</v>
      </c>
      <c r="F88" s="13">
        <v>125</v>
      </c>
      <c r="G88" s="17">
        <f t="shared" si="1"/>
        <v>1875</v>
      </c>
      <c r="H88" s="32" t="s">
        <v>616</v>
      </c>
    </row>
    <row r="89" spans="1:8" ht="45">
      <c r="A89" s="9">
        <v>85</v>
      </c>
      <c r="B89" s="7" t="s">
        <v>837</v>
      </c>
      <c r="C89" s="7" t="s">
        <v>136</v>
      </c>
      <c r="D89" s="12" t="s">
        <v>509</v>
      </c>
      <c r="E89" s="12">
        <v>15</v>
      </c>
      <c r="F89" s="13">
        <v>125</v>
      </c>
      <c r="G89" s="17">
        <f t="shared" si="1"/>
        <v>1875</v>
      </c>
      <c r="H89" s="32" t="s">
        <v>616</v>
      </c>
    </row>
    <row r="90" spans="1:8" ht="60">
      <c r="A90" s="9">
        <v>86</v>
      </c>
      <c r="B90" s="7" t="s">
        <v>838</v>
      </c>
      <c r="C90" s="7" t="s">
        <v>137</v>
      </c>
      <c r="D90" s="12" t="s">
        <v>509</v>
      </c>
      <c r="E90" s="12">
        <v>30</v>
      </c>
      <c r="F90" s="13">
        <v>125</v>
      </c>
      <c r="G90" s="17">
        <f t="shared" si="1"/>
        <v>3750</v>
      </c>
      <c r="H90" s="32" t="s">
        <v>616</v>
      </c>
    </row>
    <row r="91" spans="1:8" ht="60">
      <c r="A91" s="9">
        <v>87</v>
      </c>
      <c r="B91" s="7" t="s">
        <v>839</v>
      </c>
      <c r="C91" s="7" t="s">
        <v>138</v>
      </c>
      <c r="D91" s="12" t="s">
        <v>509</v>
      </c>
      <c r="E91" s="12">
        <v>30</v>
      </c>
      <c r="F91" s="13">
        <v>125</v>
      </c>
      <c r="G91" s="17">
        <f t="shared" si="1"/>
        <v>3750</v>
      </c>
      <c r="H91" s="32" t="s">
        <v>616</v>
      </c>
    </row>
    <row r="92" spans="1:8" ht="60">
      <c r="A92" s="9">
        <v>88</v>
      </c>
      <c r="B92" s="7" t="s">
        <v>840</v>
      </c>
      <c r="C92" s="7" t="s">
        <v>139</v>
      </c>
      <c r="D92" s="12" t="s">
        <v>509</v>
      </c>
      <c r="E92" s="12">
        <v>10</v>
      </c>
      <c r="F92" s="13">
        <v>125</v>
      </c>
      <c r="G92" s="17">
        <f t="shared" si="1"/>
        <v>1250</v>
      </c>
      <c r="H92" s="32" t="s">
        <v>616</v>
      </c>
    </row>
    <row r="93" spans="1:8" ht="60">
      <c r="A93" s="9">
        <v>89</v>
      </c>
      <c r="B93" s="7" t="s">
        <v>841</v>
      </c>
      <c r="C93" s="7" t="s">
        <v>139</v>
      </c>
      <c r="D93" s="12" t="s">
        <v>509</v>
      </c>
      <c r="E93" s="12">
        <v>10</v>
      </c>
      <c r="F93" s="13">
        <v>125</v>
      </c>
      <c r="G93" s="17">
        <f t="shared" si="1"/>
        <v>1250</v>
      </c>
      <c r="H93" s="32" t="s">
        <v>616</v>
      </c>
    </row>
    <row r="94" spans="1:8" ht="60">
      <c r="A94" s="9">
        <v>90</v>
      </c>
      <c r="B94" s="7" t="s">
        <v>842</v>
      </c>
      <c r="C94" s="7" t="s">
        <v>140</v>
      </c>
      <c r="D94" s="12" t="s">
        <v>509</v>
      </c>
      <c r="E94" s="12">
        <v>20</v>
      </c>
      <c r="F94" s="13">
        <v>125</v>
      </c>
      <c r="G94" s="17">
        <f t="shared" si="1"/>
        <v>2500</v>
      </c>
      <c r="H94" s="32" t="s">
        <v>616</v>
      </c>
    </row>
    <row r="95" spans="1:8" ht="60">
      <c r="A95" s="9">
        <v>91</v>
      </c>
      <c r="B95" s="7" t="s">
        <v>843</v>
      </c>
      <c r="C95" s="7" t="s">
        <v>141</v>
      </c>
      <c r="D95" s="12" t="s">
        <v>509</v>
      </c>
      <c r="E95" s="12">
        <v>20</v>
      </c>
      <c r="F95" s="13">
        <v>125</v>
      </c>
      <c r="G95" s="17">
        <f t="shared" si="1"/>
        <v>2500</v>
      </c>
      <c r="H95" s="32" t="s">
        <v>616</v>
      </c>
    </row>
    <row r="96" spans="1:8" ht="30">
      <c r="A96" s="9">
        <v>92</v>
      </c>
      <c r="B96" s="7" t="s">
        <v>844</v>
      </c>
      <c r="C96" s="7" t="s">
        <v>142</v>
      </c>
      <c r="D96" s="12" t="s">
        <v>505</v>
      </c>
      <c r="E96" s="12">
        <v>8</v>
      </c>
      <c r="F96" s="13">
        <v>375</v>
      </c>
      <c r="G96" s="17">
        <f t="shared" si="1"/>
        <v>3000</v>
      </c>
      <c r="H96" s="32" t="s">
        <v>616</v>
      </c>
    </row>
    <row r="97" spans="1:8" ht="45">
      <c r="A97" s="9">
        <v>93</v>
      </c>
      <c r="B97" s="7" t="s">
        <v>845</v>
      </c>
      <c r="C97" s="7" t="s">
        <v>516</v>
      </c>
      <c r="D97" s="12" t="s">
        <v>505</v>
      </c>
      <c r="E97" s="12">
        <v>2</v>
      </c>
      <c r="F97" s="13">
        <v>2300</v>
      </c>
      <c r="G97" s="17">
        <f t="shared" si="1"/>
        <v>4600</v>
      </c>
      <c r="H97" s="32" t="s">
        <v>616</v>
      </c>
    </row>
    <row r="98" spans="1:8" ht="136.5" customHeight="1">
      <c r="A98" s="9">
        <v>94</v>
      </c>
      <c r="B98" s="7" t="s">
        <v>846</v>
      </c>
      <c r="C98" s="7" t="s">
        <v>143</v>
      </c>
      <c r="D98" s="12" t="s">
        <v>511</v>
      </c>
      <c r="E98" s="12">
        <v>15</v>
      </c>
      <c r="F98" s="13">
        <v>710</v>
      </c>
      <c r="G98" s="17">
        <f t="shared" si="1"/>
        <v>10650</v>
      </c>
      <c r="H98" s="32" t="s">
        <v>616</v>
      </c>
    </row>
    <row r="99" spans="1:8" ht="45">
      <c r="A99" s="9">
        <v>95</v>
      </c>
      <c r="B99" s="7" t="s">
        <v>847</v>
      </c>
      <c r="C99" s="7" t="s">
        <v>144</v>
      </c>
      <c r="D99" s="12" t="s">
        <v>511</v>
      </c>
      <c r="E99" s="12">
        <v>16</v>
      </c>
      <c r="F99" s="13">
        <v>670</v>
      </c>
      <c r="G99" s="17">
        <f t="shared" si="1"/>
        <v>10720</v>
      </c>
      <c r="H99" s="32" t="s">
        <v>616</v>
      </c>
    </row>
    <row r="100" spans="1:8" ht="105">
      <c r="A100" s="9">
        <v>96</v>
      </c>
      <c r="B100" s="7" t="s">
        <v>848</v>
      </c>
      <c r="C100" s="7" t="s">
        <v>145</v>
      </c>
      <c r="D100" s="12" t="s">
        <v>511</v>
      </c>
      <c r="E100" s="12">
        <v>20</v>
      </c>
      <c r="F100" s="13">
        <v>42</v>
      </c>
      <c r="G100" s="17">
        <f t="shared" si="1"/>
        <v>840</v>
      </c>
      <c r="H100" s="32" t="s">
        <v>616</v>
      </c>
    </row>
    <row r="101" spans="1:8" ht="45">
      <c r="A101" s="9">
        <v>97</v>
      </c>
      <c r="B101" s="7" t="s">
        <v>849</v>
      </c>
      <c r="C101" s="7" t="s">
        <v>146</v>
      </c>
      <c r="D101" s="12" t="s">
        <v>506</v>
      </c>
      <c r="E101" s="12">
        <v>60</v>
      </c>
      <c r="F101" s="13">
        <v>335</v>
      </c>
      <c r="G101" s="17">
        <f t="shared" si="1"/>
        <v>20100</v>
      </c>
      <c r="H101" s="32" t="s">
        <v>616</v>
      </c>
    </row>
    <row r="102" spans="1:8" ht="45">
      <c r="A102" s="9">
        <v>98</v>
      </c>
      <c r="B102" s="7" t="s">
        <v>850</v>
      </c>
      <c r="C102" s="7" t="s">
        <v>147</v>
      </c>
      <c r="D102" s="12" t="s">
        <v>511</v>
      </c>
      <c r="E102" s="12">
        <v>14</v>
      </c>
      <c r="F102" s="13">
        <v>335</v>
      </c>
      <c r="G102" s="17">
        <f t="shared" si="1"/>
        <v>4690</v>
      </c>
      <c r="H102" s="7" t="s">
        <v>620</v>
      </c>
    </row>
    <row r="103" spans="1:8" ht="45">
      <c r="A103" s="9">
        <v>99</v>
      </c>
      <c r="B103" s="7" t="s">
        <v>851</v>
      </c>
      <c r="C103" s="7" t="s">
        <v>148</v>
      </c>
      <c r="D103" s="12" t="s">
        <v>511</v>
      </c>
      <c r="E103" s="12">
        <v>15</v>
      </c>
      <c r="F103" s="13">
        <v>335</v>
      </c>
      <c r="G103" s="17">
        <f t="shared" si="1"/>
        <v>5025</v>
      </c>
      <c r="H103" s="32" t="str">
        <f>$H$101</f>
        <v>Mihailovici G.</v>
      </c>
    </row>
    <row r="104" spans="1:8" ht="45">
      <c r="A104" s="9">
        <v>100</v>
      </c>
      <c r="B104" s="7" t="s">
        <v>852</v>
      </c>
      <c r="C104" s="7" t="s">
        <v>149</v>
      </c>
      <c r="D104" s="12" t="s">
        <v>511</v>
      </c>
      <c r="E104" s="12">
        <v>16</v>
      </c>
      <c r="F104" s="13">
        <v>335</v>
      </c>
      <c r="G104" s="17">
        <f t="shared" si="1"/>
        <v>5360</v>
      </c>
      <c r="H104" s="7" t="s">
        <v>621</v>
      </c>
    </row>
    <row r="105" spans="1:8" ht="45">
      <c r="A105" s="9">
        <v>101</v>
      </c>
      <c r="B105" s="7" t="s">
        <v>853</v>
      </c>
      <c r="C105" s="7" t="s">
        <v>150</v>
      </c>
      <c r="D105" s="12" t="s">
        <v>511</v>
      </c>
      <c r="E105" s="12">
        <v>14</v>
      </c>
      <c r="F105" s="13">
        <v>335</v>
      </c>
      <c r="G105" s="17">
        <f t="shared" si="1"/>
        <v>4690</v>
      </c>
      <c r="H105" s="7" t="s">
        <v>620</v>
      </c>
    </row>
    <row r="106" spans="1:8" ht="46.5" customHeight="1">
      <c r="A106" s="9">
        <v>102</v>
      </c>
      <c r="B106" s="18" t="s">
        <v>854</v>
      </c>
      <c r="C106" s="18" t="s">
        <v>151</v>
      </c>
      <c r="D106" s="12" t="s">
        <v>511</v>
      </c>
      <c r="E106" s="12">
        <v>2</v>
      </c>
      <c r="F106" s="13">
        <v>1000</v>
      </c>
      <c r="G106" s="17">
        <f t="shared" si="1"/>
        <v>2000</v>
      </c>
      <c r="H106" s="32" t="s">
        <v>616</v>
      </c>
    </row>
    <row r="107" spans="1:8" ht="75">
      <c r="A107" s="9">
        <v>103</v>
      </c>
      <c r="B107" s="7" t="s">
        <v>855</v>
      </c>
      <c r="C107" s="7" t="s">
        <v>152</v>
      </c>
      <c r="D107" s="12" t="s">
        <v>506</v>
      </c>
      <c r="E107" s="12">
        <v>100</v>
      </c>
      <c r="F107" s="13">
        <v>50</v>
      </c>
      <c r="G107" s="17">
        <f t="shared" si="1"/>
        <v>5000</v>
      </c>
      <c r="H107" s="32" t="s">
        <v>616</v>
      </c>
    </row>
    <row r="108" spans="1:8" ht="60">
      <c r="A108" s="9">
        <v>104</v>
      </c>
      <c r="B108" s="7" t="s">
        <v>856</v>
      </c>
      <c r="C108" s="7" t="s">
        <v>153</v>
      </c>
      <c r="D108" s="12" t="s">
        <v>506</v>
      </c>
      <c r="E108" s="12">
        <v>100</v>
      </c>
      <c r="F108" s="13">
        <v>50</v>
      </c>
      <c r="G108" s="17">
        <f t="shared" si="1"/>
        <v>5000</v>
      </c>
      <c r="H108" s="32" t="s">
        <v>616</v>
      </c>
    </row>
    <row r="109" spans="1:11" ht="60">
      <c r="A109" s="9">
        <v>105</v>
      </c>
      <c r="B109" s="7" t="s">
        <v>857</v>
      </c>
      <c r="C109" s="7" t="s">
        <v>154</v>
      </c>
      <c r="D109" s="12" t="s">
        <v>506</v>
      </c>
      <c r="E109" s="12">
        <v>100</v>
      </c>
      <c r="F109" s="13">
        <v>50</v>
      </c>
      <c r="G109" s="17">
        <f t="shared" si="1"/>
        <v>5000</v>
      </c>
      <c r="H109" s="32" t="s">
        <v>616</v>
      </c>
      <c r="K109" s="14"/>
    </row>
    <row r="110" spans="1:8" ht="30">
      <c r="A110" s="9">
        <v>106</v>
      </c>
      <c r="B110" s="18" t="s">
        <v>858</v>
      </c>
      <c r="C110" s="18" t="s">
        <v>155</v>
      </c>
      <c r="D110" s="12" t="s">
        <v>511</v>
      </c>
      <c r="E110" s="12">
        <v>70</v>
      </c>
      <c r="F110" s="13">
        <v>42</v>
      </c>
      <c r="G110" s="17">
        <f t="shared" si="1"/>
        <v>2940</v>
      </c>
      <c r="H110" s="7" t="s">
        <v>622</v>
      </c>
    </row>
    <row r="111" spans="1:8" ht="75">
      <c r="A111" s="9">
        <v>107</v>
      </c>
      <c r="B111" s="7" t="s">
        <v>859</v>
      </c>
      <c r="C111" s="7" t="s">
        <v>623</v>
      </c>
      <c r="D111" s="12" t="s">
        <v>509</v>
      </c>
      <c r="E111" s="12">
        <v>50</v>
      </c>
      <c r="F111" s="13">
        <v>191</v>
      </c>
      <c r="G111" s="17">
        <f t="shared" si="1"/>
        <v>9550</v>
      </c>
      <c r="H111" s="32" t="s">
        <v>616</v>
      </c>
    </row>
    <row r="112" spans="1:8" ht="60">
      <c r="A112" s="9">
        <v>108</v>
      </c>
      <c r="B112" s="7" t="s">
        <v>860</v>
      </c>
      <c r="C112" s="7" t="s">
        <v>624</v>
      </c>
      <c r="D112" s="12" t="s">
        <v>505</v>
      </c>
      <c r="E112" s="12">
        <v>1</v>
      </c>
      <c r="F112" s="13">
        <v>5260</v>
      </c>
      <c r="G112" s="17">
        <f t="shared" si="1"/>
        <v>5260</v>
      </c>
      <c r="H112" s="32" t="s">
        <v>616</v>
      </c>
    </row>
    <row r="113" spans="1:8" ht="60">
      <c r="A113" s="9">
        <v>109</v>
      </c>
      <c r="B113" s="7" t="s">
        <v>861</v>
      </c>
      <c r="C113" s="7" t="s">
        <v>625</v>
      </c>
      <c r="D113" s="12" t="s">
        <v>505</v>
      </c>
      <c r="E113" s="12">
        <v>1</v>
      </c>
      <c r="F113" s="13">
        <v>5260</v>
      </c>
      <c r="G113" s="17">
        <f t="shared" si="1"/>
        <v>5260</v>
      </c>
      <c r="H113" s="32" t="s">
        <v>616</v>
      </c>
    </row>
    <row r="114" spans="1:8" ht="60">
      <c r="A114" s="9">
        <v>110</v>
      </c>
      <c r="B114" s="7" t="s">
        <v>862</v>
      </c>
      <c r="C114" s="7" t="s">
        <v>626</v>
      </c>
      <c r="D114" s="12" t="s">
        <v>505</v>
      </c>
      <c r="E114" s="12">
        <v>1</v>
      </c>
      <c r="F114" s="13">
        <v>5260</v>
      </c>
      <c r="G114" s="17">
        <f t="shared" si="1"/>
        <v>5260</v>
      </c>
      <c r="H114" s="32" t="s">
        <v>616</v>
      </c>
    </row>
    <row r="115" spans="1:8" ht="60">
      <c r="A115" s="9">
        <v>111</v>
      </c>
      <c r="B115" s="7" t="s">
        <v>863</v>
      </c>
      <c r="C115" s="7" t="s">
        <v>627</v>
      </c>
      <c r="D115" s="12" t="s">
        <v>505</v>
      </c>
      <c r="E115" s="12">
        <v>1</v>
      </c>
      <c r="F115" s="13">
        <v>5260</v>
      </c>
      <c r="G115" s="17">
        <f t="shared" si="1"/>
        <v>5260</v>
      </c>
      <c r="H115" s="32" t="s">
        <v>616</v>
      </c>
    </row>
    <row r="116" spans="1:8" ht="60">
      <c r="A116" s="9">
        <v>112</v>
      </c>
      <c r="B116" s="7" t="s">
        <v>864</v>
      </c>
      <c r="C116" s="7" t="s">
        <v>628</v>
      </c>
      <c r="D116" s="12" t="s">
        <v>511</v>
      </c>
      <c r="E116" s="12">
        <v>10</v>
      </c>
      <c r="F116" s="13">
        <v>17</v>
      </c>
      <c r="G116" s="17">
        <f t="shared" si="1"/>
        <v>170</v>
      </c>
      <c r="H116" s="32" t="s">
        <v>616</v>
      </c>
    </row>
    <row r="117" spans="1:8" ht="60">
      <c r="A117" s="9">
        <v>113</v>
      </c>
      <c r="B117" s="7" t="s">
        <v>865</v>
      </c>
      <c r="C117" s="7" t="s">
        <v>629</v>
      </c>
      <c r="D117" s="12" t="s">
        <v>511</v>
      </c>
      <c r="E117" s="12">
        <v>10</v>
      </c>
      <c r="F117" s="13">
        <v>17</v>
      </c>
      <c r="G117" s="17">
        <f t="shared" si="1"/>
        <v>170</v>
      </c>
      <c r="H117" s="32" t="s">
        <v>616</v>
      </c>
    </row>
    <row r="118" spans="1:8" ht="119.25" customHeight="1">
      <c r="A118" s="9">
        <v>114</v>
      </c>
      <c r="B118" s="7" t="s">
        <v>866</v>
      </c>
      <c r="C118" s="7" t="s">
        <v>630</v>
      </c>
      <c r="D118" s="12" t="s">
        <v>511</v>
      </c>
      <c r="E118" s="12">
        <v>10</v>
      </c>
      <c r="F118" s="13">
        <v>17</v>
      </c>
      <c r="G118" s="17">
        <f t="shared" si="1"/>
        <v>170</v>
      </c>
      <c r="H118" s="32" t="s">
        <v>616</v>
      </c>
    </row>
    <row r="119" spans="1:8" ht="60">
      <c r="A119" s="9">
        <v>115</v>
      </c>
      <c r="B119" s="7" t="s">
        <v>867</v>
      </c>
      <c r="C119" s="7" t="s">
        <v>631</v>
      </c>
      <c r="D119" s="12" t="s">
        <v>511</v>
      </c>
      <c r="E119" s="12">
        <v>10</v>
      </c>
      <c r="F119" s="13">
        <v>17</v>
      </c>
      <c r="G119" s="17">
        <f t="shared" si="1"/>
        <v>170</v>
      </c>
      <c r="H119" s="32" t="s">
        <v>616</v>
      </c>
    </row>
    <row r="120" spans="1:8" ht="60">
      <c r="A120" s="9">
        <v>116</v>
      </c>
      <c r="B120" s="7" t="s">
        <v>868</v>
      </c>
      <c r="C120" s="7" t="s">
        <v>632</v>
      </c>
      <c r="D120" s="12" t="s">
        <v>511</v>
      </c>
      <c r="E120" s="12">
        <v>10</v>
      </c>
      <c r="F120" s="13">
        <v>17</v>
      </c>
      <c r="G120" s="17">
        <f t="shared" si="1"/>
        <v>170</v>
      </c>
      <c r="H120" s="32" t="s">
        <v>616</v>
      </c>
    </row>
    <row r="121" spans="1:8" ht="60">
      <c r="A121" s="9">
        <v>117</v>
      </c>
      <c r="B121" s="7" t="s">
        <v>869</v>
      </c>
      <c r="C121" s="7" t="s">
        <v>633</v>
      </c>
      <c r="D121" s="12" t="s">
        <v>511</v>
      </c>
      <c r="E121" s="12">
        <v>10</v>
      </c>
      <c r="F121" s="13">
        <v>17</v>
      </c>
      <c r="G121" s="17">
        <f t="shared" si="1"/>
        <v>170</v>
      </c>
      <c r="H121" s="32" t="s">
        <v>616</v>
      </c>
    </row>
    <row r="122" spans="1:8" ht="60">
      <c r="A122" s="9">
        <v>118</v>
      </c>
      <c r="B122" s="7" t="s">
        <v>870</v>
      </c>
      <c r="C122" s="7" t="s">
        <v>634</v>
      </c>
      <c r="D122" s="12" t="s">
        <v>511</v>
      </c>
      <c r="E122" s="12">
        <v>10</v>
      </c>
      <c r="F122" s="13">
        <v>17</v>
      </c>
      <c r="G122" s="17">
        <f t="shared" si="1"/>
        <v>170</v>
      </c>
      <c r="H122" s="32" t="s">
        <v>616</v>
      </c>
    </row>
    <row r="123" spans="1:8" ht="60">
      <c r="A123" s="9">
        <v>119</v>
      </c>
      <c r="B123" s="7" t="s">
        <v>871</v>
      </c>
      <c r="C123" s="7" t="s">
        <v>635</v>
      </c>
      <c r="D123" s="12" t="s">
        <v>511</v>
      </c>
      <c r="E123" s="12">
        <v>10</v>
      </c>
      <c r="F123" s="13">
        <v>17</v>
      </c>
      <c r="G123" s="17">
        <f t="shared" si="1"/>
        <v>170</v>
      </c>
      <c r="H123" s="32" t="s">
        <v>616</v>
      </c>
    </row>
    <row r="124" spans="1:8" ht="75">
      <c r="A124" s="9">
        <v>120</v>
      </c>
      <c r="B124" s="7" t="s">
        <v>872</v>
      </c>
      <c r="C124" s="7" t="s">
        <v>636</v>
      </c>
      <c r="D124" s="12" t="s">
        <v>505</v>
      </c>
      <c r="E124" s="12">
        <v>1</v>
      </c>
      <c r="F124" s="13">
        <v>2235</v>
      </c>
      <c r="G124" s="17">
        <f t="shared" si="1"/>
        <v>2235</v>
      </c>
      <c r="H124" s="32" t="s">
        <v>616</v>
      </c>
    </row>
    <row r="125" spans="1:8" ht="30">
      <c r="A125" s="9">
        <v>121</v>
      </c>
      <c r="B125" s="7" t="s">
        <v>873</v>
      </c>
      <c r="C125" s="7" t="s">
        <v>637</v>
      </c>
      <c r="D125" s="12" t="s">
        <v>505</v>
      </c>
      <c r="E125" s="12">
        <v>1</v>
      </c>
      <c r="F125" s="13">
        <v>2255</v>
      </c>
      <c r="G125" s="17">
        <f t="shared" si="1"/>
        <v>2255</v>
      </c>
      <c r="H125" s="32" t="s">
        <v>616</v>
      </c>
    </row>
    <row r="126" spans="1:8" ht="75">
      <c r="A126" s="9">
        <v>122</v>
      </c>
      <c r="B126" s="7" t="s">
        <v>874</v>
      </c>
      <c r="C126" s="7" t="s">
        <v>638</v>
      </c>
      <c r="D126" s="12" t="s">
        <v>511</v>
      </c>
      <c r="E126" s="12">
        <v>5</v>
      </c>
      <c r="F126" s="13">
        <v>834</v>
      </c>
      <c r="G126" s="17">
        <f t="shared" si="1"/>
        <v>4170</v>
      </c>
      <c r="H126" s="32" t="s">
        <v>616</v>
      </c>
    </row>
    <row r="127" spans="1:8" ht="45">
      <c r="A127" s="9">
        <v>123</v>
      </c>
      <c r="B127" s="7" t="s">
        <v>875</v>
      </c>
      <c r="C127" s="7" t="s">
        <v>639</v>
      </c>
      <c r="D127" s="12" t="s">
        <v>509</v>
      </c>
      <c r="E127" s="12">
        <v>2</v>
      </c>
      <c r="F127" s="13">
        <v>535</v>
      </c>
      <c r="G127" s="17">
        <f t="shared" si="1"/>
        <v>1070</v>
      </c>
      <c r="H127" s="32" t="s">
        <v>616</v>
      </c>
    </row>
    <row r="128" spans="1:8" ht="120">
      <c r="A128" s="9">
        <v>124</v>
      </c>
      <c r="B128" s="7" t="s">
        <v>876</v>
      </c>
      <c r="C128" s="7" t="s">
        <v>640</v>
      </c>
      <c r="D128" s="12" t="s">
        <v>505</v>
      </c>
      <c r="E128" s="12">
        <v>2</v>
      </c>
      <c r="F128" s="13">
        <v>1251</v>
      </c>
      <c r="G128" s="17">
        <f t="shared" si="1"/>
        <v>2502</v>
      </c>
      <c r="H128" s="32" t="s">
        <v>616</v>
      </c>
    </row>
    <row r="129" spans="1:8" ht="60">
      <c r="A129" s="9">
        <v>125</v>
      </c>
      <c r="B129" s="16" t="s">
        <v>877</v>
      </c>
      <c r="C129" s="16" t="s">
        <v>156</v>
      </c>
      <c r="D129" s="12" t="s">
        <v>505</v>
      </c>
      <c r="E129" s="12">
        <v>150</v>
      </c>
      <c r="F129" s="13">
        <v>500</v>
      </c>
      <c r="G129" s="17">
        <f t="shared" si="1"/>
        <v>75000</v>
      </c>
      <c r="H129" s="7" t="s">
        <v>641</v>
      </c>
    </row>
    <row r="130" spans="1:8" ht="196.5" customHeight="1">
      <c r="A130" s="9">
        <v>126</v>
      </c>
      <c r="B130" s="7" t="s">
        <v>878</v>
      </c>
      <c r="C130" s="7" t="s">
        <v>517</v>
      </c>
      <c r="D130" s="12" t="s">
        <v>505</v>
      </c>
      <c r="E130" s="12">
        <v>10</v>
      </c>
      <c r="F130" s="13">
        <v>4800</v>
      </c>
      <c r="G130" s="17">
        <f t="shared" si="1"/>
        <v>48000</v>
      </c>
      <c r="H130" s="32" t="s">
        <v>642</v>
      </c>
    </row>
    <row r="131" spans="1:8" ht="150.75" customHeight="1">
      <c r="A131" s="9">
        <v>127</v>
      </c>
      <c r="B131" s="7" t="s">
        <v>879</v>
      </c>
      <c r="C131" s="7" t="s">
        <v>157</v>
      </c>
      <c r="D131" s="12" t="s">
        <v>511</v>
      </c>
      <c r="E131" s="12">
        <v>10</v>
      </c>
      <c r="F131" s="13">
        <v>800</v>
      </c>
      <c r="G131" s="17">
        <f t="shared" si="1"/>
        <v>8000</v>
      </c>
      <c r="H131" s="32" t="s">
        <v>642</v>
      </c>
    </row>
    <row r="132" spans="1:8" ht="152.25" customHeight="1">
      <c r="A132" s="9">
        <v>128</v>
      </c>
      <c r="B132" s="7" t="s">
        <v>880</v>
      </c>
      <c r="C132" s="7" t="s">
        <v>157</v>
      </c>
      <c r="D132" s="12" t="s">
        <v>511</v>
      </c>
      <c r="E132" s="12">
        <v>10</v>
      </c>
      <c r="F132" s="13">
        <v>800</v>
      </c>
      <c r="G132" s="17">
        <f t="shared" si="1"/>
        <v>8000</v>
      </c>
      <c r="H132" s="32" t="s">
        <v>642</v>
      </c>
    </row>
    <row r="133" spans="1:8" ht="153" customHeight="1">
      <c r="A133" s="9">
        <v>129</v>
      </c>
      <c r="B133" s="7" t="s">
        <v>881</v>
      </c>
      <c r="C133" s="7" t="s">
        <v>157</v>
      </c>
      <c r="D133" s="12" t="s">
        <v>511</v>
      </c>
      <c r="E133" s="12">
        <v>10</v>
      </c>
      <c r="F133" s="13">
        <v>800</v>
      </c>
      <c r="G133" s="17">
        <f t="shared" si="1"/>
        <v>8000</v>
      </c>
      <c r="H133" s="32" t="s">
        <v>642</v>
      </c>
    </row>
    <row r="134" spans="1:8" ht="270.75" customHeight="1">
      <c r="A134" s="9">
        <v>130</v>
      </c>
      <c r="B134" s="7" t="s">
        <v>882</v>
      </c>
      <c r="C134" s="7" t="s">
        <v>518</v>
      </c>
      <c r="D134" s="12" t="s">
        <v>505</v>
      </c>
      <c r="E134" s="12">
        <v>10</v>
      </c>
      <c r="F134" s="13">
        <v>6400</v>
      </c>
      <c r="G134" s="17">
        <f aca="true" t="shared" si="2" ref="G134:G197">E134*F134</f>
        <v>64000</v>
      </c>
      <c r="H134" s="32" t="s">
        <v>642</v>
      </c>
    </row>
    <row r="135" spans="1:8" ht="315">
      <c r="A135" s="9">
        <v>131</v>
      </c>
      <c r="B135" s="7" t="s">
        <v>883</v>
      </c>
      <c r="C135" s="7" t="s">
        <v>158</v>
      </c>
      <c r="D135" s="12" t="s">
        <v>511</v>
      </c>
      <c r="E135" s="12">
        <v>10</v>
      </c>
      <c r="F135" s="13">
        <v>960</v>
      </c>
      <c r="G135" s="17">
        <f t="shared" si="2"/>
        <v>9600</v>
      </c>
      <c r="H135" s="32" t="s">
        <v>642</v>
      </c>
    </row>
    <row r="136" spans="1:8" ht="315">
      <c r="A136" s="9">
        <v>132</v>
      </c>
      <c r="B136" s="7" t="s">
        <v>884</v>
      </c>
      <c r="C136" s="7" t="s">
        <v>159</v>
      </c>
      <c r="D136" s="12" t="s">
        <v>511</v>
      </c>
      <c r="E136" s="12">
        <v>10</v>
      </c>
      <c r="F136" s="13">
        <v>960</v>
      </c>
      <c r="G136" s="17">
        <f t="shared" si="2"/>
        <v>9600</v>
      </c>
      <c r="H136" s="32" t="s">
        <v>642</v>
      </c>
    </row>
    <row r="137" spans="1:8" ht="315">
      <c r="A137" s="9">
        <v>133</v>
      </c>
      <c r="B137" s="7" t="s">
        <v>885</v>
      </c>
      <c r="C137" s="7" t="s">
        <v>160</v>
      </c>
      <c r="D137" s="12" t="s">
        <v>511</v>
      </c>
      <c r="E137" s="12">
        <v>10</v>
      </c>
      <c r="F137" s="13">
        <v>960</v>
      </c>
      <c r="G137" s="17">
        <f t="shared" si="2"/>
        <v>9600</v>
      </c>
      <c r="H137" s="32" t="s">
        <v>642</v>
      </c>
    </row>
    <row r="138" spans="1:8" ht="60">
      <c r="A138" s="9">
        <v>134</v>
      </c>
      <c r="B138" s="7" t="s">
        <v>886</v>
      </c>
      <c r="C138" s="7" t="s">
        <v>161</v>
      </c>
      <c r="D138" s="12" t="s">
        <v>511</v>
      </c>
      <c r="E138" s="12">
        <v>15</v>
      </c>
      <c r="F138" s="13">
        <v>560</v>
      </c>
      <c r="G138" s="17">
        <f t="shared" si="2"/>
        <v>8400</v>
      </c>
      <c r="H138" s="32" t="s">
        <v>642</v>
      </c>
    </row>
    <row r="139" spans="1:8" ht="149.25" customHeight="1">
      <c r="A139" s="9">
        <v>135</v>
      </c>
      <c r="B139" s="7" t="s">
        <v>887</v>
      </c>
      <c r="C139" s="7" t="s">
        <v>519</v>
      </c>
      <c r="D139" s="12" t="s">
        <v>505</v>
      </c>
      <c r="E139" s="12">
        <v>15</v>
      </c>
      <c r="F139" s="13">
        <v>800</v>
      </c>
      <c r="G139" s="17">
        <f t="shared" si="2"/>
        <v>12000</v>
      </c>
      <c r="H139" s="32" t="s">
        <v>642</v>
      </c>
    </row>
    <row r="140" spans="1:8" ht="270">
      <c r="A140" s="9">
        <v>136</v>
      </c>
      <c r="B140" s="7" t="s">
        <v>888</v>
      </c>
      <c r="C140" s="7" t="s">
        <v>162</v>
      </c>
      <c r="D140" s="12" t="s">
        <v>505</v>
      </c>
      <c r="E140" s="12">
        <v>8</v>
      </c>
      <c r="F140" s="13">
        <v>642</v>
      </c>
      <c r="G140" s="17">
        <f t="shared" si="2"/>
        <v>5136</v>
      </c>
      <c r="H140" s="32" t="s">
        <v>642</v>
      </c>
    </row>
    <row r="141" spans="1:8" ht="180">
      <c r="A141" s="9">
        <v>137</v>
      </c>
      <c r="B141" s="7" t="s">
        <v>889</v>
      </c>
      <c r="C141" s="7" t="s">
        <v>163</v>
      </c>
      <c r="D141" s="12" t="s">
        <v>505</v>
      </c>
      <c r="E141" s="12">
        <v>8</v>
      </c>
      <c r="F141" s="13">
        <v>1360</v>
      </c>
      <c r="G141" s="17">
        <f t="shared" si="2"/>
        <v>10880</v>
      </c>
      <c r="H141" s="32" t="s">
        <v>642</v>
      </c>
    </row>
    <row r="142" spans="1:8" ht="120">
      <c r="A142" s="9">
        <v>138</v>
      </c>
      <c r="B142" s="7" t="s">
        <v>890</v>
      </c>
      <c r="C142" s="7" t="s">
        <v>164</v>
      </c>
      <c r="D142" s="12" t="s">
        <v>511</v>
      </c>
      <c r="E142" s="12">
        <v>8</v>
      </c>
      <c r="F142" s="13">
        <v>80</v>
      </c>
      <c r="G142" s="17">
        <f t="shared" si="2"/>
        <v>640</v>
      </c>
      <c r="H142" s="32" t="s">
        <v>642</v>
      </c>
    </row>
    <row r="143" spans="1:8" ht="75">
      <c r="A143" s="9">
        <v>139</v>
      </c>
      <c r="B143" s="7" t="s">
        <v>891</v>
      </c>
      <c r="C143" s="7" t="s">
        <v>165</v>
      </c>
      <c r="D143" s="12" t="s">
        <v>511</v>
      </c>
      <c r="E143" s="12">
        <v>8</v>
      </c>
      <c r="F143" s="13">
        <v>400</v>
      </c>
      <c r="G143" s="17">
        <f t="shared" si="2"/>
        <v>3200</v>
      </c>
      <c r="H143" s="32" t="s">
        <v>642</v>
      </c>
    </row>
    <row r="144" spans="1:8" ht="62.25" customHeight="1">
      <c r="A144" s="9">
        <v>140</v>
      </c>
      <c r="B144" s="7" t="s">
        <v>892</v>
      </c>
      <c r="C144" s="7" t="s">
        <v>166</v>
      </c>
      <c r="D144" s="12" t="s">
        <v>509</v>
      </c>
      <c r="E144" s="12">
        <v>45</v>
      </c>
      <c r="F144" s="13">
        <v>40</v>
      </c>
      <c r="G144" s="17">
        <f t="shared" si="2"/>
        <v>1800</v>
      </c>
      <c r="H144" s="7" t="s">
        <v>717</v>
      </c>
    </row>
    <row r="145" spans="1:8" ht="62.25" customHeight="1">
      <c r="A145" s="9">
        <v>141</v>
      </c>
      <c r="B145" s="7" t="s">
        <v>893</v>
      </c>
      <c r="C145" s="7" t="s">
        <v>167</v>
      </c>
      <c r="D145" s="12" t="s">
        <v>509</v>
      </c>
      <c r="E145" s="12">
        <v>45</v>
      </c>
      <c r="F145" s="13">
        <v>40</v>
      </c>
      <c r="G145" s="17">
        <f t="shared" si="2"/>
        <v>1800</v>
      </c>
      <c r="H145" s="7" t="s">
        <v>717</v>
      </c>
    </row>
    <row r="146" spans="1:8" ht="62.25" customHeight="1">
      <c r="A146" s="9">
        <v>142</v>
      </c>
      <c r="B146" s="7" t="s">
        <v>894</v>
      </c>
      <c r="C146" s="7" t="s">
        <v>168</v>
      </c>
      <c r="D146" s="12" t="s">
        <v>509</v>
      </c>
      <c r="E146" s="12">
        <v>45</v>
      </c>
      <c r="F146" s="13">
        <v>40</v>
      </c>
      <c r="G146" s="17">
        <f t="shared" si="2"/>
        <v>1800</v>
      </c>
      <c r="H146" s="7" t="s">
        <v>717</v>
      </c>
    </row>
    <row r="147" spans="1:8" ht="60" customHeight="1">
      <c r="A147" s="9">
        <v>143</v>
      </c>
      <c r="B147" s="7" t="s">
        <v>895</v>
      </c>
      <c r="C147" s="7" t="s">
        <v>169</v>
      </c>
      <c r="D147" s="12" t="s">
        <v>509</v>
      </c>
      <c r="E147" s="12">
        <v>45</v>
      </c>
      <c r="F147" s="13">
        <v>40</v>
      </c>
      <c r="G147" s="17">
        <f t="shared" si="2"/>
        <v>1800</v>
      </c>
      <c r="H147" s="7" t="s">
        <v>717</v>
      </c>
    </row>
    <row r="148" spans="1:8" ht="63" customHeight="1">
      <c r="A148" s="9">
        <v>144</v>
      </c>
      <c r="B148" s="7" t="s">
        <v>896</v>
      </c>
      <c r="C148" s="7" t="s">
        <v>170</v>
      </c>
      <c r="D148" s="12" t="s">
        <v>509</v>
      </c>
      <c r="E148" s="12">
        <v>45</v>
      </c>
      <c r="F148" s="13">
        <v>71.67</v>
      </c>
      <c r="G148" s="17">
        <f t="shared" si="2"/>
        <v>3225.15</v>
      </c>
      <c r="H148" s="7" t="s">
        <v>717</v>
      </c>
    </row>
    <row r="149" spans="1:8" ht="62.25" customHeight="1">
      <c r="A149" s="9">
        <v>145</v>
      </c>
      <c r="B149" s="7" t="s">
        <v>897</v>
      </c>
      <c r="C149" s="7" t="s">
        <v>170</v>
      </c>
      <c r="D149" s="12" t="s">
        <v>509</v>
      </c>
      <c r="E149" s="12">
        <v>45</v>
      </c>
      <c r="F149" s="13">
        <v>56.67</v>
      </c>
      <c r="G149" s="17">
        <f t="shared" si="2"/>
        <v>2550.15</v>
      </c>
      <c r="H149" s="7" t="s">
        <v>717</v>
      </c>
    </row>
    <row r="150" spans="1:8" ht="60">
      <c r="A150" s="9">
        <v>146</v>
      </c>
      <c r="B150" s="7" t="s">
        <v>898</v>
      </c>
      <c r="C150" s="7" t="s">
        <v>171</v>
      </c>
      <c r="D150" s="12" t="s">
        <v>509</v>
      </c>
      <c r="E150" s="12">
        <v>45</v>
      </c>
      <c r="F150" s="13">
        <v>100</v>
      </c>
      <c r="G150" s="17">
        <f t="shared" si="2"/>
        <v>4500</v>
      </c>
      <c r="H150" s="7" t="s">
        <v>717</v>
      </c>
    </row>
    <row r="151" spans="1:8" ht="60">
      <c r="A151" s="9">
        <v>147</v>
      </c>
      <c r="B151" s="7" t="s">
        <v>899</v>
      </c>
      <c r="C151" s="7" t="s">
        <v>172</v>
      </c>
      <c r="D151" s="12" t="s">
        <v>509</v>
      </c>
      <c r="E151" s="12">
        <v>45</v>
      </c>
      <c r="F151" s="13">
        <v>100</v>
      </c>
      <c r="G151" s="17">
        <f t="shared" si="2"/>
        <v>4500</v>
      </c>
      <c r="H151" s="7" t="s">
        <v>717</v>
      </c>
    </row>
    <row r="152" spans="1:8" ht="60">
      <c r="A152" s="9">
        <v>148</v>
      </c>
      <c r="B152" s="7" t="s">
        <v>900</v>
      </c>
      <c r="C152" s="7" t="s">
        <v>172</v>
      </c>
      <c r="D152" s="12" t="s">
        <v>509</v>
      </c>
      <c r="E152" s="12">
        <v>45</v>
      </c>
      <c r="F152" s="13">
        <v>100</v>
      </c>
      <c r="G152" s="17">
        <f t="shared" si="2"/>
        <v>4500</v>
      </c>
      <c r="H152" s="7" t="s">
        <v>717</v>
      </c>
    </row>
    <row r="153" spans="1:8" ht="60">
      <c r="A153" s="9">
        <v>149</v>
      </c>
      <c r="B153" s="7" t="s">
        <v>901</v>
      </c>
      <c r="C153" s="7" t="s">
        <v>173</v>
      </c>
      <c r="D153" s="12" t="s">
        <v>511</v>
      </c>
      <c r="E153" s="12">
        <v>8</v>
      </c>
      <c r="F153" s="13">
        <v>200</v>
      </c>
      <c r="G153" s="17">
        <f t="shared" si="2"/>
        <v>1600</v>
      </c>
      <c r="H153" s="32" t="s">
        <v>643</v>
      </c>
    </row>
    <row r="154" spans="1:8" ht="75">
      <c r="A154" s="9">
        <v>150</v>
      </c>
      <c r="B154" s="7" t="s">
        <v>902</v>
      </c>
      <c r="C154" s="7" t="s">
        <v>174</v>
      </c>
      <c r="D154" s="12" t="s">
        <v>509</v>
      </c>
      <c r="E154" s="12">
        <v>30</v>
      </c>
      <c r="F154" s="13">
        <v>120</v>
      </c>
      <c r="G154" s="17">
        <f t="shared" si="2"/>
        <v>3600</v>
      </c>
      <c r="H154" s="32" t="s">
        <v>643</v>
      </c>
    </row>
    <row r="155" spans="1:8" ht="45">
      <c r="A155" s="9">
        <v>151</v>
      </c>
      <c r="B155" s="7" t="s">
        <v>903</v>
      </c>
      <c r="C155" s="7" t="s">
        <v>175</v>
      </c>
      <c r="D155" s="12" t="s">
        <v>505</v>
      </c>
      <c r="E155" s="12">
        <v>5</v>
      </c>
      <c r="F155" s="13">
        <v>227</v>
      </c>
      <c r="G155" s="17">
        <f t="shared" si="2"/>
        <v>1135</v>
      </c>
      <c r="H155" s="32" t="s">
        <v>643</v>
      </c>
    </row>
    <row r="156" spans="1:8" ht="45">
      <c r="A156" s="9">
        <v>152</v>
      </c>
      <c r="B156" s="7" t="s">
        <v>904</v>
      </c>
      <c r="C156" s="7" t="s">
        <v>175</v>
      </c>
      <c r="D156" s="12" t="s">
        <v>505</v>
      </c>
      <c r="E156" s="12">
        <v>5</v>
      </c>
      <c r="F156" s="13">
        <v>227</v>
      </c>
      <c r="G156" s="17">
        <f t="shared" si="2"/>
        <v>1135</v>
      </c>
      <c r="H156" s="32" t="s">
        <v>643</v>
      </c>
    </row>
    <row r="157" spans="1:8" ht="45">
      <c r="A157" s="9">
        <v>153</v>
      </c>
      <c r="B157" s="7" t="s">
        <v>905</v>
      </c>
      <c r="C157" s="7" t="s">
        <v>176</v>
      </c>
      <c r="D157" s="12" t="s">
        <v>511</v>
      </c>
      <c r="E157" s="12">
        <v>10</v>
      </c>
      <c r="F157" s="13">
        <v>24</v>
      </c>
      <c r="G157" s="17">
        <f t="shared" si="2"/>
        <v>240</v>
      </c>
      <c r="H157" s="32" t="s">
        <v>643</v>
      </c>
    </row>
    <row r="158" spans="1:8" ht="60">
      <c r="A158" s="9">
        <v>154</v>
      </c>
      <c r="B158" s="7" t="s">
        <v>906</v>
      </c>
      <c r="C158" s="7" t="s">
        <v>177</v>
      </c>
      <c r="D158" s="12" t="s">
        <v>505</v>
      </c>
      <c r="E158" s="12">
        <v>8</v>
      </c>
      <c r="F158" s="13">
        <v>264</v>
      </c>
      <c r="G158" s="17">
        <f t="shared" si="2"/>
        <v>2112</v>
      </c>
      <c r="H158" s="32" t="s">
        <v>643</v>
      </c>
    </row>
    <row r="159" spans="1:8" ht="225">
      <c r="A159" s="9">
        <v>155</v>
      </c>
      <c r="B159" s="7" t="s">
        <v>907</v>
      </c>
      <c r="C159" s="7" t="s">
        <v>520</v>
      </c>
      <c r="D159" s="12" t="s">
        <v>505</v>
      </c>
      <c r="E159" s="12">
        <v>5</v>
      </c>
      <c r="F159" s="13">
        <v>600</v>
      </c>
      <c r="G159" s="17">
        <f t="shared" si="2"/>
        <v>3000</v>
      </c>
      <c r="H159" s="32" t="s">
        <v>643</v>
      </c>
    </row>
    <row r="160" spans="1:8" ht="255" customHeight="1">
      <c r="A160" s="9">
        <v>156</v>
      </c>
      <c r="B160" s="7" t="s">
        <v>908</v>
      </c>
      <c r="C160" s="7" t="s">
        <v>178</v>
      </c>
      <c r="D160" s="12" t="s">
        <v>511</v>
      </c>
      <c r="E160" s="12">
        <v>20</v>
      </c>
      <c r="F160" s="13">
        <v>240</v>
      </c>
      <c r="G160" s="17">
        <f t="shared" si="2"/>
        <v>4800</v>
      </c>
      <c r="H160" s="7" t="s">
        <v>644</v>
      </c>
    </row>
    <row r="161" spans="1:8" ht="45">
      <c r="A161" s="9">
        <v>157</v>
      </c>
      <c r="B161" s="7" t="s">
        <v>909</v>
      </c>
      <c r="C161" s="7" t="s">
        <v>179</v>
      </c>
      <c r="D161" s="12" t="s">
        <v>511</v>
      </c>
      <c r="E161" s="12">
        <v>8</v>
      </c>
      <c r="F161" s="13">
        <v>240</v>
      </c>
      <c r="G161" s="17">
        <f t="shared" si="2"/>
        <v>1920</v>
      </c>
      <c r="H161" s="32" t="s">
        <v>643</v>
      </c>
    </row>
    <row r="162" spans="1:8" ht="30">
      <c r="A162" s="9">
        <v>158</v>
      </c>
      <c r="B162" s="7" t="s">
        <v>910</v>
      </c>
      <c r="C162" s="7" t="s">
        <v>180</v>
      </c>
      <c r="D162" s="12" t="s">
        <v>509</v>
      </c>
      <c r="E162" s="12">
        <v>28</v>
      </c>
      <c r="F162" s="13">
        <v>69.45</v>
      </c>
      <c r="G162" s="17">
        <f t="shared" si="2"/>
        <v>1944.6000000000001</v>
      </c>
      <c r="H162" s="7" t="s">
        <v>645</v>
      </c>
    </row>
    <row r="163" spans="1:8" ht="30">
      <c r="A163" s="9">
        <v>159</v>
      </c>
      <c r="B163" s="7" t="s">
        <v>911</v>
      </c>
      <c r="C163" s="7" t="s">
        <v>181</v>
      </c>
      <c r="D163" s="12" t="s">
        <v>509</v>
      </c>
      <c r="E163" s="12">
        <v>22</v>
      </c>
      <c r="F163" s="13">
        <v>74</v>
      </c>
      <c r="G163" s="17">
        <f t="shared" si="2"/>
        <v>1628</v>
      </c>
      <c r="H163" s="7" t="s">
        <v>646</v>
      </c>
    </row>
    <row r="164" spans="1:8" ht="45">
      <c r="A164" s="9">
        <v>160</v>
      </c>
      <c r="B164" s="7" t="s">
        <v>912</v>
      </c>
      <c r="C164" s="7" t="s">
        <v>182</v>
      </c>
      <c r="D164" s="12" t="s">
        <v>511</v>
      </c>
      <c r="E164" s="12">
        <v>20</v>
      </c>
      <c r="F164" s="13">
        <v>40</v>
      </c>
      <c r="G164" s="17">
        <f t="shared" si="2"/>
        <v>800</v>
      </c>
      <c r="H164" s="32" t="s">
        <v>643</v>
      </c>
    </row>
    <row r="165" spans="1:8" ht="90">
      <c r="A165" s="9">
        <v>161</v>
      </c>
      <c r="B165" s="7" t="s">
        <v>913</v>
      </c>
      <c r="C165" s="16" t="s">
        <v>183</v>
      </c>
      <c r="D165" s="12" t="s">
        <v>511</v>
      </c>
      <c r="E165" s="12">
        <v>35</v>
      </c>
      <c r="F165" s="13">
        <v>145.63</v>
      </c>
      <c r="G165" s="17">
        <f t="shared" si="2"/>
        <v>5097.05</v>
      </c>
      <c r="H165" s="7" t="s">
        <v>647</v>
      </c>
    </row>
    <row r="166" spans="1:8" ht="45">
      <c r="A166" s="9">
        <v>162</v>
      </c>
      <c r="B166" s="7" t="s">
        <v>914</v>
      </c>
      <c r="C166" s="7" t="s">
        <v>184</v>
      </c>
      <c r="D166" s="12" t="s">
        <v>511</v>
      </c>
      <c r="E166" s="12">
        <v>10</v>
      </c>
      <c r="F166" s="13">
        <v>160</v>
      </c>
      <c r="G166" s="17">
        <f t="shared" si="2"/>
        <v>1600</v>
      </c>
      <c r="H166" s="32" t="s">
        <v>643</v>
      </c>
    </row>
    <row r="167" spans="1:8" ht="45">
      <c r="A167" s="9">
        <v>163</v>
      </c>
      <c r="B167" s="7" t="s">
        <v>915</v>
      </c>
      <c r="C167" s="7" t="s">
        <v>184</v>
      </c>
      <c r="D167" s="12" t="s">
        <v>511</v>
      </c>
      <c r="E167" s="12">
        <v>10</v>
      </c>
      <c r="F167" s="13">
        <v>160</v>
      </c>
      <c r="G167" s="17">
        <f t="shared" si="2"/>
        <v>1600</v>
      </c>
      <c r="H167" s="32" t="s">
        <v>643</v>
      </c>
    </row>
    <row r="168" spans="1:8" ht="90.75" customHeight="1">
      <c r="A168" s="9">
        <v>164</v>
      </c>
      <c r="B168" s="7" t="s">
        <v>916</v>
      </c>
      <c r="C168" s="7" t="s">
        <v>185</v>
      </c>
      <c r="D168" s="12" t="s">
        <v>521</v>
      </c>
      <c r="E168" s="12">
        <v>5</v>
      </c>
      <c r="F168" s="13">
        <v>560</v>
      </c>
      <c r="G168" s="17">
        <f t="shared" si="2"/>
        <v>2800</v>
      </c>
      <c r="H168" s="32" t="s">
        <v>643</v>
      </c>
    </row>
    <row r="169" spans="1:8" ht="90">
      <c r="A169" s="9">
        <v>165</v>
      </c>
      <c r="B169" s="7" t="s">
        <v>917</v>
      </c>
      <c r="C169" s="7" t="s">
        <v>186</v>
      </c>
      <c r="D169" s="12" t="s">
        <v>521</v>
      </c>
      <c r="E169" s="12">
        <v>5</v>
      </c>
      <c r="F169" s="13">
        <v>560</v>
      </c>
      <c r="G169" s="17">
        <f t="shared" si="2"/>
        <v>2800</v>
      </c>
      <c r="H169" s="32" t="s">
        <v>643</v>
      </c>
    </row>
    <row r="170" spans="1:8" ht="152.25" customHeight="1">
      <c r="A170" s="9">
        <v>166</v>
      </c>
      <c r="B170" s="7" t="s">
        <v>918</v>
      </c>
      <c r="C170" s="7" t="s">
        <v>522</v>
      </c>
      <c r="D170" s="12" t="s">
        <v>509</v>
      </c>
      <c r="E170" s="12">
        <v>9</v>
      </c>
      <c r="F170" s="13">
        <v>320</v>
      </c>
      <c r="G170" s="17">
        <f t="shared" si="2"/>
        <v>2880</v>
      </c>
      <c r="H170" s="32" t="s">
        <v>648</v>
      </c>
    </row>
    <row r="171" spans="1:8" ht="75">
      <c r="A171" s="9">
        <v>167</v>
      </c>
      <c r="B171" s="7" t="s">
        <v>919</v>
      </c>
      <c r="C171" s="7" t="s">
        <v>187</v>
      </c>
      <c r="D171" s="12" t="s">
        <v>511</v>
      </c>
      <c r="E171" s="12">
        <v>244</v>
      </c>
      <c r="F171" s="13">
        <v>16</v>
      </c>
      <c r="G171" s="17">
        <f t="shared" si="2"/>
        <v>3904</v>
      </c>
      <c r="H171" s="7" t="s">
        <v>649</v>
      </c>
    </row>
    <row r="172" spans="1:8" ht="90">
      <c r="A172" s="9">
        <v>168</v>
      </c>
      <c r="B172" s="7" t="s">
        <v>920</v>
      </c>
      <c r="C172" s="7" t="s">
        <v>188</v>
      </c>
      <c r="D172" s="12" t="s">
        <v>505</v>
      </c>
      <c r="E172" s="12">
        <v>10</v>
      </c>
      <c r="F172" s="13">
        <v>240</v>
      </c>
      <c r="G172" s="17">
        <f t="shared" si="2"/>
        <v>2400</v>
      </c>
      <c r="H172" s="32" t="s">
        <v>643</v>
      </c>
    </row>
    <row r="173" spans="1:8" ht="75">
      <c r="A173" s="9">
        <v>169</v>
      </c>
      <c r="B173" s="7" t="s">
        <v>921</v>
      </c>
      <c r="C173" s="7" t="s">
        <v>189</v>
      </c>
      <c r="D173" s="12" t="s">
        <v>511</v>
      </c>
      <c r="E173" s="12">
        <v>10</v>
      </c>
      <c r="F173" s="13">
        <v>800</v>
      </c>
      <c r="G173" s="17">
        <f t="shared" si="2"/>
        <v>8000</v>
      </c>
      <c r="H173" s="32" t="s">
        <v>643</v>
      </c>
    </row>
    <row r="174" spans="1:8" ht="60">
      <c r="A174" s="9">
        <v>170</v>
      </c>
      <c r="B174" s="7" t="s">
        <v>922</v>
      </c>
      <c r="C174" s="7" t="s">
        <v>190</v>
      </c>
      <c r="D174" s="12" t="s">
        <v>511</v>
      </c>
      <c r="E174" s="12">
        <v>8</v>
      </c>
      <c r="F174" s="13">
        <v>320</v>
      </c>
      <c r="G174" s="17">
        <f t="shared" si="2"/>
        <v>2560</v>
      </c>
      <c r="H174" s="32" t="s">
        <v>643</v>
      </c>
    </row>
    <row r="175" spans="1:8" ht="45">
      <c r="A175" s="9">
        <v>171</v>
      </c>
      <c r="B175" s="7" t="s">
        <v>923</v>
      </c>
      <c r="C175" s="7" t="s">
        <v>191</v>
      </c>
      <c r="D175" s="12" t="s">
        <v>509</v>
      </c>
      <c r="E175" s="12">
        <v>40</v>
      </c>
      <c r="F175" s="13">
        <v>325</v>
      </c>
      <c r="G175" s="17">
        <f t="shared" si="2"/>
        <v>13000</v>
      </c>
      <c r="H175" s="7" t="s">
        <v>650</v>
      </c>
    </row>
    <row r="176" spans="1:8" ht="75">
      <c r="A176" s="9">
        <v>172</v>
      </c>
      <c r="B176" s="7" t="s">
        <v>924</v>
      </c>
      <c r="C176" s="7" t="s">
        <v>192</v>
      </c>
      <c r="D176" s="12" t="s">
        <v>505</v>
      </c>
      <c r="E176" s="12">
        <v>5</v>
      </c>
      <c r="F176" s="13">
        <v>3600</v>
      </c>
      <c r="G176" s="17">
        <f t="shared" si="2"/>
        <v>18000</v>
      </c>
      <c r="H176" s="32" t="s">
        <v>643</v>
      </c>
    </row>
    <row r="177" spans="1:8" ht="30">
      <c r="A177" s="9">
        <v>173</v>
      </c>
      <c r="B177" s="7" t="s">
        <v>925</v>
      </c>
      <c r="C177" s="7" t="s">
        <v>193</v>
      </c>
      <c r="D177" s="12" t="s">
        <v>505</v>
      </c>
      <c r="E177" s="12">
        <v>5</v>
      </c>
      <c r="F177" s="13">
        <v>3200</v>
      </c>
      <c r="G177" s="17">
        <f t="shared" si="2"/>
        <v>16000</v>
      </c>
      <c r="H177" s="32" t="s">
        <v>643</v>
      </c>
    </row>
    <row r="178" spans="1:8" ht="166.5" customHeight="1">
      <c r="A178" s="9">
        <v>174</v>
      </c>
      <c r="B178" s="7" t="s">
        <v>926</v>
      </c>
      <c r="C178" s="7" t="s">
        <v>194</v>
      </c>
      <c r="D178" s="12" t="s">
        <v>509</v>
      </c>
      <c r="E178" s="12">
        <v>20</v>
      </c>
      <c r="F178" s="13">
        <v>80</v>
      </c>
      <c r="G178" s="17">
        <f t="shared" si="2"/>
        <v>1600</v>
      </c>
      <c r="H178" s="32" t="s">
        <v>643</v>
      </c>
    </row>
    <row r="179" spans="1:8" ht="360">
      <c r="A179" s="9">
        <v>175</v>
      </c>
      <c r="B179" s="7" t="s">
        <v>927</v>
      </c>
      <c r="C179" s="7" t="s">
        <v>195</v>
      </c>
      <c r="D179" s="12" t="s">
        <v>511</v>
      </c>
      <c r="E179" s="12">
        <v>12</v>
      </c>
      <c r="F179" s="13">
        <v>584</v>
      </c>
      <c r="G179" s="17">
        <f t="shared" si="2"/>
        <v>7008</v>
      </c>
      <c r="H179" s="7" t="s">
        <v>718</v>
      </c>
    </row>
    <row r="180" spans="1:8" ht="75">
      <c r="A180" s="9">
        <v>176</v>
      </c>
      <c r="B180" s="7" t="s">
        <v>928</v>
      </c>
      <c r="C180" s="7" t="s">
        <v>196</v>
      </c>
      <c r="D180" s="10" t="s">
        <v>505</v>
      </c>
      <c r="E180" s="10">
        <v>12</v>
      </c>
      <c r="F180" s="17">
        <v>444</v>
      </c>
      <c r="G180" s="17">
        <f t="shared" si="2"/>
        <v>5328</v>
      </c>
      <c r="H180" s="7" t="s">
        <v>718</v>
      </c>
    </row>
    <row r="181" spans="1:8" ht="60">
      <c r="A181" s="9">
        <v>177</v>
      </c>
      <c r="B181" s="7" t="s">
        <v>929</v>
      </c>
      <c r="C181" s="7" t="s">
        <v>197</v>
      </c>
      <c r="D181" s="12" t="s">
        <v>509</v>
      </c>
      <c r="E181" s="12">
        <v>3</v>
      </c>
      <c r="F181" s="13">
        <v>667</v>
      </c>
      <c r="G181" s="17">
        <f t="shared" si="2"/>
        <v>2001</v>
      </c>
      <c r="H181" s="32" t="s">
        <v>648</v>
      </c>
    </row>
    <row r="182" spans="1:8" ht="330" customHeight="1">
      <c r="A182" s="9">
        <v>178</v>
      </c>
      <c r="B182" s="7" t="s">
        <v>930</v>
      </c>
      <c r="C182" s="7" t="s">
        <v>523</v>
      </c>
      <c r="D182" s="12" t="s">
        <v>511</v>
      </c>
      <c r="E182" s="12">
        <v>15</v>
      </c>
      <c r="F182" s="13">
        <v>3467</v>
      </c>
      <c r="G182" s="17">
        <f t="shared" si="2"/>
        <v>52005</v>
      </c>
      <c r="H182" s="32" t="s">
        <v>648</v>
      </c>
    </row>
    <row r="183" spans="1:8" ht="197.25" customHeight="1">
      <c r="A183" s="9">
        <v>179</v>
      </c>
      <c r="B183" s="7" t="s">
        <v>931</v>
      </c>
      <c r="C183" s="7" t="s">
        <v>524</v>
      </c>
      <c r="D183" s="12" t="s">
        <v>505</v>
      </c>
      <c r="E183" s="12">
        <v>5</v>
      </c>
      <c r="F183" s="13">
        <v>2200</v>
      </c>
      <c r="G183" s="17">
        <f t="shared" si="2"/>
        <v>11000</v>
      </c>
      <c r="H183" s="32" t="s">
        <v>648</v>
      </c>
    </row>
    <row r="184" spans="1:8" ht="120.75" customHeight="1">
      <c r="A184" s="9">
        <v>180</v>
      </c>
      <c r="B184" s="7" t="s">
        <v>932</v>
      </c>
      <c r="C184" s="7" t="s">
        <v>198</v>
      </c>
      <c r="D184" s="12" t="s">
        <v>505</v>
      </c>
      <c r="E184" s="12">
        <v>3</v>
      </c>
      <c r="F184" s="13">
        <v>1334</v>
      </c>
      <c r="G184" s="17">
        <f t="shared" si="2"/>
        <v>4002</v>
      </c>
      <c r="H184" s="32" t="s">
        <v>648</v>
      </c>
    </row>
    <row r="185" spans="1:8" ht="120" customHeight="1">
      <c r="A185" s="9">
        <v>181</v>
      </c>
      <c r="B185" s="7" t="s">
        <v>933</v>
      </c>
      <c r="C185" s="7" t="s">
        <v>199</v>
      </c>
      <c r="D185" s="12" t="s">
        <v>505</v>
      </c>
      <c r="E185" s="12">
        <v>3</v>
      </c>
      <c r="F185" s="13">
        <v>1334</v>
      </c>
      <c r="G185" s="17">
        <f t="shared" si="2"/>
        <v>4002</v>
      </c>
      <c r="H185" s="32" t="s">
        <v>648</v>
      </c>
    </row>
    <row r="186" spans="1:8" ht="119.25" customHeight="1">
      <c r="A186" s="9">
        <v>182</v>
      </c>
      <c r="B186" s="7" t="s">
        <v>934</v>
      </c>
      <c r="C186" s="7" t="s">
        <v>200</v>
      </c>
      <c r="D186" s="12" t="s">
        <v>505</v>
      </c>
      <c r="E186" s="12">
        <v>3</v>
      </c>
      <c r="F186" s="13">
        <v>1334</v>
      </c>
      <c r="G186" s="17">
        <f t="shared" si="2"/>
        <v>4002</v>
      </c>
      <c r="H186" s="32" t="s">
        <v>648</v>
      </c>
    </row>
    <row r="187" spans="1:8" ht="120.75" customHeight="1">
      <c r="A187" s="9">
        <v>183</v>
      </c>
      <c r="B187" s="7" t="s">
        <v>935</v>
      </c>
      <c r="C187" s="7" t="s">
        <v>201</v>
      </c>
      <c r="D187" s="12" t="s">
        <v>505</v>
      </c>
      <c r="E187" s="12">
        <v>3</v>
      </c>
      <c r="F187" s="13">
        <v>1334</v>
      </c>
      <c r="G187" s="17">
        <f t="shared" si="2"/>
        <v>4002</v>
      </c>
      <c r="H187" s="32" t="s">
        <v>648</v>
      </c>
    </row>
    <row r="188" spans="1:8" ht="120" customHeight="1">
      <c r="A188" s="9">
        <v>184</v>
      </c>
      <c r="B188" s="7" t="s">
        <v>936</v>
      </c>
      <c r="C188" s="7" t="s">
        <v>202</v>
      </c>
      <c r="D188" s="12" t="s">
        <v>505</v>
      </c>
      <c r="E188" s="12">
        <v>3</v>
      </c>
      <c r="F188" s="13">
        <v>1334</v>
      </c>
      <c r="G188" s="17">
        <f t="shared" si="2"/>
        <v>4002</v>
      </c>
      <c r="H188" s="32" t="s">
        <v>648</v>
      </c>
    </row>
    <row r="189" spans="1:8" ht="120.75" customHeight="1">
      <c r="A189" s="9">
        <v>185</v>
      </c>
      <c r="B189" s="7" t="s">
        <v>937</v>
      </c>
      <c r="C189" s="7" t="s">
        <v>203</v>
      </c>
      <c r="D189" s="12" t="s">
        <v>505</v>
      </c>
      <c r="E189" s="12">
        <v>3</v>
      </c>
      <c r="F189" s="13">
        <v>1334</v>
      </c>
      <c r="G189" s="17">
        <f t="shared" si="2"/>
        <v>4002</v>
      </c>
      <c r="H189" s="32" t="s">
        <v>648</v>
      </c>
    </row>
    <row r="190" spans="1:8" ht="120.75" customHeight="1">
      <c r="A190" s="9">
        <v>186</v>
      </c>
      <c r="B190" s="7" t="s">
        <v>938</v>
      </c>
      <c r="C190" s="7" t="s">
        <v>204</v>
      </c>
      <c r="D190" s="12" t="s">
        <v>505</v>
      </c>
      <c r="E190" s="12">
        <v>3</v>
      </c>
      <c r="F190" s="13">
        <v>1334</v>
      </c>
      <c r="G190" s="17">
        <f t="shared" si="2"/>
        <v>4002</v>
      </c>
      <c r="H190" s="32" t="s">
        <v>648</v>
      </c>
    </row>
    <row r="191" spans="1:8" ht="120.75" customHeight="1">
      <c r="A191" s="9">
        <v>187</v>
      </c>
      <c r="B191" s="7" t="s">
        <v>939</v>
      </c>
      <c r="C191" s="7" t="s">
        <v>205</v>
      </c>
      <c r="D191" s="12" t="s">
        <v>505</v>
      </c>
      <c r="E191" s="12">
        <v>3</v>
      </c>
      <c r="F191" s="13">
        <v>1334</v>
      </c>
      <c r="G191" s="17">
        <f t="shared" si="2"/>
        <v>4002</v>
      </c>
      <c r="H191" s="32" t="s">
        <v>648</v>
      </c>
    </row>
    <row r="192" spans="1:8" ht="45">
      <c r="A192" s="9">
        <v>188</v>
      </c>
      <c r="B192" s="7" t="s">
        <v>940</v>
      </c>
      <c r="C192" s="7" t="s">
        <v>206</v>
      </c>
      <c r="D192" s="12" t="s">
        <v>511</v>
      </c>
      <c r="E192" s="12">
        <v>60</v>
      </c>
      <c r="F192" s="13">
        <v>100</v>
      </c>
      <c r="G192" s="17">
        <f t="shared" si="2"/>
        <v>6000</v>
      </c>
      <c r="H192" s="32" t="s">
        <v>648</v>
      </c>
    </row>
    <row r="193" spans="1:8" ht="225">
      <c r="A193" s="9">
        <v>189</v>
      </c>
      <c r="B193" s="7" t="s">
        <v>941</v>
      </c>
      <c r="C193" s="7" t="s">
        <v>207</v>
      </c>
      <c r="D193" s="12" t="s">
        <v>505</v>
      </c>
      <c r="E193" s="12">
        <v>7</v>
      </c>
      <c r="F193" s="13">
        <v>1715</v>
      </c>
      <c r="G193" s="17">
        <f t="shared" si="2"/>
        <v>12005</v>
      </c>
      <c r="H193" s="32" t="s">
        <v>648</v>
      </c>
    </row>
    <row r="194" spans="1:8" ht="61.5" customHeight="1">
      <c r="A194" s="9">
        <v>190</v>
      </c>
      <c r="B194" s="7" t="s">
        <v>942</v>
      </c>
      <c r="C194" s="7" t="s">
        <v>208</v>
      </c>
      <c r="D194" s="12" t="s">
        <v>525</v>
      </c>
      <c r="E194" s="12">
        <v>90</v>
      </c>
      <c r="F194" s="13">
        <v>21.45</v>
      </c>
      <c r="G194" s="17">
        <f t="shared" si="2"/>
        <v>1930.5</v>
      </c>
      <c r="H194" s="7" t="s">
        <v>719</v>
      </c>
    </row>
    <row r="195" spans="1:8" ht="30">
      <c r="A195" s="9">
        <v>191</v>
      </c>
      <c r="B195" s="7" t="s">
        <v>943</v>
      </c>
      <c r="C195" s="7" t="s">
        <v>209</v>
      </c>
      <c r="D195" s="12" t="s">
        <v>525</v>
      </c>
      <c r="E195" s="12">
        <v>78</v>
      </c>
      <c r="F195" s="13">
        <v>15.5</v>
      </c>
      <c r="G195" s="17">
        <f t="shared" si="2"/>
        <v>1209</v>
      </c>
      <c r="H195" s="32" t="s">
        <v>648</v>
      </c>
    </row>
    <row r="196" spans="1:8" ht="105">
      <c r="A196" s="9">
        <v>192</v>
      </c>
      <c r="B196" s="7" t="s">
        <v>944</v>
      </c>
      <c r="C196" s="7" t="s">
        <v>210</v>
      </c>
      <c r="D196" s="12" t="s">
        <v>511</v>
      </c>
      <c r="E196" s="12">
        <v>100</v>
      </c>
      <c r="F196" s="13">
        <v>20</v>
      </c>
      <c r="G196" s="17">
        <f t="shared" si="2"/>
        <v>2000</v>
      </c>
      <c r="H196" s="32" t="s">
        <v>648</v>
      </c>
    </row>
    <row r="197" spans="1:8" ht="90">
      <c r="A197" s="9">
        <v>193</v>
      </c>
      <c r="B197" s="7" t="s">
        <v>945</v>
      </c>
      <c r="C197" s="7" t="s">
        <v>211</v>
      </c>
      <c r="D197" s="12" t="s">
        <v>511</v>
      </c>
      <c r="E197" s="12">
        <v>21</v>
      </c>
      <c r="F197" s="13">
        <v>916.7</v>
      </c>
      <c r="G197" s="17">
        <f t="shared" si="2"/>
        <v>19250.7</v>
      </c>
      <c r="H197" s="7" t="s">
        <v>778</v>
      </c>
    </row>
    <row r="198" spans="1:8" ht="75">
      <c r="A198" s="9">
        <v>194</v>
      </c>
      <c r="B198" s="7" t="s">
        <v>946</v>
      </c>
      <c r="C198" s="7" t="s">
        <v>212</v>
      </c>
      <c r="D198" s="12" t="s">
        <v>511</v>
      </c>
      <c r="E198" s="12">
        <v>25</v>
      </c>
      <c r="F198" s="13">
        <v>133</v>
      </c>
      <c r="G198" s="17">
        <f aca="true" t="shared" si="3" ref="G198:G261">E198*F198</f>
        <v>3325</v>
      </c>
      <c r="H198" s="7" t="s">
        <v>651</v>
      </c>
    </row>
    <row r="199" spans="1:8" ht="30">
      <c r="A199" s="9">
        <v>195</v>
      </c>
      <c r="B199" s="7" t="s">
        <v>947</v>
      </c>
      <c r="C199" s="7" t="s">
        <v>213</v>
      </c>
      <c r="D199" s="12" t="s">
        <v>509</v>
      </c>
      <c r="E199" s="12">
        <v>90</v>
      </c>
      <c r="F199" s="13">
        <v>114.3</v>
      </c>
      <c r="G199" s="17">
        <f t="shared" si="3"/>
        <v>10287</v>
      </c>
      <c r="H199" s="7" t="s">
        <v>652</v>
      </c>
    </row>
    <row r="200" spans="1:8" ht="75">
      <c r="A200" s="9">
        <v>196</v>
      </c>
      <c r="B200" s="7" t="s">
        <v>948</v>
      </c>
      <c r="C200" s="7" t="s">
        <v>214</v>
      </c>
      <c r="D200" s="12" t="s">
        <v>511</v>
      </c>
      <c r="E200" s="12">
        <v>32</v>
      </c>
      <c r="F200" s="13">
        <v>78</v>
      </c>
      <c r="G200" s="17">
        <f t="shared" si="3"/>
        <v>2496</v>
      </c>
      <c r="H200" s="7" t="s">
        <v>653</v>
      </c>
    </row>
    <row r="201" spans="1:8" ht="165">
      <c r="A201" s="9">
        <v>197</v>
      </c>
      <c r="B201" s="7" t="s">
        <v>949</v>
      </c>
      <c r="C201" s="7" t="s">
        <v>215</v>
      </c>
      <c r="D201" s="12" t="s">
        <v>511</v>
      </c>
      <c r="E201" s="12">
        <v>21</v>
      </c>
      <c r="F201" s="13">
        <v>147.5</v>
      </c>
      <c r="G201" s="17">
        <f t="shared" si="3"/>
        <v>3097.5</v>
      </c>
      <c r="H201" s="7" t="s">
        <v>720</v>
      </c>
    </row>
    <row r="202" spans="1:8" ht="90">
      <c r="A202" s="9">
        <v>198</v>
      </c>
      <c r="B202" s="7" t="s">
        <v>950</v>
      </c>
      <c r="C202" s="7" t="s">
        <v>216</v>
      </c>
      <c r="D202" s="12" t="s">
        <v>511</v>
      </c>
      <c r="E202" s="12">
        <v>30</v>
      </c>
      <c r="F202" s="13">
        <v>122</v>
      </c>
      <c r="G202" s="17">
        <f t="shared" si="3"/>
        <v>3660</v>
      </c>
      <c r="H202" s="7" t="s">
        <v>721</v>
      </c>
    </row>
    <row r="203" spans="1:8" ht="120">
      <c r="A203" s="9">
        <v>199</v>
      </c>
      <c r="B203" s="7" t="s">
        <v>951</v>
      </c>
      <c r="C203" s="7" t="s">
        <v>607</v>
      </c>
      <c r="D203" s="12" t="s">
        <v>509</v>
      </c>
      <c r="E203" s="12">
        <v>17</v>
      </c>
      <c r="F203" s="13">
        <v>200</v>
      </c>
      <c r="G203" s="17">
        <f t="shared" si="3"/>
        <v>3400</v>
      </c>
      <c r="H203" s="7" t="s">
        <v>722</v>
      </c>
    </row>
    <row r="204" spans="1:8" ht="90">
      <c r="A204" s="9">
        <v>200</v>
      </c>
      <c r="B204" s="7" t="s">
        <v>952</v>
      </c>
      <c r="C204" s="7" t="s">
        <v>217</v>
      </c>
      <c r="D204" s="12" t="s">
        <v>511</v>
      </c>
      <c r="E204" s="12">
        <v>50</v>
      </c>
      <c r="F204" s="13">
        <v>24</v>
      </c>
      <c r="G204" s="17">
        <f t="shared" si="3"/>
        <v>1200</v>
      </c>
      <c r="H204" s="32" t="s">
        <v>648</v>
      </c>
    </row>
    <row r="205" spans="1:8" ht="300">
      <c r="A205" s="9">
        <v>201</v>
      </c>
      <c r="B205" s="7" t="s">
        <v>953</v>
      </c>
      <c r="C205" s="7" t="s">
        <v>608</v>
      </c>
      <c r="D205" s="12" t="s">
        <v>505</v>
      </c>
      <c r="E205" s="12">
        <v>17</v>
      </c>
      <c r="F205" s="13">
        <v>1334</v>
      </c>
      <c r="G205" s="17">
        <f t="shared" si="3"/>
        <v>22678</v>
      </c>
      <c r="H205" s="7" t="s">
        <v>723</v>
      </c>
    </row>
    <row r="206" spans="1:8" ht="90">
      <c r="A206" s="9">
        <v>202</v>
      </c>
      <c r="B206" s="7" t="s">
        <v>954</v>
      </c>
      <c r="C206" s="7" t="s">
        <v>218</v>
      </c>
      <c r="D206" s="12" t="s">
        <v>505</v>
      </c>
      <c r="E206" s="12">
        <v>15</v>
      </c>
      <c r="F206" s="13">
        <v>434</v>
      </c>
      <c r="G206" s="17">
        <f t="shared" si="3"/>
        <v>6510</v>
      </c>
      <c r="H206" s="32" t="s">
        <v>648</v>
      </c>
    </row>
    <row r="207" spans="1:8" ht="75">
      <c r="A207" s="9">
        <v>203</v>
      </c>
      <c r="B207" s="7" t="s">
        <v>955</v>
      </c>
      <c r="C207" s="7" t="s">
        <v>219</v>
      </c>
      <c r="D207" s="12" t="s">
        <v>511</v>
      </c>
      <c r="E207" s="12">
        <v>10</v>
      </c>
      <c r="F207" s="13">
        <v>650</v>
      </c>
      <c r="G207" s="17">
        <f t="shared" si="3"/>
        <v>6500</v>
      </c>
      <c r="H207" s="32" t="s">
        <v>648</v>
      </c>
    </row>
    <row r="208" spans="1:12" ht="300">
      <c r="A208" s="9">
        <v>204</v>
      </c>
      <c r="B208" s="7" t="s">
        <v>956</v>
      </c>
      <c r="C208" s="7" t="s">
        <v>526</v>
      </c>
      <c r="D208" s="12" t="s">
        <v>505</v>
      </c>
      <c r="E208" s="12">
        <v>14</v>
      </c>
      <c r="F208" s="13">
        <v>1143</v>
      </c>
      <c r="G208" s="17">
        <f t="shared" si="3"/>
        <v>16002</v>
      </c>
      <c r="H208" s="7" t="s">
        <v>655</v>
      </c>
      <c r="L208" s="6" t="s">
        <v>654</v>
      </c>
    </row>
    <row r="209" spans="1:8" ht="210">
      <c r="A209" s="9">
        <v>205</v>
      </c>
      <c r="B209" s="7" t="s">
        <v>957</v>
      </c>
      <c r="C209" s="7" t="s">
        <v>220</v>
      </c>
      <c r="D209" s="12" t="s">
        <v>505</v>
      </c>
      <c r="E209" s="12">
        <v>25</v>
      </c>
      <c r="F209" s="13">
        <v>200</v>
      </c>
      <c r="G209" s="17">
        <f t="shared" si="3"/>
        <v>5000</v>
      </c>
      <c r="H209" s="7" t="s">
        <v>724</v>
      </c>
    </row>
    <row r="210" spans="1:8" ht="75" customHeight="1">
      <c r="A210" s="9">
        <v>206</v>
      </c>
      <c r="B210" s="7" t="s">
        <v>958</v>
      </c>
      <c r="C210" s="7" t="s">
        <v>527</v>
      </c>
      <c r="D210" s="12" t="s">
        <v>509</v>
      </c>
      <c r="E210" s="12">
        <v>9</v>
      </c>
      <c r="F210" s="13">
        <v>533</v>
      </c>
      <c r="G210" s="17">
        <f t="shared" si="3"/>
        <v>4797</v>
      </c>
      <c r="H210" s="32" t="s">
        <v>648</v>
      </c>
    </row>
    <row r="211" spans="1:8" ht="134.25" customHeight="1">
      <c r="A211" s="9">
        <v>207</v>
      </c>
      <c r="B211" s="7" t="s">
        <v>959</v>
      </c>
      <c r="C211" s="7" t="s">
        <v>528</v>
      </c>
      <c r="D211" s="12" t="s">
        <v>505</v>
      </c>
      <c r="E211" s="12">
        <v>4</v>
      </c>
      <c r="F211" s="13">
        <v>250</v>
      </c>
      <c r="G211" s="17">
        <f t="shared" si="3"/>
        <v>1000</v>
      </c>
      <c r="H211" s="32" t="s">
        <v>648</v>
      </c>
    </row>
    <row r="212" spans="1:8" ht="225">
      <c r="A212" s="9">
        <v>208</v>
      </c>
      <c r="B212" s="7" t="s">
        <v>960</v>
      </c>
      <c r="C212" s="7" t="s">
        <v>529</v>
      </c>
      <c r="D212" s="12" t="s">
        <v>511</v>
      </c>
      <c r="E212" s="12">
        <v>60</v>
      </c>
      <c r="F212" s="13">
        <v>45</v>
      </c>
      <c r="G212" s="17">
        <f t="shared" si="3"/>
        <v>2700</v>
      </c>
      <c r="H212" s="7" t="s">
        <v>656</v>
      </c>
    </row>
    <row r="213" spans="1:8" ht="148.5" customHeight="1">
      <c r="A213" s="9">
        <v>209</v>
      </c>
      <c r="B213" s="7" t="s">
        <v>961</v>
      </c>
      <c r="C213" s="7" t="s">
        <v>530</v>
      </c>
      <c r="D213" s="12" t="s">
        <v>505</v>
      </c>
      <c r="E213" s="12">
        <v>7</v>
      </c>
      <c r="F213" s="13">
        <v>307</v>
      </c>
      <c r="G213" s="17">
        <f t="shared" si="3"/>
        <v>2149</v>
      </c>
      <c r="H213" s="32" t="s">
        <v>648</v>
      </c>
    </row>
    <row r="214" spans="1:8" ht="212.25" customHeight="1">
      <c r="A214" s="9">
        <v>210</v>
      </c>
      <c r="B214" s="7" t="s">
        <v>962</v>
      </c>
      <c r="C214" s="7" t="s">
        <v>531</v>
      </c>
      <c r="D214" s="12" t="s">
        <v>511</v>
      </c>
      <c r="E214" s="12">
        <v>8</v>
      </c>
      <c r="F214" s="13">
        <v>525</v>
      </c>
      <c r="G214" s="17">
        <f t="shared" si="3"/>
        <v>4200</v>
      </c>
      <c r="H214" s="32" t="s">
        <v>648</v>
      </c>
    </row>
    <row r="215" spans="1:8" ht="75.75" customHeight="1">
      <c r="A215" s="9">
        <v>211</v>
      </c>
      <c r="B215" s="7" t="s">
        <v>963</v>
      </c>
      <c r="C215" s="7" t="s">
        <v>221</v>
      </c>
      <c r="D215" s="12" t="s">
        <v>509</v>
      </c>
      <c r="E215" s="12">
        <v>4</v>
      </c>
      <c r="F215" s="13">
        <v>295</v>
      </c>
      <c r="G215" s="17">
        <f t="shared" si="3"/>
        <v>1180</v>
      </c>
      <c r="H215" s="32" t="s">
        <v>648</v>
      </c>
    </row>
    <row r="216" spans="1:8" ht="60">
      <c r="A216" s="9">
        <v>212</v>
      </c>
      <c r="B216" s="7" t="s">
        <v>964</v>
      </c>
      <c r="C216" s="7" t="s">
        <v>222</v>
      </c>
      <c r="D216" s="12" t="s">
        <v>511</v>
      </c>
      <c r="E216" s="12">
        <v>5</v>
      </c>
      <c r="F216" s="13">
        <v>170</v>
      </c>
      <c r="G216" s="17">
        <f t="shared" si="3"/>
        <v>850</v>
      </c>
      <c r="H216" s="32" t="s">
        <v>648</v>
      </c>
    </row>
    <row r="217" spans="1:8" ht="60">
      <c r="A217" s="9">
        <v>213</v>
      </c>
      <c r="B217" s="7" t="s">
        <v>965</v>
      </c>
      <c r="C217" s="7" t="s">
        <v>222</v>
      </c>
      <c r="D217" s="12" t="s">
        <v>511</v>
      </c>
      <c r="E217" s="12">
        <v>5</v>
      </c>
      <c r="F217" s="13">
        <v>363</v>
      </c>
      <c r="G217" s="17">
        <f t="shared" si="3"/>
        <v>1815</v>
      </c>
      <c r="H217" s="32" t="s">
        <v>648</v>
      </c>
    </row>
    <row r="218" spans="1:8" ht="60">
      <c r="A218" s="9">
        <v>214</v>
      </c>
      <c r="B218" s="7" t="s">
        <v>966</v>
      </c>
      <c r="C218" s="7" t="s">
        <v>223</v>
      </c>
      <c r="D218" s="12" t="s">
        <v>509</v>
      </c>
      <c r="E218" s="12">
        <v>5</v>
      </c>
      <c r="F218" s="13">
        <v>180</v>
      </c>
      <c r="G218" s="17">
        <f t="shared" si="3"/>
        <v>900</v>
      </c>
      <c r="H218" s="32" t="s">
        <v>648</v>
      </c>
    </row>
    <row r="219" spans="1:8" ht="60">
      <c r="A219" s="9">
        <v>215</v>
      </c>
      <c r="B219" s="7" t="s">
        <v>967</v>
      </c>
      <c r="C219" s="7" t="s">
        <v>224</v>
      </c>
      <c r="D219" s="12" t="s">
        <v>509</v>
      </c>
      <c r="E219" s="12">
        <v>5</v>
      </c>
      <c r="F219" s="13">
        <v>245</v>
      </c>
      <c r="G219" s="17">
        <f t="shared" si="3"/>
        <v>1225</v>
      </c>
      <c r="H219" s="32" t="s">
        <v>648</v>
      </c>
    </row>
    <row r="220" spans="1:8" ht="45">
      <c r="A220" s="9">
        <v>216</v>
      </c>
      <c r="B220" s="16" t="s">
        <v>968</v>
      </c>
      <c r="C220" s="7" t="s">
        <v>532</v>
      </c>
      <c r="D220" s="12" t="s">
        <v>511</v>
      </c>
      <c r="E220" s="12">
        <v>5</v>
      </c>
      <c r="F220" s="13">
        <v>160</v>
      </c>
      <c r="G220" s="17">
        <f t="shared" si="3"/>
        <v>800</v>
      </c>
      <c r="H220" s="32" t="s">
        <v>648</v>
      </c>
    </row>
    <row r="221" spans="1:8" ht="45">
      <c r="A221" s="9">
        <v>217</v>
      </c>
      <c r="B221" s="16" t="s">
        <v>969</v>
      </c>
      <c r="C221" s="7" t="s">
        <v>225</v>
      </c>
      <c r="D221" s="12" t="s">
        <v>511</v>
      </c>
      <c r="E221" s="12">
        <v>5</v>
      </c>
      <c r="F221" s="13">
        <v>152</v>
      </c>
      <c r="G221" s="17">
        <f t="shared" si="3"/>
        <v>760</v>
      </c>
      <c r="H221" s="32" t="s">
        <v>648</v>
      </c>
    </row>
    <row r="222" spans="1:8" ht="45">
      <c r="A222" s="9">
        <v>218</v>
      </c>
      <c r="B222" s="7" t="s">
        <v>970</v>
      </c>
      <c r="C222" s="7" t="s">
        <v>226</v>
      </c>
      <c r="D222" s="12" t="s">
        <v>509</v>
      </c>
      <c r="E222" s="12">
        <v>210</v>
      </c>
      <c r="F222" s="13">
        <v>50.85</v>
      </c>
      <c r="G222" s="17">
        <f t="shared" si="3"/>
        <v>10678.5</v>
      </c>
      <c r="H222" s="7" t="s">
        <v>657</v>
      </c>
    </row>
    <row r="223" spans="1:8" ht="75.75" customHeight="1">
      <c r="A223" s="9">
        <v>219</v>
      </c>
      <c r="B223" s="16" t="s">
        <v>971</v>
      </c>
      <c r="C223" s="7" t="s">
        <v>533</v>
      </c>
      <c r="D223" s="12" t="s">
        <v>509</v>
      </c>
      <c r="E223" s="12">
        <v>15</v>
      </c>
      <c r="F223" s="13">
        <v>127</v>
      </c>
      <c r="G223" s="17">
        <f t="shared" si="3"/>
        <v>1905</v>
      </c>
      <c r="H223" s="32" t="s">
        <v>648</v>
      </c>
    </row>
    <row r="224" spans="1:8" ht="60">
      <c r="A224" s="9">
        <v>220</v>
      </c>
      <c r="B224" s="7" t="s">
        <v>972</v>
      </c>
      <c r="C224" s="16" t="s">
        <v>227</v>
      </c>
      <c r="D224" s="12" t="s">
        <v>509</v>
      </c>
      <c r="E224" s="12">
        <v>15</v>
      </c>
      <c r="F224" s="13">
        <v>126</v>
      </c>
      <c r="G224" s="17">
        <f t="shared" si="3"/>
        <v>1890</v>
      </c>
      <c r="H224" s="32" t="s">
        <v>648</v>
      </c>
    </row>
    <row r="225" spans="1:8" ht="60">
      <c r="A225" s="9">
        <v>221</v>
      </c>
      <c r="B225" s="7" t="s">
        <v>973</v>
      </c>
      <c r="C225" s="16" t="s">
        <v>228</v>
      </c>
      <c r="D225" s="12" t="s">
        <v>509</v>
      </c>
      <c r="E225" s="12">
        <v>15</v>
      </c>
      <c r="F225" s="13">
        <v>126</v>
      </c>
      <c r="G225" s="17">
        <f t="shared" si="3"/>
        <v>1890</v>
      </c>
      <c r="H225" s="32" t="s">
        <v>648</v>
      </c>
    </row>
    <row r="226" spans="1:8" ht="45">
      <c r="A226" s="9">
        <v>222</v>
      </c>
      <c r="B226" s="16" t="s">
        <v>974</v>
      </c>
      <c r="C226" s="7" t="s">
        <v>229</v>
      </c>
      <c r="D226" s="12" t="s">
        <v>509</v>
      </c>
      <c r="E226" s="12">
        <v>70</v>
      </c>
      <c r="F226" s="13">
        <v>54</v>
      </c>
      <c r="G226" s="17">
        <f t="shared" si="3"/>
        <v>3780</v>
      </c>
      <c r="H226" s="7" t="s">
        <v>725</v>
      </c>
    </row>
    <row r="227" spans="1:8" ht="105">
      <c r="A227" s="9">
        <v>223</v>
      </c>
      <c r="B227" s="7" t="s">
        <v>975</v>
      </c>
      <c r="C227" s="7" t="s">
        <v>230</v>
      </c>
      <c r="D227" s="12" t="s">
        <v>505</v>
      </c>
      <c r="E227" s="12">
        <v>9</v>
      </c>
      <c r="F227" s="13">
        <v>456</v>
      </c>
      <c r="G227" s="17">
        <f t="shared" si="3"/>
        <v>4104</v>
      </c>
      <c r="H227" s="32" t="s">
        <v>648</v>
      </c>
    </row>
    <row r="228" spans="1:8" ht="60">
      <c r="A228" s="9">
        <v>224</v>
      </c>
      <c r="B228" s="7" t="s">
        <v>976</v>
      </c>
      <c r="C228" s="16" t="s">
        <v>231</v>
      </c>
      <c r="D228" s="12" t="s">
        <v>507</v>
      </c>
      <c r="E228" s="12">
        <v>140</v>
      </c>
      <c r="F228" s="13">
        <v>60</v>
      </c>
      <c r="G228" s="17">
        <f t="shared" si="3"/>
        <v>8400</v>
      </c>
      <c r="H228" s="7" t="s">
        <v>726</v>
      </c>
    </row>
    <row r="229" spans="1:8" ht="30">
      <c r="A229" s="9">
        <v>225</v>
      </c>
      <c r="B229" s="7" t="s">
        <v>977</v>
      </c>
      <c r="C229" s="7" t="s">
        <v>232</v>
      </c>
      <c r="D229" s="12" t="s">
        <v>507</v>
      </c>
      <c r="E229" s="12">
        <v>250</v>
      </c>
      <c r="F229" s="13">
        <v>16</v>
      </c>
      <c r="G229" s="17">
        <f t="shared" si="3"/>
        <v>4000</v>
      </c>
      <c r="H229" s="32" t="s">
        <v>648</v>
      </c>
    </row>
    <row r="230" spans="1:8" ht="45">
      <c r="A230" s="9">
        <v>226</v>
      </c>
      <c r="B230" s="7" t="s">
        <v>978</v>
      </c>
      <c r="C230" s="7" t="s">
        <v>233</v>
      </c>
      <c r="D230" s="12" t="s">
        <v>509</v>
      </c>
      <c r="E230" s="12">
        <v>8</v>
      </c>
      <c r="F230" s="13">
        <v>45</v>
      </c>
      <c r="G230" s="17">
        <f t="shared" si="3"/>
        <v>360</v>
      </c>
      <c r="H230" s="7" t="s">
        <v>786</v>
      </c>
    </row>
    <row r="231" spans="1:8" ht="45">
      <c r="A231" s="9">
        <v>227</v>
      </c>
      <c r="B231" s="7" t="s">
        <v>979</v>
      </c>
      <c r="C231" s="18" t="s">
        <v>234</v>
      </c>
      <c r="D231" s="12" t="s">
        <v>509</v>
      </c>
      <c r="E231" s="12">
        <v>10</v>
      </c>
      <c r="F231" s="13">
        <v>414</v>
      </c>
      <c r="G231" s="17">
        <f t="shared" si="3"/>
        <v>4140</v>
      </c>
      <c r="H231" s="32" t="s">
        <v>648</v>
      </c>
    </row>
    <row r="232" spans="1:8" ht="150">
      <c r="A232" s="9">
        <v>228</v>
      </c>
      <c r="B232" s="7" t="s">
        <v>980</v>
      </c>
      <c r="C232" s="18" t="s">
        <v>235</v>
      </c>
      <c r="D232" s="12" t="s">
        <v>505</v>
      </c>
      <c r="E232" s="12">
        <v>5</v>
      </c>
      <c r="F232" s="13">
        <v>900</v>
      </c>
      <c r="G232" s="17">
        <f t="shared" si="3"/>
        <v>4500</v>
      </c>
      <c r="H232" s="32" t="s">
        <v>648</v>
      </c>
    </row>
    <row r="233" spans="1:8" ht="150">
      <c r="A233" s="9">
        <v>229</v>
      </c>
      <c r="B233" s="7" t="s">
        <v>981</v>
      </c>
      <c r="C233" s="18" t="s">
        <v>236</v>
      </c>
      <c r="D233" s="12" t="s">
        <v>505</v>
      </c>
      <c r="E233" s="12">
        <v>5</v>
      </c>
      <c r="F233" s="13">
        <v>900</v>
      </c>
      <c r="G233" s="17">
        <f t="shared" si="3"/>
        <v>4500</v>
      </c>
      <c r="H233" s="32" t="s">
        <v>648</v>
      </c>
    </row>
    <row r="234" spans="1:8" ht="150">
      <c r="A234" s="9">
        <v>230</v>
      </c>
      <c r="B234" s="7" t="s">
        <v>982</v>
      </c>
      <c r="C234" s="18" t="s">
        <v>658</v>
      </c>
      <c r="D234" s="12" t="s">
        <v>505</v>
      </c>
      <c r="E234" s="12">
        <v>4</v>
      </c>
      <c r="F234" s="13">
        <v>900</v>
      </c>
      <c r="G234" s="17">
        <f t="shared" si="3"/>
        <v>3600</v>
      </c>
      <c r="H234" s="32" t="s">
        <v>648</v>
      </c>
    </row>
    <row r="235" spans="1:8" ht="165">
      <c r="A235" s="9">
        <v>231</v>
      </c>
      <c r="B235" s="7" t="s">
        <v>983</v>
      </c>
      <c r="C235" s="18" t="s">
        <v>659</v>
      </c>
      <c r="D235" s="12" t="s">
        <v>505</v>
      </c>
      <c r="E235" s="12">
        <v>2</v>
      </c>
      <c r="F235" s="13">
        <v>900</v>
      </c>
      <c r="G235" s="17">
        <f t="shared" si="3"/>
        <v>1800</v>
      </c>
      <c r="H235" s="32" t="s">
        <v>648</v>
      </c>
    </row>
    <row r="236" spans="1:8" ht="30">
      <c r="A236" s="9">
        <v>232</v>
      </c>
      <c r="B236" s="7" t="s">
        <v>984</v>
      </c>
      <c r="C236" s="7" t="s">
        <v>237</v>
      </c>
      <c r="D236" s="12" t="s">
        <v>511</v>
      </c>
      <c r="E236" s="12">
        <v>10</v>
      </c>
      <c r="F236" s="13">
        <v>3000</v>
      </c>
      <c r="G236" s="17">
        <f t="shared" si="3"/>
        <v>30000</v>
      </c>
      <c r="H236" s="32" t="s">
        <v>660</v>
      </c>
    </row>
    <row r="237" spans="1:8" ht="75">
      <c r="A237" s="9">
        <v>233</v>
      </c>
      <c r="B237" s="7" t="s">
        <v>985</v>
      </c>
      <c r="C237" s="16" t="s">
        <v>238</v>
      </c>
      <c r="D237" s="12" t="s">
        <v>511</v>
      </c>
      <c r="E237" s="12">
        <v>10</v>
      </c>
      <c r="F237" s="13">
        <v>3600</v>
      </c>
      <c r="G237" s="17">
        <f t="shared" si="3"/>
        <v>36000</v>
      </c>
      <c r="H237" s="32" t="s">
        <v>660</v>
      </c>
    </row>
    <row r="238" spans="1:8" ht="60">
      <c r="A238" s="9">
        <v>234</v>
      </c>
      <c r="B238" s="7" t="s">
        <v>986</v>
      </c>
      <c r="C238" s="16" t="s">
        <v>239</v>
      </c>
      <c r="D238" s="12" t="s">
        <v>511</v>
      </c>
      <c r="E238" s="12">
        <v>10</v>
      </c>
      <c r="F238" s="13">
        <v>3600</v>
      </c>
      <c r="G238" s="17">
        <f t="shared" si="3"/>
        <v>36000</v>
      </c>
      <c r="H238" s="32" t="s">
        <v>660</v>
      </c>
    </row>
    <row r="239" spans="1:8" ht="45">
      <c r="A239" s="9">
        <v>235</v>
      </c>
      <c r="B239" s="7" t="s">
        <v>987</v>
      </c>
      <c r="C239" s="16" t="s">
        <v>240</v>
      </c>
      <c r="D239" s="12" t="s">
        <v>511</v>
      </c>
      <c r="E239" s="12">
        <v>10</v>
      </c>
      <c r="F239" s="13">
        <v>1600</v>
      </c>
      <c r="G239" s="17">
        <f t="shared" si="3"/>
        <v>16000</v>
      </c>
      <c r="H239" s="32" t="s">
        <v>660</v>
      </c>
    </row>
    <row r="240" spans="1:8" ht="165">
      <c r="A240" s="9">
        <v>236</v>
      </c>
      <c r="B240" s="7" t="s">
        <v>988</v>
      </c>
      <c r="C240" s="7" t="s">
        <v>241</v>
      </c>
      <c r="D240" s="12" t="s">
        <v>511</v>
      </c>
      <c r="E240" s="12">
        <v>5</v>
      </c>
      <c r="F240" s="13">
        <v>160</v>
      </c>
      <c r="G240" s="17">
        <f t="shared" si="3"/>
        <v>800</v>
      </c>
      <c r="H240" s="32" t="s">
        <v>660</v>
      </c>
    </row>
    <row r="241" spans="1:8" ht="136.5" customHeight="1">
      <c r="A241" s="9">
        <v>237</v>
      </c>
      <c r="B241" s="7" t="s">
        <v>989</v>
      </c>
      <c r="C241" s="7" t="s">
        <v>534</v>
      </c>
      <c r="D241" s="12" t="s">
        <v>511</v>
      </c>
      <c r="E241" s="12">
        <v>5</v>
      </c>
      <c r="F241" s="13">
        <v>320</v>
      </c>
      <c r="G241" s="17">
        <f t="shared" si="3"/>
        <v>1600</v>
      </c>
      <c r="H241" s="32" t="s">
        <v>660</v>
      </c>
    </row>
    <row r="242" spans="1:8" ht="315">
      <c r="A242" s="9">
        <v>238</v>
      </c>
      <c r="B242" s="7" t="s">
        <v>990</v>
      </c>
      <c r="C242" s="7" t="s">
        <v>535</v>
      </c>
      <c r="D242" s="12" t="s">
        <v>511</v>
      </c>
      <c r="E242" s="12">
        <v>5</v>
      </c>
      <c r="F242" s="13">
        <v>1440</v>
      </c>
      <c r="G242" s="17">
        <f t="shared" si="3"/>
        <v>7200</v>
      </c>
      <c r="H242" s="32" t="s">
        <v>660</v>
      </c>
    </row>
    <row r="243" spans="1:8" ht="197.25" customHeight="1">
      <c r="A243" s="9">
        <v>239</v>
      </c>
      <c r="B243" s="7" t="s">
        <v>991</v>
      </c>
      <c r="C243" s="7" t="s">
        <v>242</v>
      </c>
      <c r="D243" s="12" t="s">
        <v>511</v>
      </c>
      <c r="E243" s="12">
        <v>3</v>
      </c>
      <c r="F243" s="13">
        <v>1267</v>
      </c>
      <c r="G243" s="17">
        <f t="shared" si="3"/>
        <v>3801</v>
      </c>
      <c r="H243" s="32" t="s">
        <v>660</v>
      </c>
    </row>
    <row r="244" spans="1:8" ht="105.75" customHeight="1">
      <c r="A244" s="9">
        <v>240</v>
      </c>
      <c r="B244" s="16" t="s">
        <v>992</v>
      </c>
      <c r="C244" s="16" t="s">
        <v>243</v>
      </c>
      <c r="D244" s="12" t="s">
        <v>511</v>
      </c>
      <c r="E244" s="12">
        <v>5</v>
      </c>
      <c r="F244" s="13">
        <v>400</v>
      </c>
      <c r="G244" s="17">
        <f t="shared" si="3"/>
        <v>2000</v>
      </c>
      <c r="H244" s="32" t="s">
        <v>660</v>
      </c>
    </row>
    <row r="245" spans="1:8" ht="75">
      <c r="A245" s="9">
        <v>241</v>
      </c>
      <c r="B245" s="7" t="s">
        <v>993</v>
      </c>
      <c r="C245" s="7" t="s">
        <v>244</v>
      </c>
      <c r="D245" s="12" t="s">
        <v>511</v>
      </c>
      <c r="E245" s="12">
        <v>5</v>
      </c>
      <c r="F245" s="13">
        <v>24</v>
      </c>
      <c r="G245" s="17">
        <f t="shared" si="3"/>
        <v>120</v>
      </c>
      <c r="H245" s="32" t="s">
        <v>660</v>
      </c>
    </row>
    <row r="246" spans="1:8" ht="272.25" customHeight="1">
      <c r="A246" s="9">
        <v>242</v>
      </c>
      <c r="B246" s="7" t="s">
        <v>994</v>
      </c>
      <c r="C246" s="7" t="s">
        <v>536</v>
      </c>
      <c r="D246" s="12" t="s">
        <v>511</v>
      </c>
      <c r="E246" s="12">
        <v>10</v>
      </c>
      <c r="F246" s="13">
        <v>8</v>
      </c>
      <c r="G246" s="17">
        <f t="shared" si="3"/>
        <v>80</v>
      </c>
      <c r="H246" s="32" t="s">
        <v>660</v>
      </c>
    </row>
    <row r="247" spans="1:8" ht="150" customHeight="1">
      <c r="A247" s="9">
        <v>243</v>
      </c>
      <c r="B247" s="7" t="s">
        <v>995</v>
      </c>
      <c r="C247" s="7" t="s">
        <v>245</v>
      </c>
      <c r="D247" s="12" t="s">
        <v>511</v>
      </c>
      <c r="E247" s="12">
        <v>1</v>
      </c>
      <c r="F247" s="13">
        <v>2400</v>
      </c>
      <c r="G247" s="17">
        <f t="shared" si="3"/>
        <v>2400</v>
      </c>
      <c r="H247" s="32" t="s">
        <v>660</v>
      </c>
    </row>
    <row r="248" spans="1:8" ht="409.5">
      <c r="A248" s="9">
        <v>244</v>
      </c>
      <c r="B248" s="20" t="s">
        <v>996</v>
      </c>
      <c r="C248" s="7" t="s">
        <v>661</v>
      </c>
      <c r="D248" s="12" t="s">
        <v>511</v>
      </c>
      <c r="E248" s="12">
        <v>10</v>
      </c>
      <c r="F248" s="13">
        <v>6000</v>
      </c>
      <c r="G248" s="17">
        <f t="shared" si="3"/>
        <v>60000</v>
      </c>
      <c r="H248" s="32" t="s">
        <v>660</v>
      </c>
    </row>
    <row r="249" spans="1:8" ht="360">
      <c r="A249" s="9">
        <v>245</v>
      </c>
      <c r="B249" s="7" t="s">
        <v>997</v>
      </c>
      <c r="C249" s="7" t="s">
        <v>609</v>
      </c>
      <c r="D249" s="12" t="s">
        <v>511</v>
      </c>
      <c r="E249" s="12">
        <v>10</v>
      </c>
      <c r="F249" s="13">
        <v>6000</v>
      </c>
      <c r="G249" s="17">
        <f t="shared" si="3"/>
        <v>60000</v>
      </c>
      <c r="H249" s="32" t="s">
        <v>660</v>
      </c>
    </row>
    <row r="250" spans="1:8" ht="409.5">
      <c r="A250" s="9">
        <v>246</v>
      </c>
      <c r="B250" s="7" t="s">
        <v>998</v>
      </c>
      <c r="C250" s="7" t="s">
        <v>246</v>
      </c>
      <c r="D250" s="12" t="s">
        <v>511</v>
      </c>
      <c r="E250" s="12">
        <v>10</v>
      </c>
      <c r="F250" s="13">
        <v>6000</v>
      </c>
      <c r="G250" s="17">
        <f t="shared" si="3"/>
        <v>60000</v>
      </c>
      <c r="H250" s="32" t="s">
        <v>660</v>
      </c>
    </row>
    <row r="251" spans="1:8" ht="60">
      <c r="A251" s="9">
        <v>247</v>
      </c>
      <c r="B251" s="16" t="s">
        <v>999</v>
      </c>
      <c r="C251" s="16" t="s">
        <v>247</v>
      </c>
      <c r="D251" s="15" t="s">
        <v>509</v>
      </c>
      <c r="E251" s="15">
        <v>14</v>
      </c>
      <c r="F251" s="34">
        <v>1495</v>
      </c>
      <c r="G251" s="17">
        <f t="shared" si="3"/>
        <v>20930</v>
      </c>
      <c r="H251" s="32" t="s">
        <v>662</v>
      </c>
    </row>
    <row r="252" spans="1:8" ht="90">
      <c r="A252" s="9">
        <v>248</v>
      </c>
      <c r="B252" s="16" t="s">
        <v>1000</v>
      </c>
      <c r="C252" s="16" t="s">
        <v>248</v>
      </c>
      <c r="D252" s="15" t="s">
        <v>509</v>
      </c>
      <c r="E252" s="15">
        <v>14</v>
      </c>
      <c r="F252" s="34">
        <v>1950</v>
      </c>
      <c r="G252" s="17">
        <f t="shared" si="3"/>
        <v>27300</v>
      </c>
      <c r="H252" s="32" t="s">
        <v>662</v>
      </c>
    </row>
    <row r="253" spans="1:8" ht="90.75" customHeight="1">
      <c r="A253" s="9">
        <v>249</v>
      </c>
      <c r="B253" s="16" t="s">
        <v>1001</v>
      </c>
      <c r="C253" s="16" t="s">
        <v>249</v>
      </c>
      <c r="D253" s="12" t="s">
        <v>509</v>
      </c>
      <c r="E253" s="12">
        <v>30</v>
      </c>
      <c r="F253" s="13">
        <v>2400</v>
      </c>
      <c r="G253" s="17">
        <f t="shared" si="3"/>
        <v>72000</v>
      </c>
      <c r="H253" s="32" t="s">
        <v>662</v>
      </c>
    </row>
    <row r="254" spans="1:8" ht="106.5" customHeight="1">
      <c r="A254" s="9">
        <v>250</v>
      </c>
      <c r="B254" s="16" t="s">
        <v>1002</v>
      </c>
      <c r="C254" s="7" t="s">
        <v>537</v>
      </c>
      <c r="D254" s="12" t="s">
        <v>509</v>
      </c>
      <c r="E254" s="12">
        <v>22</v>
      </c>
      <c r="F254" s="13">
        <v>2160</v>
      </c>
      <c r="G254" s="17">
        <f t="shared" si="3"/>
        <v>47520</v>
      </c>
      <c r="H254" s="7" t="s">
        <v>727</v>
      </c>
    </row>
    <row r="255" spans="1:8" ht="92.25" customHeight="1">
      <c r="A255" s="9">
        <v>251</v>
      </c>
      <c r="B255" s="16" t="s">
        <v>1003</v>
      </c>
      <c r="C255" s="7" t="s">
        <v>250</v>
      </c>
      <c r="D255" s="12" t="s">
        <v>511</v>
      </c>
      <c r="E255" s="12">
        <v>30</v>
      </c>
      <c r="F255" s="13">
        <v>457</v>
      </c>
      <c r="G255" s="17">
        <f t="shared" si="3"/>
        <v>13710</v>
      </c>
      <c r="H255" s="32" t="s">
        <v>662</v>
      </c>
    </row>
    <row r="256" spans="1:8" ht="90">
      <c r="A256" s="9">
        <v>252</v>
      </c>
      <c r="B256" s="16" t="s">
        <v>1004</v>
      </c>
      <c r="C256" s="16" t="s">
        <v>251</v>
      </c>
      <c r="D256" s="12" t="s">
        <v>505</v>
      </c>
      <c r="E256" s="12">
        <v>15</v>
      </c>
      <c r="F256" s="13">
        <v>4750</v>
      </c>
      <c r="G256" s="17">
        <f t="shared" si="3"/>
        <v>71250</v>
      </c>
      <c r="H256" s="32" t="s">
        <v>662</v>
      </c>
    </row>
    <row r="257" spans="1:8" ht="105">
      <c r="A257" s="9">
        <v>253</v>
      </c>
      <c r="B257" s="16" t="s">
        <v>1005</v>
      </c>
      <c r="C257" s="16" t="s">
        <v>252</v>
      </c>
      <c r="D257" s="12" t="s">
        <v>511</v>
      </c>
      <c r="E257" s="12">
        <v>15</v>
      </c>
      <c r="F257" s="13">
        <v>800</v>
      </c>
      <c r="G257" s="17">
        <f t="shared" si="3"/>
        <v>12000</v>
      </c>
      <c r="H257" s="32" t="s">
        <v>662</v>
      </c>
    </row>
    <row r="258" spans="1:8" ht="134.25" customHeight="1">
      <c r="A258" s="9">
        <v>254</v>
      </c>
      <c r="B258" s="16" t="s">
        <v>1006</v>
      </c>
      <c r="C258" s="16" t="s">
        <v>253</v>
      </c>
      <c r="D258" s="12" t="s">
        <v>505</v>
      </c>
      <c r="E258" s="12">
        <v>10</v>
      </c>
      <c r="F258" s="13">
        <v>800</v>
      </c>
      <c r="G258" s="17">
        <f t="shared" si="3"/>
        <v>8000</v>
      </c>
      <c r="H258" s="32" t="s">
        <v>662</v>
      </c>
    </row>
    <row r="259" spans="1:8" ht="45">
      <c r="A259" s="9">
        <v>255</v>
      </c>
      <c r="B259" s="16" t="s">
        <v>1007</v>
      </c>
      <c r="C259" s="16" t="s">
        <v>254</v>
      </c>
      <c r="D259" s="12" t="s">
        <v>511</v>
      </c>
      <c r="E259" s="12">
        <v>24</v>
      </c>
      <c r="F259" s="13">
        <v>40</v>
      </c>
      <c r="G259" s="17">
        <f t="shared" si="3"/>
        <v>960</v>
      </c>
      <c r="H259" s="32" t="s">
        <v>662</v>
      </c>
    </row>
    <row r="260" spans="1:8" ht="375">
      <c r="A260" s="9">
        <v>256</v>
      </c>
      <c r="B260" s="7" t="s">
        <v>1008</v>
      </c>
      <c r="C260" s="16" t="s">
        <v>255</v>
      </c>
      <c r="D260" s="12" t="s">
        <v>505</v>
      </c>
      <c r="E260" s="12">
        <v>4</v>
      </c>
      <c r="F260" s="13">
        <v>2075</v>
      </c>
      <c r="G260" s="17">
        <f t="shared" si="3"/>
        <v>8300</v>
      </c>
      <c r="H260" s="32" t="s">
        <v>662</v>
      </c>
    </row>
    <row r="261" spans="1:8" ht="120">
      <c r="A261" s="9">
        <v>257</v>
      </c>
      <c r="B261" s="16" t="s">
        <v>1009</v>
      </c>
      <c r="C261" s="16" t="s">
        <v>256</v>
      </c>
      <c r="D261" s="12" t="s">
        <v>511</v>
      </c>
      <c r="E261" s="12">
        <v>4</v>
      </c>
      <c r="F261" s="13">
        <v>240</v>
      </c>
      <c r="G261" s="17">
        <f t="shared" si="3"/>
        <v>960</v>
      </c>
      <c r="H261" s="32" t="s">
        <v>662</v>
      </c>
    </row>
    <row r="262" spans="1:8" ht="60">
      <c r="A262" s="9">
        <v>258</v>
      </c>
      <c r="B262" s="16" t="s">
        <v>1010</v>
      </c>
      <c r="C262" s="16" t="s">
        <v>257</v>
      </c>
      <c r="D262" s="12" t="s">
        <v>511</v>
      </c>
      <c r="E262" s="12">
        <v>4</v>
      </c>
      <c r="F262" s="13">
        <v>240</v>
      </c>
      <c r="G262" s="17">
        <f aca="true" t="shared" si="4" ref="G262:G325">E262*F262</f>
        <v>960</v>
      </c>
      <c r="H262" s="32" t="s">
        <v>662</v>
      </c>
    </row>
    <row r="263" spans="1:8" ht="165">
      <c r="A263" s="9">
        <v>259</v>
      </c>
      <c r="B263" s="16" t="s">
        <v>1011</v>
      </c>
      <c r="C263" s="7" t="s">
        <v>538</v>
      </c>
      <c r="D263" s="12" t="s">
        <v>505</v>
      </c>
      <c r="E263" s="12">
        <v>24</v>
      </c>
      <c r="F263" s="13">
        <v>1600</v>
      </c>
      <c r="G263" s="17">
        <f t="shared" si="4"/>
        <v>38400</v>
      </c>
      <c r="H263" s="32" t="s">
        <v>662</v>
      </c>
    </row>
    <row r="264" spans="1:8" ht="60">
      <c r="A264" s="9">
        <v>260</v>
      </c>
      <c r="B264" s="16" t="s">
        <v>1012</v>
      </c>
      <c r="C264" s="16" t="s">
        <v>258</v>
      </c>
      <c r="D264" s="12" t="s">
        <v>505</v>
      </c>
      <c r="E264" s="12">
        <v>4</v>
      </c>
      <c r="F264" s="13">
        <v>87.5</v>
      </c>
      <c r="G264" s="17">
        <f t="shared" si="4"/>
        <v>350</v>
      </c>
      <c r="H264" s="32" t="s">
        <v>662</v>
      </c>
    </row>
    <row r="265" spans="1:8" ht="76.5" customHeight="1">
      <c r="A265" s="9">
        <v>261</v>
      </c>
      <c r="B265" s="7" t="s">
        <v>1013</v>
      </c>
      <c r="C265" s="7" t="s">
        <v>663</v>
      </c>
      <c r="D265" s="12" t="s">
        <v>505</v>
      </c>
      <c r="E265" s="12">
        <v>22</v>
      </c>
      <c r="F265" s="13">
        <v>2200</v>
      </c>
      <c r="G265" s="17">
        <f t="shared" si="4"/>
        <v>48400</v>
      </c>
      <c r="H265" s="32" t="s">
        <v>662</v>
      </c>
    </row>
    <row r="266" spans="1:8" ht="301.5" customHeight="1">
      <c r="A266" s="9">
        <v>262</v>
      </c>
      <c r="B266" s="7" t="s">
        <v>1014</v>
      </c>
      <c r="C266" s="7" t="s">
        <v>259</v>
      </c>
      <c r="D266" s="12" t="s">
        <v>505</v>
      </c>
      <c r="E266" s="12">
        <v>4</v>
      </c>
      <c r="F266" s="13">
        <v>1760</v>
      </c>
      <c r="G266" s="17">
        <f t="shared" si="4"/>
        <v>7040</v>
      </c>
      <c r="H266" s="32" t="s">
        <v>662</v>
      </c>
    </row>
    <row r="267" spans="1:8" ht="255">
      <c r="A267" s="9">
        <v>263</v>
      </c>
      <c r="B267" s="7" t="s">
        <v>1015</v>
      </c>
      <c r="C267" s="7" t="s">
        <v>260</v>
      </c>
      <c r="D267" s="12" t="s">
        <v>505</v>
      </c>
      <c r="E267" s="12">
        <v>4</v>
      </c>
      <c r="F267" s="13">
        <v>2400</v>
      </c>
      <c r="G267" s="17">
        <f t="shared" si="4"/>
        <v>9600</v>
      </c>
      <c r="H267" s="32" t="s">
        <v>662</v>
      </c>
    </row>
    <row r="268" spans="1:8" ht="136.5" customHeight="1">
      <c r="A268" s="9">
        <v>264</v>
      </c>
      <c r="B268" s="7" t="s">
        <v>1016</v>
      </c>
      <c r="C268" s="7" t="s">
        <v>539</v>
      </c>
      <c r="D268" s="12" t="s">
        <v>511</v>
      </c>
      <c r="E268" s="12">
        <v>24</v>
      </c>
      <c r="F268" s="13">
        <v>160</v>
      </c>
      <c r="G268" s="17">
        <f t="shared" si="4"/>
        <v>3840</v>
      </c>
      <c r="H268" s="32" t="s">
        <v>662</v>
      </c>
    </row>
    <row r="269" spans="1:8" ht="242.25" customHeight="1">
      <c r="A269" s="9">
        <v>265</v>
      </c>
      <c r="B269" s="7" t="s">
        <v>1017</v>
      </c>
      <c r="C269" s="7" t="s">
        <v>261</v>
      </c>
      <c r="D269" s="12" t="s">
        <v>511</v>
      </c>
      <c r="E269" s="12">
        <v>4</v>
      </c>
      <c r="F269" s="13">
        <v>400</v>
      </c>
      <c r="G269" s="17">
        <f t="shared" si="4"/>
        <v>1600</v>
      </c>
      <c r="H269" s="32" t="s">
        <v>662</v>
      </c>
    </row>
    <row r="270" spans="1:8" ht="60">
      <c r="A270" s="9">
        <v>266</v>
      </c>
      <c r="B270" s="7" t="s">
        <v>1018</v>
      </c>
      <c r="C270" s="7" t="s">
        <v>540</v>
      </c>
      <c r="D270" s="12" t="s">
        <v>511</v>
      </c>
      <c r="E270" s="12">
        <v>24</v>
      </c>
      <c r="F270" s="13">
        <v>80</v>
      </c>
      <c r="G270" s="17">
        <f t="shared" si="4"/>
        <v>1920</v>
      </c>
      <c r="H270" s="32" t="s">
        <v>662</v>
      </c>
    </row>
    <row r="271" spans="1:8" ht="345">
      <c r="A271" s="9">
        <v>267</v>
      </c>
      <c r="B271" s="7" t="s">
        <v>1019</v>
      </c>
      <c r="C271" s="7" t="s">
        <v>262</v>
      </c>
      <c r="D271" s="12" t="s">
        <v>505</v>
      </c>
      <c r="E271" s="12">
        <v>2</v>
      </c>
      <c r="F271" s="13">
        <v>4700</v>
      </c>
      <c r="G271" s="17">
        <f t="shared" si="4"/>
        <v>9400</v>
      </c>
      <c r="H271" s="32" t="s">
        <v>662</v>
      </c>
    </row>
    <row r="272" spans="1:8" ht="330">
      <c r="A272" s="9">
        <v>268</v>
      </c>
      <c r="B272" s="7" t="s">
        <v>1020</v>
      </c>
      <c r="C272" s="7" t="s">
        <v>263</v>
      </c>
      <c r="D272" s="12" t="s">
        <v>505</v>
      </c>
      <c r="E272" s="12">
        <v>2</v>
      </c>
      <c r="F272" s="13">
        <v>400</v>
      </c>
      <c r="G272" s="17">
        <f t="shared" si="4"/>
        <v>800</v>
      </c>
      <c r="H272" s="32" t="s">
        <v>662</v>
      </c>
    </row>
    <row r="273" spans="1:8" ht="345">
      <c r="A273" s="9">
        <v>269</v>
      </c>
      <c r="B273" s="7" t="s">
        <v>1021</v>
      </c>
      <c r="C273" s="7" t="s">
        <v>264</v>
      </c>
      <c r="D273" s="12" t="s">
        <v>505</v>
      </c>
      <c r="E273" s="12">
        <v>2</v>
      </c>
      <c r="F273" s="13">
        <v>400</v>
      </c>
      <c r="G273" s="17">
        <f t="shared" si="4"/>
        <v>800</v>
      </c>
      <c r="H273" s="32" t="s">
        <v>662</v>
      </c>
    </row>
    <row r="274" spans="1:8" ht="90">
      <c r="A274" s="9">
        <v>270</v>
      </c>
      <c r="B274" s="7" t="s">
        <v>1022</v>
      </c>
      <c r="C274" s="7" t="s">
        <v>541</v>
      </c>
      <c r="D274" s="12" t="s">
        <v>511</v>
      </c>
      <c r="E274" s="12">
        <v>2</v>
      </c>
      <c r="F274" s="13">
        <v>330</v>
      </c>
      <c r="G274" s="17">
        <f t="shared" si="4"/>
        <v>660</v>
      </c>
      <c r="H274" s="32" t="s">
        <v>662</v>
      </c>
    </row>
    <row r="275" spans="1:8" ht="90">
      <c r="A275" s="9">
        <v>271</v>
      </c>
      <c r="B275" s="7" t="s">
        <v>1023</v>
      </c>
      <c r="C275" s="7" t="s">
        <v>542</v>
      </c>
      <c r="D275" s="12" t="s">
        <v>509</v>
      </c>
      <c r="E275" s="12">
        <v>2</v>
      </c>
      <c r="F275" s="13">
        <v>95</v>
      </c>
      <c r="G275" s="17">
        <f t="shared" si="4"/>
        <v>190</v>
      </c>
      <c r="H275" s="32" t="s">
        <v>662</v>
      </c>
    </row>
    <row r="276" spans="1:8" ht="122.25" customHeight="1">
      <c r="A276" s="9">
        <v>272</v>
      </c>
      <c r="B276" s="7" t="s">
        <v>1024</v>
      </c>
      <c r="C276" s="7" t="s">
        <v>265</v>
      </c>
      <c r="D276" s="12" t="s">
        <v>511</v>
      </c>
      <c r="E276" s="12">
        <v>2</v>
      </c>
      <c r="F276" s="13">
        <v>480</v>
      </c>
      <c r="G276" s="17">
        <f t="shared" si="4"/>
        <v>960</v>
      </c>
      <c r="H276" s="32" t="s">
        <v>662</v>
      </c>
    </row>
    <row r="277" spans="1:8" ht="104.25" customHeight="1">
      <c r="A277" s="9">
        <v>273</v>
      </c>
      <c r="B277" s="7" t="s">
        <v>1025</v>
      </c>
      <c r="C277" s="7" t="s">
        <v>266</v>
      </c>
      <c r="D277" s="12" t="s">
        <v>511</v>
      </c>
      <c r="E277" s="12">
        <v>2</v>
      </c>
      <c r="F277" s="13">
        <v>480</v>
      </c>
      <c r="G277" s="17">
        <f t="shared" si="4"/>
        <v>960</v>
      </c>
      <c r="H277" s="32" t="s">
        <v>662</v>
      </c>
    </row>
    <row r="278" spans="1:8" ht="90">
      <c r="A278" s="9">
        <v>274</v>
      </c>
      <c r="B278" s="7" t="s">
        <v>1026</v>
      </c>
      <c r="C278" s="7" t="s">
        <v>267</v>
      </c>
      <c r="D278" s="12" t="s">
        <v>509</v>
      </c>
      <c r="E278" s="12">
        <v>2</v>
      </c>
      <c r="F278" s="13">
        <v>320</v>
      </c>
      <c r="G278" s="17">
        <f t="shared" si="4"/>
        <v>640</v>
      </c>
      <c r="H278" s="32" t="s">
        <v>662</v>
      </c>
    </row>
    <row r="279" spans="1:8" ht="165">
      <c r="A279" s="9">
        <v>275</v>
      </c>
      <c r="B279" s="7" t="s">
        <v>1027</v>
      </c>
      <c r="C279" s="7" t="s">
        <v>543</v>
      </c>
      <c r="D279" s="12" t="s">
        <v>511</v>
      </c>
      <c r="E279" s="12">
        <v>2</v>
      </c>
      <c r="F279" s="13">
        <v>160</v>
      </c>
      <c r="G279" s="17">
        <f t="shared" si="4"/>
        <v>320</v>
      </c>
      <c r="H279" s="32" t="s">
        <v>662</v>
      </c>
    </row>
    <row r="280" spans="1:8" ht="60">
      <c r="A280" s="9">
        <v>276</v>
      </c>
      <c r="B280" s="16" t="s">
        <v>1028</v>
      </c>
      <c r="C280" s="16" t="s">
        <v>268</v>
      </c>
      <c r="D280" s="12" t="s">
        <v>511</v>
      </c>
      <c r="E280" s="12">
        <v>6</v>
      </c>
      <c r="F280" s="13">
        <v>1600</v>
      </c>
      <c r="G280" s="17">
        <f t="shared" si="4"/>
        <v>9600</v>
      </c>
      <c r="H280" s="32" t="s">
        <v>662</v>
      </c>
    </row>
    <row r="281" spans="1:8" ht="60">
      <c r="A281" s="9">
        <v>277</v>
      </c>
      <c r="B281" s="16" t="s">
        <v>1029</v>
      </c>
      <c r="C281" s="16" t="s">
        <v>269</v>
      </c>
      <c r="D281" s="12" t="s">
        <v>511</v>
      </c>
      <c r="E281" s="12">
        <v>6</v>
      </c>
      <c r="F281" s="13">
        <v>1600</v>
      </c>
      <c r="G281" s="17">
        <f t="shared" si="4"/>
        <v>9600</v>
      </c>
      <c r="H281" s="32" t="s">
        <v>662</v>
      </c>
    </row>
    <row r="282" spans="1:8" ht="75">
      <c r="A282" s="9">
        <v>278</v>
      </c>
      <c r="B282" s="7" t="s">
        <v>1030</v>
      </c>
      <c r="C282" s="7" t="s">
        <v>270</v>
      </c>
      <c r="D282" s="12" t="s">
        <v>511</v>
      </c>
      <c r="E282" s="12">
        <v>20</v>
      </c>
      <c r="F282" s="13">
        <v>165</v>
      </c>
      <c r="G282" s="17">
        <f t="shared" si="4"/>
        <v>3300</v>
      </c>
      <c r="H282" s="32" t="s">
        <v>662</v>
      </c>
    </row>
    <row r="283" spans="1:8" ht="75">
      <c r="A283" s="9">
        <v>279</v>
      </c>
      <c r="B283" s="7" t="s">
        <v>1031</v>
      </c>
      <c r="C283" s="7" t="s">
        <v>270</v>
      </c>
      <c r="D283" s="12" t="s">
        <v>511</v>
      </c>
      <c r="E283" s="12">
        <v>20</v>
      </c>
      <c r="F283" s="13">
        <v>165</v>
      </c>
      <c r="G283" s="17">
        <f t="shared" si="4"/>
        <v>3300</v>
      </c>
      <c r="H283" s="32" t="s">
        <v>662</v>
      </c>
    </row>
    <row r="284" spans="1:8" ht="75">
      <c r="A284" s="9">
        <v>280</v>
      </c>
      <c r="B284" s="7" t="s">
        <v>1032</v>
      </c>
      <c r="C284" s="7" t="s">
        <v>271</v>
      </c>
      <c r="D284" s="12" t="s">
        <v>511</v>
      </c>
      <c r="E284" s="12">
        <v>20</v>
      </c>
      <c r="F284" s="13">
        <v>120</v>
      </c>
      <c r="G284" s="17">
        <f t="shared" si="4"/>
        <v>2400</v>
      </c>
      <c r="H284" s="32" t="s">
        <v>662</v>
      </c>
    </row>
    <row r="285" spans="1:8" ht="377.25" customHeight="1">
      <c r="A285" s="9">
        <v>281</v>
      </c>
      <c r="B285" s="20" t="s">
        <v>1033</v>
      </c>
      <c r="C285" s="20" t="s">
        <v>544</v>
      </c>
      <c r="D285" s="15" t="s">
        <v>505</v>
      </c>
      <c r="E285" s="15">
        <v>2</v>
      </c>
      <c r="F285" s="34">
        <v>2000</v>
      </c>
      <c r="G285" s="17">
        <f t="shared" si="4"/>
        <v>4000</v>
      </c>
      <c r="H285" s="33" t="s">
        <v>728</v>
      </c>
    </row>
    <row r="286" spans="1:8" ht="30">
      <c r="A286" s="9">
        <v>282</v>
      </c>
      <c r="B286" s="20" t="s">
        <v>1034</v>
      </c>
      <c r="C286" s="20" t="s">
        <v>272</v>
      </c>
      <c r="D286" s="15" t="s">
        <v>511</v>
      </c>
      <c r="E286" s="15">
        <v>10</v>
      </c>
      <c r="F286" s="34">
        <v>80</v>
      </c>
      <c r="G286" s="17">
        <f t="shared" si="4"/>
        <v>800</v>
      </c>
      <c r="H286" s="33" t="s">
        <v>728</v>
      </c>
    </row>
    <row r="287" spans="1:8" ht="105">
      <c r="A287" s="9">
        <v>283</v>
      </c>
      <c r="B287" s="20" t="s">
        <v>1035</v>
      </c>
      <c r="C287" s="20" t="s">
        <v>273</v>
      </c>
      <c r="D287" s="15" t="s">
        <v>511</v>
      </c>
      <c r="E287" s="15">
        <v>2</v>
      </c>
      <c r="F287" s="34">
        <v>410</v>
      </c>
      <c r="G287" s="17">
        <f t="shared" si="4"/>
        <v>820</v>
      </c>
      <c r="H287" s="33" t="s">
        <v>728</v>
      </c>
    </row>
    <row r="288" spans="1:8" ht="30">
      <c r="A288" s="9">
        <v>284</v>
      </c>
      <c r="B288" s="16" t="s">
        <v>1036</v>
      </c>
      <c r="C288" s="16" t="s">
        <v>56</v>
      </c>
      <c r="D288" s="10" t="s">
        <v>511</v>
      </c>
      <c r="E288" s="12">
        <v>70</v>
      </c>
      <c r="F288" s="13">
        <v>18.4</v>
      </c>
      <c r="G288" s="17">
        <f t="shared" si="4"/>
        <v>1288</v>
      </c>
      <c r="H288" s="7" t="s">
        <v>729</v>
      </c>
    </row>
    <row r="289" spans="1:8" ht="60">
      <c r="A289" s="9">
        <v>285</v>
      </c>
      <c r="B289" s="16" t="s">
        <v>1037</v>
      </c>
      <c r="C289" s="16" t="s">
        <v>56</v>
      </c>
      <c r="D289" s="10" t="s">
        <v>511</v>
      </c>
      <c r="E289" s="12">
        <v>150</v>
      </c>
      <c r="F289" s="13">
        <v>18.4</v>
      </c>
      <c r="G289" s="17">
        <f t="shared" si="4"/>
        <v>2760</v>
      </c>
      <c r="H289" s="7" t="s">
        <v>730</v>
      </c>
    </row>
    <row r="290" spans="1:8" ht="30">
      <c r="A290" s="9">
        <v>286</v>
      </c>
      <c r="B290" s="16" t="s">
        <v>1038</v>
      </c>
      <c r="C290" s="16" t="s">
        <v>56</v>
      </c>
      <c r="D290" s="10" t="s">
        <v>511</v>
      </c>
      <c r="E290" s="25">
        <v>100</v>
      </c>
      <c r="F290" s="35">
        <v>24</v>
      </c>
      <c r="G290" s="17">
        <f t="shared" si="4"/>
        <v>2400</v>
      </c>
      <c r="H290" s="7" t="s">
        <v>664</v>
      </c>
    </row>
    <row r="291" spans="1:8" ht="30">
      <c r="A291" s="9">
        <v>287</v>
      </c>
      <c r="B291" s="16" t="s">
        <v>1039</v>
      </c>
      <c r="C291" s="16" t="s">
        <v>56</v>
      </c>
      <c r="D291" s="10" t="s">
        <v>511</v>
      </c>
      <c r="E291" s="11">
        <v>50</v>
      </c>
      <c r="F291" s="36">
        <v>20</v>
      </c>
      <c r="G291" s="17">
        <f t="shared" si="4"/>
        <v>1000</v>
      </c>
      <c r="H291" s="7" t="s">
        <v>665</v>
      </c>
    </row>
    <row r="292" spans="1:8" ht="30">
      <c r="A292" s="9">
        <v>288</v>
      </c>
      <c r="B292" s="16" t="s">
        <v>1040</v>
      </c>
      <c r="C292" s="16" t="s">
        <v>274</v>
      </c>
      <c r="D292" s="10" t="s">
        <v>509</v>
      </c>
      <c r="E292" s="11">
        <v>20</v>
      </c>
      <c r="F292" s="36">
        <v>56</v>
      </c>
      <c r="G292" s="17">
        <f t="shared" si="4"/>
        <v>1120</v>
      </c>
      <c r="H292" s="7" t="s">
        <v>777</v>
      </c>
    </row>
    <row r="293" spans="1:8" ht="30">
      <c r="A293" s="9">
        <v>289</v>
      </c>
      <c r="B293" s="16" t="s">
        <v>1041</v>
      </c>
      <c r="C293" s="16" t="s">
        <v>275</v>
      </c>
      <c r="D293" s="10" t="s">
        <v>511</v>
      </c>
      <c r="E293" s="11">
        <v>80</v>
      </c>
      <c r="F293" s="36">
        <v>16</v>
      </c>
      <c r="G293" s="17">
        <f t="shared" si="4"/>
        <v>1280</v>
      </c>
      <c r="H293" s="7" t="s">
        <v>666</v>
      </c>
    </row>
    <row r="294" spans="1:8" ht="75">
      <c r="A294" s="9">
        <v>290</v>
      </c>
      <c r="B294" s="16" t="s">
        <v>1042</v>
      </c>
      <c r="C294" s="16" t="s">
        <v>276</v>
      </c>
      <c r="D294" s="10" t="s">
        <v>511</v>
      </c>
      <c r="E294" s="11">
        <v>290</v>
      </c>
      <c r="F294" s="36">
        <v>96</v>
      </c>
      <c r="G294" s="17">
        <f t="shared" si="4"/>
        <v>27840</v>
      </c>
      <c r="H294" s="7" t="s">
        <v>776</v>
      </c>
    </row>
    <row r="295" spans="1:8" ht="30">
      <c r="A295" s="9">
        <v>291</v>
      </c>
      <c r="B295" s="16" t="s">
        <v>1043</v>
      </c>
      <c r="C295" s="16" t="s">
        <v>277</v>
      </c>
      <c r="D295" s="10" t="s">
        <v>509</v>
      </c>
      <c r="E295" s="11">
        <v>10</v>
      </c>
      <c r="F295" s="36">
        <v>80</v>
      </c>
      <c r="G295" s="17">
        <f t="shared" si="4"/>
        <v>800</v>
      </c>
      <c r="H295" s="32" t="s">
        <v>642</v>
      </c>
    </row>
    <row r="296" spans="1:8" ht="30">
      <c r="A296" s="9">
        <v>292</v>
      </c>
      <c r="B296" s="16" t="s">
        <v>1044</v>
      </c>
      <c r="C296" s="16" t="s">
        <v>277</v>
      </c>
      <c r="D296" s="10" t="s">
        <v>509</v>
      </c>
      <c r="E296" s="11">
        <v>15</v>
      </c>
      <c r="F296" s="36">
        <v>80</v>
      </c>
      <c r="G296" s="17">
        <f t="shared" si="4"/>
        <v>1200</v>
      </c>
      <c r="H296" s="7" t="s">
        <v>667</v>
      </c>
    </row>
    <row r="297" spans="1:8" ht="60">
      <c r="A297" s="9">
        <v>293</v>
      </c>
      <c r="B297" s="16" t="s">
        <v>1045</v>
      </c>
      <c r="C297" s="16" t="s">
        <v>57</v>
      </c>
      <c r="D297" s="25" t="s">
        <v>511</v>
      </c>
      <c r="E297" s="12">
        <v>10</v>
      </c>
      <c r="F297" s="13">
        <v>47</v>
      </c>
      <c r="G297" s="17">
        <f t="shared" si="4"/>
        <v>470</v>
      </c>
      <c r="H297" s="32" t="s">
        <v>643</v>
      </c>
    </row>
    <row r="298" spans="1:8" ht="60">
      <c r="A298" s="9">
        <v>294</v>
      </c>
      <c r="B298" s="16" t="s">
        <v>1046</v>
      </c>
      <c r="C298" s="16" t="s">
        <v>278</v>
      </c>
      <c r="D298" s="25" t="s">
        <v>511</v>
      </c>
      <c r="E298" s="12">
        <v>30</v>
      </c>
      <c r="F298" s="13">
        <v>80</v>
      </c>
      <c r="G298" s="17">
        <f t="shared" si="4"/>
        <v>2400</v>
      </c>
      <c r="H298" s="7" t="s">
        <v>668</v>
      </c>
    </row>
    <row r="299" spans="1:8" ht="75">
      <c r="A299" s="9">
        <v>295</v>
      </c>
      <c r="B299" s="16" t="s">
        <v>1047</v>
      </c>
      <c r="C299" s="16" t="s">
        <v>279</v>
      </c>
      <c r="D299" s="25" t="s">
        <v>511</v>
      </c>
      <c r="E299" s="12">
        <v>17</v>
      </c>
      <c r="F299" s="13">
        <v>1800</v>
      </c>
      <c r="G299" s="17">
        <f t="shared" si="4"/>
        <v>30600</v>
      </c>
      <c r="H299" s="32" t="s">
        <v>643</v>
      </c>
    </row>
    <row r="300" spans="1:8" ht="120">
      <c r="A300" s="9">
        <v>296</v>
      </c>
      <c r="B300" s="16" t="s">
        <v>1048</v>
      </c>
      <c r="C300" s="16" t="s">
        <v>280</v>
      </c>
      <c r="D300" s="25" t="s">
        <v>511</v>
      </c>
      <c r="E300" s="12">
        <v>17</v>
      </c>
      <c r="F300" s="13">
        <v>1800</v>
      </c>
      <c r="G300" s="17">
        <f t="shared" si="4"/>
        <v>30600</v>
      </c>
      <c r="H300" s="32" t="s">
        <v>643</v>
      </c>
    </row>
    <row r="301" spans="1:8" ht="30">
      <c r="A301" s="9">
        <v>297</v>
      </c>
      <c r="B301" s="16" t="s">
        <v>1049</v>
      </c>
      <c r="C301" s="16" t="s">
        <v>281</v>
      </c>
      <c r="D301" s="10" t="s">
        <v>511</v>
      </c>
      <c r="E301" s="12">
        <v>10</v>
      </c>
      <c r="F301" s="13">
        <v>56</v>
      </c>
      <c r="G301" s="17">
        <f t="shared" si="4"/>
        <v>560</v>
      </c>
      <c r="H301" s="32" t="s">
        <v>643</v>
      </c>
    </row>
    <row r="302" spans="1:8" ht="30">
      <c r="A302" s="9">
        <v>298</v>
      </c>
      <c r="B302" s="16" t="s">
        <v>1050</v>
      </c>
      <c r="C302" s="16" t="s">
        <v>282</v>
      </c>
      <c r="D302" s="10" t="s">
        <v>511</v>
      </c>
      <c r="E302" s="12">
        <v>10</v>
      </c>
      <c r="F302" s="13">
        <v>240</v>
      </c>
      <c r="G302" s="17">
        <f t="shared" si="4"/>
        <v>2400</v>
      </c>
      <c r="H302" s="32" t="s">
        <v>643</v>
      </c>
    </row>
    <row r="303" spans="1:8" ht="30">
      <c r="A303" s="9">
        <v>299</v>
      </c>
      <c r="B303" s="16" t="s">
        <v>1051</v>
      </c>
      <c r="C303" s="16" t="s">
        <v>283</v>
      </c>
      <c r="D303" s="10" t="s">
        <v>509</v>
      </c>
      <c r="E303" s="12">
        <v>5</v>
      </c>
      <c r="F303" s="13">
        <v>160</v>
      </c>
      <c r="G303" s="17">
        <f t="shared" si="4"/>
        <v>800</v>
      </c>
      <c r="H303" s="32" t="s">
        <v>643</v>
      </c>
    </row>
    <row r="304" spans="1:8" ht="30">
      <c r="A304" s="9">
        <v>300</v>
      </c>
      <c r="B304" s="16" t="s">
        <v>1052</v>
      </c>
      <c r="C304" s="16" t="s">
        <v>283</v>
      </c>
      <c r="D304" s="10" t="s">
        <v>509</v>
      </c>
      <c r="E304" s="12">
        <v>5</v>
      </c>
      <c r="F304" s="13">
        <v>160</v>
      </c>
      <c r="G304" s="17">
        <f t="shared" si="4"/>
        <v>800</v>
      </c>
      <c r="H304" s="32" t="s">
        <v>643</v>
      </c>
    </row>
    <row r="305" spans="1:8" ht="30">
      <c r="A305" s="9">
        <v>301</v>
      </c>
      <c r="B305" s="16" t="s">
        <v>1053</v>
      </c>
      <c r="C305" s="16" t="s">
        <v>283</v>
      </c>
      <c r="D305" s="10" t="s">
        <v>509</v>
      </c>
      <c r="E305" s="12">
        <v>5</v>
      </c>
      <c r="F305" s="13">
        <v>160</v>
      </c>
      <c r="G305" s="17">
        <f t="shared" si="4"/>
        <v>800</v>
      </c>
      <c r="H305" s="32" t="s">
        <v>643</v>
      </c>
    </row>
    <row r="306" spans="1:8" ht="45">
      <c r="A306" s="9">
        <v>302</v>
      </c>
      <c r="B306" s="16" t="s">
        <v>1054</v>
      </c>
      <c r="C306" s="16" t="s">
        <v>284</v>
      </c>
      <c r="D306" s="10" t="s">
        <v>511</v>
      </c>
      <c r="E306" s="12">
        <v>10</v>
      </c>
      <c r="F306" s="13">
        <v>80</v>
      </c>
      <c r="G306" s="17">
        <f t="shared" si="4"/>
        <v>800</v>
      </c>
      <c r="H306" s="32" t="s">
        <v>643</v>
      </c>
    </row>
    <row r="307" spans="1:8" ht="45">
      <c r="A307" s="9">
        <v>303</v>
      </c>
      <c r="B307" s="16" t="s">
        <v>1055</v>
      </c>
      <c r="C307" s="16" t="s">
        <v>285</v>
      </c>
      <c r="D307" s="10" t="s">
        <v>511</v>
      </c>
      <c r="E307" s="12">
        <v>95</v>
      </c>
      <c r="F307" s="13">
        <v>48</v>
      </c>
      <c r="G307" s="17">
        <f t="shared" si="4"/>
        <v>4560</v>
      </c>
      <c r="H307" s="7" t="s">
        <v>775</v>
      </c>
    </row>
    <row r="308" spans="1:8" ht="45">
      <c r="A308" s="9">
        <v>304</v>
      </c>
      <c r="B308" s="16" t="s">
        <v>1056</v>
      </c>
      <c r="C308" s="16" t="s">
        <v>285</v>
      </c>
      <c r="D308" s="10" t="s">
        <v>511</v>
      </c>
      <c r="E308" s="12">
        <v>105</v>
      </c>
      <c r="F308" s="13">
        <v>48</v>
      </c>
      <c r="G308" s="17">
        <f t="shared" si="4"/>
        <v>5040</v>
      </c>
      <c r="H308" s="7" t="s">
        <v>774</v>
      </c>
    </row>
    <row r="309" spans="1:8" ht="45">
      <c r="A309" s="9">
        <v>305</v>
      </c>
      <c r="B309" s="16" t="s">
        <v>1057</v>
      </c>
      <c r="C309" s="16" t="s">
        <v>285</v>
      </c>
      <c r="D309" s="10" t="s">
        <v>511</v>
      </c>
      <c r="E309" s="12">
        <v>95</v>
      </c>
      <c r="F309" s="13">
        <v>48</v>
      </c>
      <c r="G309" s="17">
        <f t="shared" si="4"/>
        <v>4560</v>
      </c>
      <c r="H309" s="7" t="s">
        <v>775</v>
      </c>
    </row>
    <row r="310" spans="1:8" ht="45">
      <c r="A310" s="9">
        <v>306</v>
      </c>
      <c r="B310" s="16" t="s">
        <v>1058</v>
      </c>
      <c r="C310" s="16" t="s">
        <v>285</v>
      </c>
      <c r="D310" s="10" t="s">
        <v>511</v>
      </c>
      <c r="E310" s="12">
        <v>105</v>
      </c>
      <c r="F310" s="13">
        <v>48</v>
      </c>
      <c r="G310" s="17">
        <f t="shared" si="4"/>
        <v>5040</v>
      </c>
      <c r="H310" s="7" t="s">
        <v>773</v>
      </c>
    </row>
    <row r="311" spans="1:8" ht="45">
      <c r="A311" s="9">
        <v>307</v>
      </c>
      <c r="B311" s="16" t="s">
        <v>1059</v>
      </c>
      <c r="C311" s="16" t="s">
        <v>285</v>
      </c>
      <c r="D311" s="10" t="s">
        <v>511</v>
      </c>
      <c r="E311" s="12">
        <v>65</v>
      </c>
      <c r="F311" s="13">
        <v>48</v>
      </c>
      <c r="G311" s="17">
        <f t="shared" si="4"/>
        <v>3120</v>
      </c>
      <c r="H311" s="7" t="s">
        <v>771</v>
      </c>
    </row>
    <row r="312" spans="1:8" ht="45">
      <c r="A312" s="9">
        <v>308</v>
      </c>
      <c r="B312" s="16" t="s">
        <v>1060</v>
      </c>
      <c r="C312" s="16" t="s">
        <v>285</v>
      </c>
      <c r="D312" s="10" t="s">
        <v>511</v>
      </c>
      <c r="E312" s="12">
        <v>65</v>
      </c>
      <c r="F312" s="13">
        <v>48</v>
      </c>
      <c r="G312" s="17">
        <f t="shared" si="4"/>
        <v>3120</v>
      </c>
      <c r="H312" s="7" t="s">
        <v>772</v>
      </c>
    </row>
    <row r="313" spans="1:8" ht="60">
      <c r="A313" s="9">
        <v>309</v>
      </c>
      <c r="B313" s="16" t="s">
        <v>1061</v>
      </c>
      <c r="C313" s="7" t="s">
        <v>546</v>
      </c>
      <c r="D313" s="10" t="s">
        <v>511</v>
      </c>
      <c r="E313" s="12">
        <v>1100</v>
      </c>
      <c r="F313" s="13">
        <v>8</v>
      </c>
      <c r="G313" s="17">
        <f t="shared" si="4"/>
        <v>8800</v>
      </c>
      <c r="H313" s="7" t="s">
        <v>669</v>
      </c>
    </row>
    <row r="314" spans="1:8" ht="45">
      <c r="A314" s="9">
        <v>310</v>
      </c>
      <c r="B314" s="16" t="s">
        <v>1062</v>
      </c>
      <c r="C314" s="7" t="s">
        <v>545</v>
      </c>
      <c r="D314" s="10" t="s">
        <v>509</v>
      </c>
      <c r="E314" s="12">
        <v>35</v>
      </c>
      <c r="F314" s="13">
        <v>200</v>
      </c>
      <c r="G314" s="17">
        <f t="shared" si="4"/>
        <v>7000</v>
      </c>
      <c r="H314" s="7" t="s">
        <v>670</v>
      </c>
    </row>
    <row r="315" spans="1:8" ht="30">
      <c r="A315" s="9">
        <v>311</v>
      </c>
      <c r="B315" s="16" t="s">
        <v>1063</v>
      </c>
      <c r="C315" s="16" t="s">
        <v>286</v>
      </c>
      <c r="D315" s="10" t="s">
        <v>509</v>
      </c>
      <c r="E315" s="12">
        <v>50</v>
      </c>
      <c r="F315" s="13">
        <v>40</v>
      </c>
      <c r="G315" s="17">
        <f t="shared" si="4"/>
        <v>2000</v>
      </c>
      <c r="H315" s="7" t="s">
        <v>731</v>
      </c>
    </row>
    <row r="316" spans="1:8" ht="30">
      <c r="A316" s="9">
        <v>312</v>
      </c>
      <c r="B316" s="16" t="s">
        <v>1064</v>
      </c>
      <c r="C316" s="16" t="s">
        <v>286</v>
      </c>
      <c r="D316" s="10" t="s">
        <v>509</v>
      </c>
      <c r="E316" s="12">
        <v>50</v>
      </c>
      <c r="F316" s="13">
        <v>40</v>
      </c>
      <c r="G316" s="17">
        <f t="shared" si="4"/>
        <v>2000</v>
      </c>
      <c r="H316" s="7" t="s">
        <v>731</v>
      </c>
    </row>
    <row r="317" spans="1:8" ht="30">
      <c r="A317" s="9">
        <v>313</v>
      </c>
      <c r="B317" s="16" t="s">
        <v>1065</v>
      </c>
      <c r="C317" s="16" t="s">
        <v>286</v>
      </c>
      <c r="D317" s="10" t="s">
        <v>509</v>
      </c>
      <c r="E317" s="12">
        <v>50</v>
      </c>
      <c r="F317" s="13">
        <v>40</v>
      </c>
      <c r="G317" s="17">
        <f t="shared" si="4"/>
        <v>2000</v>
      </c>
      <c r="H317" s="7" t="s">
        <v>731</v>
      </c>
    </row>
    <row r="318" spans="1:8" ht="45">
      <c r="A318" s="9">
        <v>314</v>
      </c>
      <c r="B318" s="16" t="s">
        <v>1066</v>
      </c>
      <c r="C318" s="16" t="s">
        <v>286</v>
      </c>
      <c r="D318" s="10" t="s">
        <v>509</v>
      </c>
      <c r="E318" s="12">
        <v>88</v>
      </c>
      <c r="F318" s="13">
        <v>50.4</v>
      </c>
      <c r="G318" s="17">
        <f t="shared" si="4"/>
        <v>4435.2</v>
      </c>
      <c r="H318" s="7" t="s">
        <v>732</v>
      </c>
    </row>
    <row r="319" spans="1:8" ht="45">
      <c r="A319" s="9">
        <v>315</v>
      </c>
      <c r="B319" s="16" t="s">
        <v>1067</v>
      </c>
      <c r="C319" s="16" t="s">
        <v>286</v>
      </c>
      <c r="D319" s="10" t="s">
        <v>509</v>
      </c>
      <c r="E319" s="12">
        <v>83</v>
      </c>
      <c r="F319" s="13">
        <v>50.4</v>
      </c>
      <c r="G319" s="17">
        <f t="shared" si="4"/>
        <v>4183.2</v>
      </c>
      <c r="H319" s="7" t="s">
        <v>733</v>
      </c>
    </row>
    <row r="320" spans="1:8" ht="45">
      <c r="A320" s="9">
        <v>316</v>
      </c>
      <c r="B320" s="16" t="s">
        <v>1068</v>
      </c>
      <c r="C320" s="16" t="s">
        <v>286</v>
      </c>
      <c r="D320" s="10" t="s">
        <v>509</v>
      </c>
      <c r="E320" s="12">
        <v>83</v>
      </c>
      <c r="F320" s="13">
        <v>50.4</v>
      </c>
      <c r="G320" s="17">
        <f t="shared" si="4"/>
        <v>4183.2</v>
      </c>
      <c r="H320" s="7" t="s">
        <v>733</v>
      </c>
    </row>
    <row r="321" spans="1:8" ht="45">
      <c r="A321" s="9">
        <v>317</v>
      </c>
      <c r="B321" s="16" t="s">
        <v>1069</v>
      </c>
      <c r="C321" s="16" t="s">
        <v>287</v>
      </c>
      <c r="D321" s="10" t="s">
        <v>509</v>
      </c>
      <c r="E321" s="12">
        <v>80</v>
      </c>
      <c r="F321" s="13">
        <v>45.85</v>
      </c>
      <c r="G321" s="17">
        <f t="shared" si="4"/>
        <v>3668</v>
      </c>
      <c r="H321" s="7" t="s">
        <v>734</v>
      </c>
    </row>
    <row r="322" spans="1:8" ht="45">
      <c r="A322" s="9">
        <v>318</v>
      </c>
      <c r="B322" s="16" t="s">
        <v>1070</v>
      </c>
      <c r="C322" s="16" t="s">
        <v>287</v>
      </c>
      <c r="D322" s="10" t="s">
        <v>509</v>
      </c>
      <c r="E322" s="12">
        <v>80</v>
      </c>
      <c r="F322" s="13">
        <v>45.85</v>
      </c>
      <c r="G322" s="17">
        <f t="shared" si="4"/>
        <v>3668</v>
      </c>
      <c r="H322" s="7" t="s">
        <v>734</v>
      </c>
    </row>
    <row r="323" spans="1:8" ht="45">
      <c r="A323" s="9">
        <v>319</v>
      </c>
      <c r="B323" s="16" t="s">
        <v>1071</v>
      </c>
      <c r="C323" s="16" t="s">
        <v>287</v>
      </c>
      <c r="D323" s="10" t="s">
        <v>509</v>
      </c>
      <c r="E323" s="12">
        <v>80</v>
      </c>
      <c r="F323" s="13">
        <v>45.85</v>
      </c>
      <c r="G323" s="17">
        <f t="shared" si="4"/>
        <v>3668</v>
      </c>
      <c r="H323" s="7" t="s">
        <v>734</v>
      </c>
    </row>
    <row r="324" spans="1:8" ht="30">
      <c r="A324" s="9">
        <v>320</v>
      </c>
      <c r="B324" s="16" t="s">
        <v>1072</v>
      </c>
      <c r="C324" s="16" t="s">
        <v>287</v>
      </c>
      <c r="D324" s="10" t="s">
        <v>509</v>
      </c>
      <c r="E324" s="12">
        <v>45</v>
      </c>
      <c r="F324" s="13">
        <v>33</v>
      </c>
      <c r="G324" s="17">
        <f t="shared" si="4"/>
        <v>1485</v>
      </c>
      <c r="H324" s="7" t="s">
        <v>735</v>
      </c>
    </row>
    <row r="325" spans="1:8" ht="30">
      <c r="A325" s="9">
        <v>321</v>
      </c>
      <c r="B325" s="16" t="s">
        <v>1073</v>
      </c>
      <c r="C325" s="16" t="s">
        <v>287</v>
      </c>
      <c r="D325" s="10" t="s">
        <v>509</v>
      </c>
      <c r="E325" s="12">
        <v>45</v>
      </c>
      <c r="F325" s="13">
        <v>33</v>
      </c>
      <c r="G325" s="17">
        <f t="shared" si="4"/>
        <v>1485</v>
      </c>
      <c r="H325" s="7" t="s">
        <v>735</v>
      </c>
    </row>
    <row r="326" spans="1:8" ht="45">
      <c r="A326" s="9">
        <v>322</v>
      </c>
      <c r="B326" s="7" t="s">
        <v>1074</v>
      </c>
      <c r="C326" s="16" t="s">
        <v>287</v>
      </c>
      <c r="D326" s="10" t="s">
        <v>509</v>
      </c>
      <c r="E326" s="12">
        <v>61</v>
      </c>
      <c r="F326" s="13">
        <v>45.25</v>
      </c>
      <c r="G326" s="17">
        <f aca="true" t="shared" si="5" ref="G326:G390">E326*F326</f>
        <v>2760.25</v>
      </c>
      <c r="H326" s="7" t="s">
        <v>736</v>
      </c>
    </row>
    <row r="327" spans="1:8" ht="45">
      <c r="A327" s="9">
        <v>323</v>
      </c>
      <c r="B327" s="7" t="s">
        <v>1075</v>
      </c>
      <c r="C327" s="16" t="s">
        <v>287</v>
      </c>
      <c r="D327" s="10" t="s">
        <v>509</v>
      </c>
      <c r="E327" s="12">
        <v>61</v>
      </c>
      <c r="F327" s="13">
        <v>45.25</v>
      </c>
      <c r="G327" s="17">
        <f t="shared" si="5"/>
        <v>2760.25</v>
      </c>
      <c r="H327" s="7" t="s">
        <v>736</v>
      </c>
    </row>
    <row r="328" spans="1:8" ht="45">
      <c r="A328" s="9">
        <v>324</v>
      </c>
      <c r="B328" s="7" t="s">
        <v>1076</v>
      </c>
      <c r="C328" s="16" t="s">
        <v>287</v>
      </c>
      <c r="D328" s="10" t="s">
        <v>509</v>
      </c>
      <c r="E328" s="12">
        <v>61</v>
      </c>
      <c r="F328" s="13">
        <v>45.25</v>
      </c>
      <c r="G328" s="17">
        <f t="shared" si="5"/>
        <v>2760.25</v>
      </c>
      <c r="H328" s="7" t="s">
        <v>736</v>
      </c>
    </row>
    <row r="329" spans="1:8" ht="45">
      <c r="A329" s="9">
        <v>325</v>
      </c>
      <c r="B329" s="7" t="s">
        <v>1077</v>
      </c>
      <c r="C329" s="16" t="s">
        <v>287</v>
      </c>
      <c r="D329" s="10" t="s">
        <v>509</v>
      </c>
      <c r="E329" s="12">
        <v>61</v>
      </c>
      <c r="F329" s="13">
        <v>45.25</v>
      </c>
      <c r="G329" s="17">
        <f t="shared" si="5"/>
        <v>2760.25</v>
      </c>
      <c r="H329" s="7" t="s">
        <v>736</v>
      </c>
    </row>
    <row r="330" spans="1:8" ht="45">
      <c r="A330" s="9">
        <v>326</v>
      </c>
      <c r="B330" s="7" t="s">
        <v>1078</v>
      </c>
      <c r="C330" s="16" t="s">
        <v>287</v>
      </c>
      <c r="D330" s="10" t="s">
        <v>509</v>
      </c>
      <c r="E330" s="12">
        <v>61</v>
      </c>
      <c r="F330" s="13">
        <v>45.25</v>
      </c>
      <c r="G330" s="17">
        <f t="shared" si="5"/>
        <v>2760.25</v>
      </c>
      <c r="H330" s="7" t="s">
        <v>736</v>
      </c>
    </row>
    <row r="331" spans="1:8" ht="45">
      <c r="A331" s="9">
        <v>327</v>
      </c>
      <c r="B331" s="16" t="s">
        <v>1079</v>
      </c>
      <c r="C331" s="16" t="s">
        <v>288</v>
      </c>
      <c r="D331" s="10" t="s">
        <v>505</v>
      </c>
      <c r="E331" s="12">
        <v>20</v>
      </c>
      <c r="F331" s="13">
        <v>400</v>
      </c>
      <c r="G331" s="17">
        <f t="shared" si="5"/>
        <v>8000</v>
      </c>
      <c r="H331" s="7" t="s">
        <v>737</v>
      </c>
    </row>
    <row r="332" spans="1:8" ht="45">
      <c r="A332" s="9">
        <v>328</v>
      </c>
      <c r="B332" s="16" t="s">
        <v>1080</v>
      </c>
      <c r="C332" s="16" t="s">
        <v>289</v>
      </c>
      <c r="D332" s="10" t="s">
        <v>505</v>
      </c>
      <c r="E332" s="12">
        <v>40</v>
      </c>
      <c r="F332" s="13">
        <v>560</v>
      </c>
      <c r="G332" s="17">
        <f t="shared" si="5"/>
        <v>22400</v>
      </c>
      <c r="H332" s="7" t="s">
        <v>738</v>
      </c>
    </row>
    <row r="333" spans="1:8" ht="45">
      <c r="A333" s="9">
        <v>329</v>
      </c>
      <c r="B333" s="16" t="s">
        <v>1081</v>
      </c>
      <c r="C333" s="16" t="s">
        <v>290</v>
      </c>
      <c r="D333" s="10" t="s">
        <v>509</v>
      </c>
      <c r="E333" s="11">
        <v>40</v>
      </c>
      <c r="F333" s="36">
        <v>160</v>
      </c>
      <c r="G333" s="17">
        <f t="shared" si="5"/>
        <v>6400</v>
      </c>
      <c r="H333" s="7" t="s">
        <v>671</v>
      </c>
    </row>
    <row r="334" spans="1:8" ht="45">
      <c r="A334" s="9">
        <v>330</v>
      </c>
      <c r="B334" s="16" t="s">
        <v>1082</v>
      </c>
      <c r="C334" s="16" t="s">
        <v>672</v>
      </c>
      <c r="D334" s="10" t="s">
        <v>525</v>
      </c>
      <c r="E334" s="11">
        <v>80</v>
      </c>
      <c r="F334" s="36">
        <v>96</v>
      </c>
      <c r="G334" s="17">
        <f t="shared" si="5"/>
        <v>7680</v>
      </c>
      <c r="H334" s="7" t="s">
        <v>739</v>
      </c>
    </row>
    <row r="335" spans="1:8" ht="30">
      <c r="A335" s="9">
        <v>331</v>
      </c>
      <c r="B335" s="16" t="s">
        <v>1083</v>
      </c>
      <c r="C335" s="16" t="s">
        <v>291</v>
      </c>
      <c r="D335" s="10" t="s">
        <v>547</v>
      </c>
      <c r="E335" s="11">
        <v>20</v>
      </c>
      <c r="F335" s="36">
        <v>80</v>
      </c>
      <c r="G335" s="17">
        <f t="shared" si="5"/>
        <v>1600</v>
      </c>
      <c r="H335" s="32" t="s">
        <v>642</v>
      </c>
    </row>
    <row r="336" spans="1:8" ht="60">
      <c r="A336" s="9">
        <v>332</v>
      </c>
      <c r="B336" s="16" t="s">
        <v>1084</v>
      </c>
      <c r="C336" s="16" t="str">
        <f>'[3]Sheet1'!C53</f>
        <v>Ac rotativ pentru piesa contraunghi, Nr. 25, ambalaj: cutie minim 5 buc., lungime minim 25 mm</v>
      </c>
      <c r="D336" s="10" t="str">
        <f>'[3]Sheet1'!D53</f>
        <v>cutie</v>
      </c>
      <c r="E336" s="11">
        <f>'[3]Sheet1'!E53</f>
        <v>60</v>
      </c>
      <c r="F336" s="36">
        <f>'[3]Sheet1'!F53</f>
        <v>40</v>
      </c>
      <c r="G336" s="17">
        <f t="shared" si="5"/>
        <v>2400</v>
      </c>
      <c r="H336" s="32" t="s">
        <v>728</v>
      </c>
    </row>
    <row r="337" spans="1:8" ht="45">
      <c r="A337" s="9">
        <v>333</v>
      </c>
      <c r="B337" s="16" t="s">
        <v>1085</v>
      </c>
      <c r="C337" s="16" t="s">
        <v>292</v>
      </c>
      <c r="D337" s="10" t="s">
        <v>509</v>
      </c>
      <c r="E337" s="11">
        <v>50</v>
      </c>
      <c r="F337" s="36">
        <v>120</v>
      </c>
      <c r="G337" s="17">
        <f t="shared" si="5"/>
        <v>6000</v>
      </c>
      <c r="H337" s="7" t="s">
        <v>740</v>
      </c>
    </row>
    <row r="338" spans="1:8" ht="45">
      <c r="A338" s="9">
        <v>334</v>
      </c>
      <c r="B338" s="16" t="s">
        <v>1086</v>
      </c>
      <c r="C338" s="16" t="s">
        <v>293</v>
      </c>
      <c r="D338" s="10" t="s">
        <v>511</v>
      </c>
      <c r="E338" s="11">
        <v>10</v>
      </c>
      <c r="F338" s="36">
        <v>2600</v>
      </c>
      <c r="G338" s="17">
        <f t="shared" si="5"/>
        <v>26000</v>
      </c>
      <c r="H338" s="7" t="s">
        <v>741</v>
      </c>
    </row>
    <row r="339" spans="1:8" ht="45">
      <c r="A339" s="9">
        <v>335</v>
      </c>
      <c r="B339" s="16" t="s">
        <v>1087</v>
      </c>
      <c r="C339" s="16" t="s">
        <v>294</v>
      </c>
      <c r="D339" s="10" t="s">
        <v>511</v>
      </c>
      <c r="E339" s="11">
        <v>10</v>
      </c>
      <c r="F339" s="36">
        <v>2600</v>
      </c>
      <c r="G339" s="17">
        <f t="shared" si="5"/>
        <v>26000</v>
      </c>
      <c r="H339" s="7" t="s">
        <v>741</v>
      </c>
    </row>
    <row r="340" spans="1:8" ht="45">
      <c r="A340" s="9">
        <v>336</v>
      </c>
      <c r="B340" s="16" t="s">
        <v>1088</v>
      </c>
      <c r="C340" s="16" t="s">
        <v>295</v>
      </c>
      <c r="D340" s="10" t="s">
        <v>511</v>
      </c>
      <c r="E340" s="11">
        <v>10</v>
      </c>
      <c r="F340" s="36">
        <v>2600</v>
      </c>
      <c r="G340" s="17">
        <f t="shared" si="5"/>
        <v>26000</v>
      </c>
      <c r="H340" s="7" t="s">
        <v>741</v>
      </c>
    </row>
    <row r="341" spans="1:8" ht="60">
      <c r="A341" s="9">
        <v>337</v>
      </c>
      <c r="B341" s="7" t="s">
        <v>1089</v>
      </c>
      <c r="C341" s="7" t="s">
        <v>296</v>
      </c>
      <c r="D341" s="10" t="s">
        <v>511</v>
      </c>
      <c r="E341" s="11">
        <v>100</v>
      </c>
      <c r="F341" s="36">
        <v>24</v>
      </c>
      <c r="G341" s="17">
        <f t="shared" si="5"/>
        <v>2400</v>
      </c>
      <c r="H341" s="32" t="s">
        <v>642</v>
      </c>
    </row>
    <row r="342" spans="1:8" ht="45">
      <c r="A342" s="9">
        <v>338</v>
      </c>
      <c r="B342" s="7" t="s">
        <v>1090</v>
      </c>
      <c r="C342" s="7" t="s">
        <v>296</v>
      </c>
      <c r="D342" s="10" t="s">
        <v>511</v>
      </c>
      <c r="E342" s="11">
        <v>100</v>
      </c>
      <c r="F342" s="36">
        <v>24</v>
      </c>
      <c r="G342" s="17">
        <f t="shared" si="5"/>
        <v>2400</v>
      </c>
      <c r="H342" s="32" t="s">
        <v>642</v>
      </c>
    </row>
    <row r="343" spans="1:8" ht="60">
      <c r="A343" s="9">
        <v>339</v>
      </c>
      <c r="B343" s="7" t="s">
        <v>1091</v>
      </c>
      <c r="C343" s="7" t="s">
        <v>296</v>
      </c>
      <c r="D343" s="10" t="s">
        <v>511</v>
      </c>
      <c r="E343" s="11">
        <v>100</v>
      </c>
      <c r="F343" s="36">
        <v>24</v>
      </c>
      <c r="G343" s="17">
        <f t="shared" si="5"/>
        <v>2400</v>
      </c>
      <c r="H343" s="32" t="s">
        <v>642</v>
      </c>
    </row>
    <row r="344" spans="1:8" ht="60">
      <c r="A344" s="9">
        <v>340</v>
      </c>
      <c r="B344" s="16" t="s">
        <v>1092</v>
      </c>
      <c r="C344" s="16" t="s">
        <v>297</v>
      </c>
      <c r="D344" s="10" t="s">
        <v>511</v>
      </c>
      <c r="E344" s="11">
        <v>35</v>
      </c>
      <c r="F344" s="36">
        <v>576</v>
      </c>
      <c r="G344" s="17">
        <f t="shared" si="5"/>
        <v>20160</v>
      </c>
      <c r="H344" s="7" t="s">
        <v>647</v>
      </c>
    </row>
    <row r="345" spans="1:8" ht="45">
      <c r="A345" s="9">
        <v>341</v>
      </c>
      <c r="B345" s="7" t="s">
        <v>1093</v>
      </c>
      <c r="C345" s="7" t="s">
        <v>69</v>
      </c>
      <c r="D345" s="10" t="s">
        <v>511</v>
      </c>
      <c r="E345" s="11">
        <v>100</v>
      </c>
      <c r="F345" s="36">
        <v>40</v>
      </c>
      <c r="G345" s="17">
        <f t="shared" si="5"/>
        <v>4000</v>
      </c>
      <c r="H345" s="32" t="s">
        <v>642</v>
      </c>
    </row>
    <row r="346" spans="1:8" ht="45">
      <c r="A346" s="9">
        <v>342</v>
      </c>
      <c r="B346" s="7" t="s">
        <v>1094</v>
      </c>
      <c r="C346" s="7" t="s">
        <v>69</v>
      </c>
      <c r="D346" s="10" t="s">
        <v>511</v>
      </c>
      <c r="E346" s="11">
        <v>100</v>
      </c>
      <c r="F346" s="36">
        <v>40</v>
      </c>
      <c r="G346" s="17">
        <f t="shared" si="5"/>
        <v>4000</v>
      </c>
      <c r="H346" s="32" t="s">
        <v>642</v>
      </c>
    </row>
    <row r="347" spans="1:8" ht="45">
      <c r="A347" s="9">
        <v>343</v>
      </c>
      <c r="B347" s="7" t="s">
        <v>1095</v>
      </c>
      <c r="C347" s="7" t="s">
        <v>69</v>
      </c>
      <c r="D347" s="10" t="s">
        <v>511</v>
      </c>
      <c r="E347" s="11">
        <v>100</v>
      </c>
      <c r="F347" s="36">
        <v>40</v>
      </c>
      <c r="G347" s="17">
        <f t="shared" si="5"/>
        <v>4000</v>
      </c>
      <c r="H347" s="32" t="s">
        <v>642</v>
      </c>
    </row>
    <row r="348" spans="1:8" ht="45">
      <c r="A348" s="9">
        <v>344</v>
      </c>
      <c r="B348" s="16" t="s">
        <v>1096</v>
      </c>
      <c r="C348" s="16" t="s">
        <v>298</v>
      </c>
      <c r="D348" s="10" t="s">
        <v>511</v>
      </c>
      <c r="E348" s="11">
        <v>10</v>
      </c>
      <c r="F348" s="36">
        <v>1360</v>
      </c>
      <c r="G348" s="17">
        <f t="shared" si="5"/>
        <v>13600</v>
      </c>
      <c r="H348" s="32" t="s">
        <v>642</v>
      </c>
    </row>
    <row r="349" spans="1:8" ht="45">
      <c r="A349" s="9">
        <v>345</v>
      </c>
      <c r="B349" s="16" t="s">
        <v>1097</v>
      </c>
      <c r="C349" s="16" t="s">
        <v>299</v>
      </c>
      <c r="D349" s="10" t="s">
        <v>511</v>
      </c>
      <c r="E349" s="11">
        <v>5</v>
      </c>
      <c r="F349" s="36">
        <v>1200</v>
      </c>
      <c r="G349" s="17">
        <f t="shared" si="5"/>
        <v>6000</v>
      </c>
      <c r="H349" s="32" t="s">
        <v>642</v>
      </c>
    </row>
    <row r="350" spans="1:8" ht="30">
      <c r="A350" s="9">
        <v>346</v>
      </c>
      <c r="B350" s="16" t="s">
        <v>1098</v>
      </c>
      <c r="C350" s="16" t="s">
        <v>300</v>
      </c>
      <c r="D350" s="10" t="s">
        <v>511</v>
      </c>
      <c r="E350" s="11">
        <v>5</v>
      </c>
      <c r="F350" s="36">
        <v>1200</v>
      </c>
      <c r="G350" s="17">
        <f t="shared" si="5"/>
        <v>6000</v>
      </c>
      <c r="H350" s="32" t="s">
        <v>642</v>
      </c>
    </row>
    <row r="351" spans="1:8" ht="30">
      <c r="A351" s="9">
        <v>347</v>
      </c>
      <c r="B351" s="16" t="s">
        <v>1099</v>
      </c>
      <c r="C351" s="16" t="s">
        <v>301</v>
      </c>
      <c r="D351" s="10" t="s">
        <v>511</v>
      </c>
      <c r="E351" s="11">
        <v>10</v>
      </c>
      <c r="F351" s="36">
        <v>160</v>
      </c>
      <c r="G351" s="17">
        <f t="shared" si="5"/>
        <v>1600</v>
      </c>
      <c r="H351" s="32" t="s">
        <v>642</v>
      </c>
    </row>
    <row r="352" spans="1:8" ht="30">
      <c r="A352" s="9">
        <v>348</v>
      </c>
      <c r="B352" s="16" t="s">
        <v>1100</v>
      </c>
      <c r="C352" s="16" t="s">
        <v>302</v>
      </c>
      <c r="D352" s="10" t="s">
        <v>511</v>
      </c>
      <c r="E352" s="11">
        <v>10</v>
      </c>
      <c r="F352" s="36">
        <v>160</v>
      </c>
      <c r="G352" s="17">
        <f t="shared" si="5"/>
        <v>1600</v>
      </c>
      <c r="H352" s="32" t="s">
        <v>642</v>
      </c>
    </row>
    <row r="353" spans="1:8" ht="30">
      <c r="A353" s="9">
        <v>349</v>
      </c>
      <c r="B353" s="16" t="s">
        <v>1101</v>
      </c>
      <c r="C353" s="16" t="s">
        <v>303</v>
      </c>
      <c r="D353" s="10" t="s">
        <v>505</v>
      </c>
      <c r="E353" s="11">
        <v>5</v>
      </c>
      <c r="F353" s="36">
        <v>800</v>
      </c>
      <c r="G353" s="17">
        <f t="shared" si="5"/>
        <v>4000</v>
      </c>
      <c r="H353" s="32" t="s">
        <v>642</v>
      </c>
    </row>
    <row r="354" spans="1:8" ht="45">
      <c r="A354" s="9">
        <v>350</v>
      </c>
      <c r="B354" s="16" t="s">
        <v>1102</v>
      </c>
      <c r="C354" s="16" t="s">
        <v>304</v>
      </c>
      <c r="D354" s="10" t="s">
        <v>509</v>
      </c>
      <c r="E354" s="11">
        <v>30</v>
      </c>
      <c r="F354" s="36">
        <v>120</v>
      </c>
      <c r="G354" s="17">
        <f t="shared" si="5"/>
        <v>3600</v>
      </c>
      <c r="H354" s="32" t="s">
        <v>642</v>
      </c>
    </row>
    <row r="355" spans="1:8" ht="45">
      <c r="A355" s="9">
        <v>351</v>
      </c>
      <c r="B355" s="16" t="s">
        <v>1103</v>
      </c>
      <c r="C355" s="16" t="s">
        <v>305</v>
      </c>
      <c r="D355" s="10" t="s">
        <v>511</v>
      </c>
      <c r="E355" s="11">
        <v>20</v>
      </c>
      <c r="F355" s="36">
        <v>80</v>
      </c>
      <c r="G355" s="17">
        <f t="shared" si="5"/>
        <v>1600</v>
      </c>
      <c r="H355" s="32" t="s">
        <v>642</v>
      </c>
    </row>
    <row r="356" spans="1:8" ht="75">
      <c r="A356" s="9">
        <v>352</v>
      </c>
      <c r="B356" s="16" t="s">
        <v>1104</v>
      </c>
      <c r="C356" s="16" t="s">
        <v>306</v>
      </c>
      <c r="D356" s="10" t="s">
        <v>511</v>
      </c>
      <c r="E356" s="11">
        <v>10</v>
      </c>
      <c r="F356" s="36">
        <v>160</v>
      </c>
      <c r="G356" s="17">
        <f t="shared" si="5"/>
        <v>1600</v>
      </c>
      <c r="H356" s="32" t="s">
        <v>642</v>
      </c>
    </row>
    <row r="357" spans="1:8" ht="30">
      <c r="A357" s="9">
        <v>353</v>
      </c>
      <c r="B357" s="16" t="s">
        <v>1105</v>
      </c>
      <c r="C357" s="16" t="s">
        <v>307</v>
      </c>
      <c r="D357" s="10" t="s">
        <v>511</v>
      </c>
      <c r="E357" s="11">
        <v>500</v>
      </c>
      <c r="F357" s="36">
        <v>16</v>
      </c>
      <c r="G357" s="17">
        <f t="shared" si="5"/>
        <v>8000</v>
      </c>
      <c r="H357" s="32" t="s">
        <v>642</v>
      </c>
    </row>
    <row r="358" spans="1:8" ht="151.5" customHeight="1">
      <c r="A358" s="9">
        <v>354</v>
      </c>
      <c r="B358" s="7" t="s">
        <v>1106</v>
      </c>
      <c r="C358" s="7" t="s">
        <v>308</v>
      </c>
      <c r="D358" s="10" t="s">
        <v>511</v>
      </c>
      <c r="E358" s="11">
        <v>5</v>
      </c>
      <c r="F358" s="36">
        <v>1200</v>
      </c>
      <c r="G358" s="17">
        <f t="shared" si="5"/>
        <v>6000</v>
      </c>
      <c r="H358" s="32" t="s">
        <v>642</v>
      </c>
    </row>
    <row r="359" spans="1:8" ht="195" customHeight="1">
      <c r="A359" s="9">
        <v>355</v>
      </c>
      <c r="B359" s="7" t="s">
        <v>1107</v>
      </c>
      <c r="C359" s="7" t="s">
        <v>309</v>
      </c>
      <c r="D359" s="10" t="s">
        <v>505</v>
      </c>
      <c r="E359" s="11">
        <v>11</v>
      </c>
      <c r="F359" s="36">
        <v>4800</v>
      </c>
      <c r="G359" s="17">
        <f t="shared" si="5"/>
        <v>52800</v>
      </c>
      <c r="H359" s="7" t="s">
        <v>673</v>
      </c>
    </row>
    <row r="360" spans="1:8" ht="135">
      <c r="A360" s="9">
        <v>356</v>
      </c>
      <c r="B360" s="16" t="s">
        <v>1108</v>
      </c>
      <c r="C360" s="16" t="s">
        <v>310</v>
      </c>
      <c r="D360" s="10" t="s">
        <v>511</v>
      </c>
      <c r="E360" s="11">
        <v>18</v>
      </c>
      <c r="F360" s="36">
        <v>800</v>
      </c>
      <c r="G360" s="17">
        <f t="shared" si="5"/>
        <v>14400</v>
      </c>
      <c r="H360" s="7" t="s">
        <v>742</v>
      </c>
    </row>
    <row r="361" spans="1:8" ht="75">
      <c r="A361" s="9">
        <v>357</v>
      </c>
      <c r="B361" s="16" t="s">
        <v>1109</v>
      </c>
      <c r="C361" s="16" t="s">
        <v>311</v>
      </c>
      <c r="D361" s="10" t="s">
        <v>511</v>
      </c>
      <c r="E361" s="11">
        <v>13</v>
      </c>
      <c r="F361" s="36">
        <v>800</v>
      </c>
      <c r="G361" s="17">
        <f t="shared" si="5"/>
        <v>10400</v>
      </c>
      <c r="H361" s="7" t="s">
        <v>743</v>
      </c>
    </row>
    <row r="362" spans="1:8" ht="60">
      <c r="A362" s="9">
        <v>358</v>
      </c>
      <c r="B362" s="16" t="s">
        <v>1110</v>
      </c>
      <c r="C362" s="16" t="s">
        <v>548</v>
      </c>
      <c r="D362" s="10" t="s">
        <v>505</v>
      </c>
      <c r="E362" s="11">
        <v>12</v>
      </c>
      <c r="F362" s="36">
        <v>800</v>
      </c>
      <c r="G362" s="17">
        <f t="shared" si="5"/>
        <v>9600</v>
      </c>
      <c r="H362" s="7" t="s">
        <v>744</v>
      </c>
    </row>
    <row r="363" spans="1:8" ht="30">
      <c r="A363" s="9">
        <v>359</v>
      </c>
      <c r="B363" s="16" t="s">
        <v>1111</v>
      </c>
      <c r="C363" s="16" t="s">
        <v>312</v>
      </c>
      <c r="D363" s="10" t="s">
        <v>511</v>
      </c>
      <c r="E363" s="11">
        <v>10</v>
      </c>
      <c r="F363" s="36">
        <v>100</v>
      </c>
      <c r="G363" s="17">
        <f t="shared" si="5"/>
        <v>1000</v>
      </c>
      <c r="H363" s="32" t="s">
        <v>614</v>
      </c>
    </row>
    <row r="364" spans="1:8" ht="96" customHeight="1">
      <c r="A364" s="9">
        <v>360</v>
      </c>
      <c r="B364" s="16" t="s">
        <v>1112</v>
      </c>
      <c r="C364" s="16" t="s">
        <v>313</v>
      </c>
      <c r="D364" s="10" t="s">
        <v>511</v>
      </c>
      <c r="E364" s="11">
        <v>20</v>
      </c>
      <c r="F364" s="36">
        <v>440</v>
      </c>
      <c r="G364" s="17">
        <f t="shared" si="5"/>
        <v>8800</v>
      </c>
      <c r="H364" s="7" t="s">
        <v>787</v>
      </c>
    </row>
    <row r="365" spans="1:8" ht="45">
      <c r="A365" s="9">
        <v>361</v>
      </c>
      <c r="B365" s="16" t="s">
        <v>1113</v>
      </c>
      <c r="C365" s="16" t="s">
        <v>314</v>
      </c>
      <c r="D365" s="10" t="s">
        <v>511</v>
      </c>
      <c r="E365" s="11">
        <v>40</v>
      </c>
      <c r="F365" s="36">
        <v>44</v>
      </c>
      <c r="G365" s="17">
        <f t="shared" si="5"/>
        <v>1760</v>
      </c>
      <c r="H365" s="7" t="s">
        <v>674</v>
      </c>
    </row>
    <row r="366" spans="1:8" ht="30">
      <c r="A366" s="9">
        <v>362</v>
      </c>
      <c r="B366" s="16" t="s">
        <v>1114</v>
      </c>
      <c r="C366" s="16" t="s">
        <v>315</v>
      </c>
      <c r="D366" s="10" t="s">
        <v>511</v>
      </c>
      <c r="E366" s="11">
        <v>10</v>
      </c>
      <c r="F366" s="36">
        <v>20</v>
      </c>
      <c r="G366" s="17">
        <f t="shared" si="5"/>
        <v>200</v>
      </c>
      <c r="H366" s="7" t="s">
        <v>675</v>
      </c>
    </row>
    <row r="367" spans="1:8" ht="45">
      <c r="A367" s="9">
        <v>363</v>
      </c>
      <c r="B367" s="16" t="s">
        <v>1115</v>
      </c>
      <c r="C367" s="16" t="s">
        <v>316</v>
      </c>
      <c r="D367" s="10" t="s">
        <v>511</v>
      </c>
      <c r="E367" s="11">
        <v>10</v>
      </c>
      <c r="F367" s="36">
        <v>161.4</v>
      </c>
      <c r="G367" s="17">
        <f t="shared" si="5"/>
        <v>1614</v>
      </c>
      <c r="H367" s="7" t="s">
        <v>675</v>
      </c>
    </row>
    <row r="368" spans="1:8" ht="30">
      <c r="A368" s="9">
        <v>364</v>
      </c>
      <c r="B368" s="16" t="s">
        <v>1116</v>
      </c>
      <c r="C368" s="16" t="s">
        <v>58</v>
      </c>
      <c r="D368" s="10" t="s">
        <v>511</v>
      </c>
      <c r="E368" s="11">
        <v>10</v>
      </c>
      <c r="F368" s="36">
        <v>128.8</v>
      </c>
      <c r="G368" s="17">
        <f t="shared" si="5"/>
        <v>1288</v>
      </c>
      <c r="H368" s="7" t="s">
        <v>675</v>
      </c>
    </row>
    <row r="369" spans="1:8" ht="30">
      <c r="A369" s="9">
        <v>365</v>
      </c>
      <c r="B369" s="16" t="s">
        <v>1117</v>
      </c>
      <c r="C369" s="16" t="s">
        <v>317</v>
      </c>
      <c r="D369" s="10" t="s">
        <v>511</v>
      </c>
      <c r="E369" s="11">
        <v>40</v>
      </c>
      <c r="F369" s="36">
        <v>120</v>
      </c>
      <c r="G369" s="17">
        <f t="shared" si="5"/>
        <v>4800</v>
      </c>
      <c r="H369" s="7" t="s">
        <v>675</v>
      </c>
    </row>
    <row r="370" spans="1:8" ht="45">
      <c r="A370" s="9">
        <v>366</v>
      </c>
      <c r="B370" s="16" t="s">
        <v>1118</v>
      </c>
      <c r="C370" s="16" t="s">
        <v>59</v>
      </c>
      <c r="D370" s="10" t="s">
        <v>511</v>
      </c>
      <c r="E370" s="11">
        <v>40</v>
      </c>
      <c r="F370" s="36">
        <v>41.6</v>
      </c>
      <c r="G370" s="17">
        <f t="shared" si="5"/>
        <v>1664</v>
      </c>
      <c r="H370" s="7" t="s">
        <v>675</v>
      </c>
    </row>
    <row r="371" spans="1:8" ht="60">
      <c r="A371" s="9">
        <v>367</v>
      </c>
      <c r="B371" s="16" t="s">
        <v>1119</v>
      </c>
      <c r="C371" s="16" t="s">
        <v>318</v>
      </c>
      <c r="D371" s="10" t="s">
        <v>511</v>
      </c>
      <c r="E371" s="11">
        <v>30</v>
      </c>
      <c r="F371" s="36">
        <v>350</v>
      </c>
      <c r="G371" s="17">
        <f t="shared" si="5"/>
        <v>10500</v>
      </c>
      <c r="H371" s="7" t="s">
        <v>676</v>
      </c>
    </row>
    <row r="372" spans="1:8" ht="60">
      <c r="A372" s="9">
        <v>368</v>
      </c>
      <c r="B372" s="16" t="s">
        <v>1120</v>
      </c>
      <c r="C372" s="16" t="s">
        <v>318</v>
      </c>
      <c r="D372" s="10" t="s">
        <v>511</v>
      </c>
      <c r="E372" s="11">
        <v>30</v>
      </c>
      <c r="F372" s="36">
        <v>350</v>
      </c>
      <c r="G372" s="17">
        <f t="shared" si="5"/>
        <v>10500</v>
      </c>
      <c r="H372" s="7" t="s">
        <v>676</v>
      </c>
    </row>
    <row r="373" spans="1:8" ht="75">
      <c r="A373" s="9">
        <v>369</v>
      </c>
      <c r="B373" s="16" t="s">
        <v>1121</v>
      </c>
      <c r="C373" s="16" t="s">
        <v>319</v>
      </c>
      <c r="D373" s="10" t="s">
        <v>511</v>
      </c>
      <c r="E373" s="11">
        <v>10</v>
      </c>
      <c r="F373" s="36">
        <v>3600</v>
      </c>
      <c r="G373" s="17">
        <f t="shared" si="5"/>
        <v>36000</v>
      </c>
      <c r="H373" s="7" t="s">
        <v>793</v>
      </c>
    </row>
    <row r="374" spans="1:8" ht="32.25" customHeight="1">
      <c r="A374" s="9">
        <v>370</v>
      </c>
      <c r="B374" s="16" t="s">
        <v>1122</v>
      </c>
      <c r="C374" s="16" t="s">
        <v>794</v>
      </c>
      <c r="D374" s="10" t="s">
        <v>511</v>
      </c>
      <c r="E374" s="11">
        <v>10</v>
      </c>
      <c r="F374" s="36">
        <v>1800</v>
      </c>
      <c r="G374" s="17">
        <f t="shared" si="5"/>
        <v>18000</v>
      </c>
      <c r="H374" s="7" t="s">
        <v>660</v>
      </c>
    </row>
    <row r="375" spans="1:8" ht="45" customHeight="1">
      <c r="A375" s="9">
        <v>371</v>
      </c>
      <c r="B375" s="16" t="s">
        <v>1123</v>
      </c>
      <c r="C375" s="16" t="s">
        <v>320</v>
      </c>
      <c r="D375" s="10" t="s">
        <v>511</v>
      </c>
      <c r="E375" s="11">
        <v>20</v>
      </c>
      <c r="F375" s="36">
        <v>196.8</v>
      </c>
      <c r="G375" s="17">
        <f t="shared" si="5"/>
        <v>3936</v>
      </c>
      <c r="H375" s="32" t="s">
        <v>648</v>
      </c>
    </row>
    <row r="376" spans="1:8" ht="75">
      <c r="A376" s="9">
        <v>372</v>
      </c>
      <c r="B376" s="16" t="s">
        <v>1124</v>
      </c>
      <c r="C376" s="16" t="s">
        <v>321</v>
      </c>
      <c r="D376" s="10" t="s">
        <v>511</v>
      </c>
      <c r="E376" s="11">
        <v>15</v>
      </c>
      <c r="F376" s="36">
        <v>250</v>
      </c>
      <c r="G376" s="17">
        <f t="shared" si="5"/>
        <v>3750</v>
      </c>
      <c r="H376" s="32" t="s">
        <v>614</v>
      </c>
    </row>
    <row r="377" spans="1:8" ht="45">
      <c r="A377" s="9">
        <v>373</v>
      </c>
      <c r="B377" s="16" t="s">
        <v>1125</v>
      </c>
      <c r="C377" s="16" t="s">
        <v>322</v>
      </c>
      <c r="D377" s="10" t="s">
        <v>511</v>
      </c>
      <c r="E377" s="11">
        <v>30</v>
      </c>
      <c r="F377" s="36">
        <v>128</v>
      </c>
      <c r="G377" s="17">
        <f t="shared" si="5"/>
        <v>3840</v>
      </c>
      <c r="H377" s="32" t="s">
        <v>648</v>
      </c>
    </row>
    <row r="378" spans="1:8" ht="45">
      <c r="A378" s="9">
        <v>374</v>
      </c>
      <c r="B378" s="16" t="s">
        <v>1126</v>
      </c>
      <c r="C378" s="16" t="s">
        <v>323</v>
      </c>
      <c r="D378" s="10" t="s">
        <v>511</v>
      </c>
      <c r="E378" s="11">
        <v>40</v>
      </c>
      <c r="F378" s="36">
        <v>70.4</v>
      </c>
      <c r="G378" s="17">
        <f t="shared" si="5"/>
        <v>2816</v>
      </c>
      <c r="H378" s="7" t="s">
        <v>677</v>
      </c>
    </row>
    <row r="379" spans="1:8" ht="75">
      <c r="A379" s="9">
        <v>375</v>
      </c>
      <c r="B379" s="16" t="s">
        <v>1127</v>
      </c>
      <c r="C379" s="16" t="s">
        <v>324</v>
      </c>
      <c r="D379" s="10" t="s">
        <v>509</v>
      </c>
      <c r="E379" s="11">
        <v>6</v>
      </c>
      <c r="F379" s="36">
        <v>784</v>
      </c>
      <c r="G379" s="17">
        <f t="shared" si="5"/>
        <v>4704</v>
      </c>
      <c r="H379" s="7" t="s">
        <v>790</v>
      </c>
    </row>
    <row r="380" spans="1:8" ht="155.25" customHeight="1">
      <c r="A380" s="9">
        <v>376</v>
      </c>
      <c r="B380" s="16" t="s">
        <v>1128</v>
      </c>
      <c r="C380" s="16" t="s">
        <v>556</v>
      </c>
      <c r="D380" s="10" t="s">
        <v>511</v>
      </c>
      <c r="E380" s="11">
        <v>5</v>
      </c>
      <c r="F380" s="36">
        <v>2680</v>
      </c>
      <c r="G380" s="17">
        <f t="shared" si="5"/>
        <v>13400</v>
      </c>
      <c r="H380" s="7" t="s">
        <v>745</v>
      </c>
    </row>
    <row r="381" spans="1:8" ht="75">
      <c r="A381" s="9">
        <v>377</v>
      </c>
      <c r="B381" s="16" t="s">
        <v>1129</v>
      </c>
      <c r="C381" s="16" t="s">
        <v>325</v>
      </c>
      <c r="D381" s="10" t="s">
        <v>505</v>
      </c>
      <c r="E381" s="11">
        <v>16</v>
      </c>
      <c r="F381" s="36">
        <v>78.75</v>
      </c>
      <c r="G381" s="17">
        <f t="shared" si="5"/>
        <v>1260</v>
      </c>
      <c r="H381" s="7" t="s">
        <v>788</v>
      </c>
    </row>
    <row r="382" spans="1:8" ht="75">
      <c r="A382" s="9">
        <v>378</v>
      </c>
      <c r="B382" s="16" t="s">
        <v>1130</v>
      </c>
      <c r="C382" s="16" t="s">
        <v>325</v>
      </c>
      <c r="D382" s="10" t="s">
        <v>505</v>
      </c>
      <c r="E382" s="11">
        <v>16</v>
      </c>
      <c r="F382" s="36">
        <v>78.75</v>
      </c>
      <c r="G382" s="17">
        <f t="shared" si="5"/>
        <v>1260</v>
      </c>
      <c r="H382" s="7" t="s">
        <v>788</v>
      </c>
    </row>
    <row r="383" spans="1:8" ht="75">
      <c r="A383" s="9">
        <v>379</v>
      </c>
      <c r="B383" s="16" t="s">
        <v>1131</v>
      </c>
      <c r="C383" s="16" t="s">
        <v>325</v>
      </c>
      <c r="D383" s="10" t="s">
        <v>505</v>
      </c>
      <c r="E383" s="11">
        <v>16</v>
      </c>
      <c r="F383" s="36">
        <v>78.75</v>
      </c>
      <c r="G383" s="17">
        <f t="shared" si="5"/>
        <v>1260</v>
      </c>
      <c r="H383" s="7" t="s">
        <v>791</v>
      </c>
    </row>
    <row r="384" spans="1:8" ht="45">
      <c r="A384" s="9">
        <v>380</v>
      </c>
      <c r="B384" s="16" t="s">
        <v>1132</v>
      </c>
      <c r="C384" s="16" t="s">
        <v>326</v>
      </c>
      <c r="D384" s="10" t="s">
        <v>511</v>
      </c>
      <c r="E384" s="11">
        <v>5</v>
      </c>
      <c r="F384" s="36">
        <v>146</v>
      </c>
      <c r="G384" s="17">
        <f t="shared" si="5"/>
        <v>730</v>
      </c>
      <c r="H384" s="32" t="s">
        <v>648</v>
      </c>
    </row>
    <row r="385" spans="1:8" ht="30">
      <c r="A385" s="9">
        <v>381</v>
      </c>
      <c r="B385" s="16" t="s">
        <v>1133</v>
      </c>
      <c r="C385" s="16" t="s">
        <v>327</v>
      </c>
      <c r="D385" s="10" t="s">
        <v>511</v>
      </c>
      <c r="E385" s="11">
        <v>10</v>
      </c>
      <c r="F385" s="36">
        <v>131.2</v>
      </c>
      <c r="G385" s="17">
        <f t="shared" si="5"/>
        <v>1312</v>
      </c>
      <c r="H385" s="32" t="s">
        <v>648</v>
      </c>
    </row>
    <row r="386" spans="1:8" ht="30">
      <c r="A386" s="9">
        <v>382</v>
      </c>
      <c r="B386" s="16" t="s">
        <v>1134</v>
      </c>
      <c r="C386" s="16" t="s">
        <v>328</v>
      </c>
      <c r="D386" s="10" t="s">
        <v>511</v>
      </c>
      <c r="E386" s="11">
        <v>20</v>
      </c>
      <c r="F386" s="36">
        <v>173.6</v>
      </c>
      <c r="G386" s="17">
        <f t="shared" si="5"/>
        <v>3472</v>
      </c>
      <c r="H386" s="32" t="s">
        <v>648</v>
      </c>
    </row>
    <row r="387" spans="1:8" ht="45">
      <c r="A387" s="9">
        <v>383</v>
      </c>
      <c r="B387" s="16" t="s">
        <v>1135</v>
      </c>
      <c r="C387" s="16" t="s">
        <v>329</v>
      </c>
      <c r="D387" s="10" t="s">
        <v>511</v>
      </c>
      <c r="E387" s="11">
        <v>36</v>
      </c>
      <c r="F387" s="36">
        <v>19</v>
      </c>
      <c r="G387" s="17">
        <f t="shared" si="5"/>
        <v>684</v>
      </c>
      <c r="H387" s="32" t="s">
        <v>648</v>
      </c>
    </row>
    <row r="388" spans="1:8" ht="30">
      <c r="A388" s="9">
        <v>384</v>
      </c>
      <c r="B388" s="16" t="s">
        <v>1136</v>
      </c>
      <c r="C388" s="16" t="s">
        <v>330</v>
      </c>
      <c r="D388" s="10" t="s">
        <v>511</v>
      </c>
      <c r="E388" s="11">
        <v>20</v>
      </c>
      <c r="F388" s="36">
        <v>180</v>
      </c>
      <c r="G388" s="17">
        <f t="shared" si="5"/>
        <v>3600</v>
      </c>
      <c r="H388" s="32" t="s">
        <v>648</v>
      </c>
    </row>
    <row r="389" spans="1:8" ht="30">
      <c r="A389" s="9">
        <v>385</v>
      </c>
      <c r="B389" s="16" t="s">
        <v>1137</v>
      </c>
      <c r="C389" s="16" t="s">
        <v>331</v>
      </c>
      <c r="D389" s="10" t="s">
        <v>511</v>
      </c>
      <c r="E389" s="11">
        <v>50</v>
      </c>
      <c r="F389" s="36">
        <v>40</v>
      </c>
      <c r="G389" s="17">
        <f t="shared" si="5"/>
        <v>2000</v>
      </c>
      <c r="H389" s="32" t="s">
        <v>648</v>
      </c>
    </row>
    <row r="390" spans="1:8" ht="60">
      <c r="A390" s="9">
        <v>386</v>
      </c>
      <c r="B390" s="16" t="s">
        <v>1138</v>
      </c>
      <c r="C390" s="16" t="s">
        <v>332</v>
      </c>
      <c r="D390" s="10" t="s">
        <v>511</v>
      </c>
      <c r="E390" s="11">
        <v>150</v>
      </c>
      <c r="F390" s="36">
        <v>34.4</v>
      </c>
      <c r="G390" s="17">
        <f t="shared" si="5"/>
        <v>5160</v>
      </c>
      <c r="H390" s="32" t="s">
        <v>648</v>
      </c>
    </row>
    <row r="391" spans="1:8" ht="90">
      <c r="A391" s="9">
        <v>387</v>
      </c>
      <c r="B391" s="16" t="s">
        <v>1139</v>
      </c>
      <c r="C391" s="16" t="s">
        <v>333</v>
      </c>
      <c r="D391" s="10" t="s">
        <v>511</v>
      </c>
      <c r="E391" s="11">
        <v>150</v>
      </c>
      <c r="F391" s="36">
        <v>50.4</v>
      </c>
      <c r="G391" s="17">
        <f aca="true" t="shared" si="6" ref="G391:G454">E391*F391</f>
        <v>7560</v>
      </c>
      <c r="H391" s="32" t="s">
        <v>648</v>
      </c>
    </row>
    <row r="392" spans="1:8" ht="60">
      <c r="A392" s="9">
        <v>388</v>
      </c>
      <c r="B392" s="16" t="s">
        <v>1140</v>
      </c>
      <c r="C392" s="16" t="s">
        <v>334</v>
      </c>
      <c r="D392" s="10" t="s">
        <v>511</v>
      </c>
      <c r="E392" s="11">
        <v>150</v>
      </c>
      <c r="F392" s="36">
        <v>34.4</v>
      </c>
      <c r="G392" s="17">
        <f t="shared" si="6"/>
        <v>5160</v>
      </c>
      <c r="H392" s="32" t="s">
        <v>648</v>
      </c>
    </row>
    <row r="393" spans="1:8" ht="60">
      <c r="A393" s="9">
        <v>389</v>
      </c>
      <c r="B393" s="16" t="s">
        <v>1141</v>
      </c>
      <c r="C393" s="16" t="s">
        <v>335</v>
      </c>
      <c r="D393" s="10" t="s">
        <v>511</v>
      </c>
      <c r="E393" s="11">
        <v>150</v>
      </c>
      <c r="F393" s="36">
        <v>34.4</v>
      </c>
      <c r="G393" s="17">
        <f t="shared" si="6"/>
        <v>5160</v>
      </c>
      <c r="H393" s="32" t="s">
        <v>648</v>
      </c>
    </row>
    <row r="394" spans="1:8" ht="60">
      <c r="A394" s="9">
        <v>390</v>
      </c>
      <c r="B394" s="16" t="s">
        <v>1142</v>
      </c>
      <c r="C394" s="16" t="s">
        <v>336</v>
      </c>
      <c r="D394" s="10" t="s">
        <v>511</v>
      </c>
      <c r="E394" s="11">
        <v>150</v>
      </c>
      <c r="F394" s="36">
        <v>40.8</v>
      </c>
      <c r="G394" s="17">
        <f t="shared" si="6"/>
        <v>6120</v>
      </c>
      <c r="H394" s="32" t="s">
        <v>648</v>
      </c>
    </row>
    <row r="395" spans="1:8" ht="60">
      <c r="A395" s="9">
        <v>391</v>
      </c>
      <c r="B395" s="16" t="s">
        <v>1143</v>
      </c>
      <c r="C395" s="16" t="s">
        <v>337</v>
      </c>
      <c r="D395" s="10" t="s">
        <v>511</v>
      </c>
      <c r="E395" s="11">
        <v>150</v>
      </c>
      <c r="F395" s="36">
        <v>40.8</v>
      </c>
      <c r="G395" s="17">
        <f t="shared" si="6"/>
        <v>6120</v>
      </c>
      <c r="H395" s="32" t="s">
        <v>648</v>
      </c>
    </row>
    <row r="396" spans="1:8" ht="75">
      <c r="A396" s="9">
        <v>392</v>
      </c>
      <c r="B396" s="16" t="s">
        <v>1144</v>
      </c>
      <c r="C396" s="16" t="s">
        <v>338</v>
      </c>
      <c r="D396" s="10" t="s">
        <v>511</v>
      </c>
      <c r="E396" s="11">
        <v>150</v>
      </c>
      <c r="F396" s="36">
        <v>40.8</v>
      </c>
      <c r="G396" s="17">
        <f t="shared" si="6"/>
        <v>6120</v>
      </c>
      <c r="H396" s="32" t="s">
        <v>648</v>
      </c>
    </row>
    <row r="397" spans="1:8" ht="75">
      <c r="A397" s="9">
        <v>393</v>
      </c>
      <c r="B397" s="16" t="s">
        <v>1145</v>
      </c>
      <c r="C397" s="16" t="s">
        <v>339</v>
      </c>
      <c r="D397" s="10" t="s">
        <v>511</v>
      </c>
      <c r="E397" s="11">
        <v>150</v>
      </c>
      <c r="F397" s="36">
        <v>40.8</v>
      </c>
      <c r="G397" s="17">
        <f t="shared" si="6"/>
        <v>6120</v>
      </c>
      <c r="H397" s="32" t="s">
        <v>648</v>
      </c>
    </row>
    <row r="398" spans="1:8" ht="60">
      <c r="A398" s="9">
        <v>394</v>
      </c>
      <c r="B398" s="16" t="s">
        <v>1146</v>
      </c>
      <c r="C398" s="16" t="s">
        <v>340</v>
      </c>
      <c r="D398" s="10" t="s">
        <v>511</v>
      </c>
      <c r="E398" s="11">
        <v>100</v>
      </c>
      <c r="F398" s="36">
        <v>50.4</v>
      </c>
      <c r="G398" s="17">
        <f t="shared" si="6"/>
        <v>5040</v>
      </c>
      <c r="H398" s="32" t="s">
        <v>648</v>
      </c>
    </row>
    <row r="399" spans="1:8" ht="60">
      <c r="A399" s="9">
        <v>395</v>
      </c>
      <c r="B399" s="16" t="s">
        <v>1147</v>
      </c>
      <c r="C399" s="16" t="s">
        <v>341</v>
      </c>
      <c r="D399" s="10" t="s">
        <v>511</v>
      </c>
      <c r="E399" s="11">
        <v>150</v>
      </c>
      <c r="F399" s="36">
        <v>32.5</v>
      </c>
      <c r="G399" s="17">
        <f t="shared" si="6"/>
        <v>4875</v>
      </c>
      <c r="H399" s="32" t="s">
        <v>648</v>
      </c>
    </row>
    <row r="400" spans="1:8" ht="75">
      <c r="A400" s="9">
        <v>396</v>
      </c>
      <c r="B400" s="16" t="s">
        <v>1148</v>
      </c>
      <c r="C400" s="16" t="s">
        <v>342</v>
      </c>
      <c r="D400" s="10" t="s">
        <v>511</v>
      </c>
      <c r="E400" s="11">
        <v>150</v>
      </c>
      <c r="F400" s="36">
        <v>32.5</v>
      </c>
      <c r="G400" s="17">
        <f t="shared" si="6"/>
        <v>4875</v>
      </c>
      <c r="H400" s="32" t="s">
        <v>648</v>
      </c>
    </row>
    <row r="401" spans="1:8" s="8" customFormat="1" ht="75">
      <c r="A401" s="9">
        <v>397</v>
      </c>
      <c r="B401" s="16" t="s">
        <v>1149</v>
      </c>
      <c r="C401" s="16" t="s">
        <v>340</v>
      </c>
      <c r="D401" s="10" t="s">
        <v>511</v>
      </c>
      <c r="E401" s="11">
        <v>150</v>
      </c>
      <c r="F401" s="36">
        <v>40.5</v>
      </c>
      <c r="G401" s="17">
        <f t="shared" si="6"/>
        <v>6075</v>
      </c>
      <c r="H401" s="32" t="s">
        <v>648</v>
      </c>
    </row>
    <row r="402" spans="1:8" ht="75">
      <c r="A402" s="9">
        <v>398</v>
      </c>
      <c r="B402" s="16" t="s">
        <v>1150</v>
      </c>
      <c r="C402" s="16" t="s">
        <v>342</v>
      </c>
      <c r="D402" s="10" t="s">
        <v>511</v>
      </c>
      <c r="E402" s="11">
        <v>100</v>
      </c>
      <c r="F402" s="36">
        <v>49</v>
      </c>
      <c r="G402" s="17">
        <f t="shared" si="6"/>
        <v>4900</v>
      </c>
      <c r="H402" s="32" t="s">
        <v>648</v>
      </c>
    </row>
    <row r="403" spans="1:8" ht="75">
      <c r="A403" s="9">
        <v>399</v>
      </c>
      <c r="B403" s="16" t="s">
        <v>1151</v>
      </c>
      <c r="C403" s="16" t="s">
        <v>343</v>
      </c>
      <c r="D403" s="10" t="s">
        <v>511</v>
      </c>
      <c r="E403" s="11">
        <v>100</v>
      </c>
      <c r="F403" s="36">
        <v>49</v>
      </c>
      <c r="G403" s="17">
        <f t="shared" si="6"/>
        <v>4900</v>
      </c>
      <c r="H403" s="32" t="s">
        <v>648</v>
      </c>
    </row>
    <row r="404" spans="1:8" ht="75">
      <c r="A404" s="9">
        <v>400</v>
      </c>
      <c r="B404" s="16" t="s">
        <v>1152</v>
      </c>
      <c r="C404" s="16" t="s">
        <v>344</v>
      </c>
      <c r="D404" s="10" t="s">
        <v>511</v>
      </c>
      <c r="E404" s="11">
        <v>50</v>
      </c>
      <c r="F404" s="36">
        <v>50.4</v>
      </c>
      <c r="G404" s="17">
        <f t="shared" si="6"/>
        <v>2520</v>
      </c>
      <c r="H404" s="32" t="s">
        <v>648</v>
      </c>
    </row>
    <row r="405" spans="1:8" ht="75">
      <c r="A405" s="9">
        <v>401</v>
      </c>
      <c r="B405" s="16" t="s">
        <v>1153</v>
      </c>
      <c r="C405" s="16" t="s">
        <v>345</v>
      </c>
      <c r="D405" s="10" t="s">
        <v>511</v>
      </c>
      <c r="E405" s="11">
        <v>50</v>
      </c>
      <c r="F405" s="36">
        <v>34.4</v>
      </c>
      <c r="G405" s="17">
        <f t="shared" si="6"/>
        <v>1720</v>
      </c>
      <c r="H405" s="32" t="s">
        <v>648</v>
      </c>
    </row>
    <row r="406" spans="1:8" ht="60">
      <c r="A406" s="9">
        <v>402</v>
      </c>
      <c r="B406" s="16" t="s">
        <v>1154</v>
      </c>
      <c r="C406" s="16" t="s">
        <v>346</v>
      </c>
      <c r="D406" s="10" t="s">
        <v>511</v>
      </c>
      <c r="E406" s="11">
        <v>50</v>
      </c>
      <c r="F406" s="36">
        <v>50.4</v>
      </c>
      <c r="G406" s="17">
        <f t="shared" si="6"/>
        <v>2520</v>
      </c>
      <c r="H406" s="32" t="s">
        <v>648</v>
      </c>
    </row>
    <row r="407" spans="1:8" ht="105">
      <c r="A407" s="9">
        <v>403</v>
      </c>
      <c r="B407" s="16" t="s">
        <v>1155</v>
      </c>
      <c r="C407" s="16" t="s">
        <v>345</v>
      </c>
      <c r="D407" s="10" t="s">
        <v>511</v>
      </c>
      <c r="E407" s="11">
        <v>50</v>
      </c>
      <c r="F407" s="36">
        <v>50.4</v>
      </c>
      <c r="G407" s="17">
        <f t="shared" si="6"/>
        <v>2520</v>
      </c>
      <c r="H407" s="32" t="s">
        <v>648</v>
      </c>
    </row>
    <row r="408" spans="1:8" ht="75">
      <c r="A408" s="9">
        <v>404</v>
      </c>
      <c r="B408" s="16" t="s">
        <v>1156</v>
      </c>
      <c r="C408" s="16" t="s">
        <v>347</v>
      </c>
      <c r="D408" s="10" t="s">
        <v>511</v>
      </c>
      <c r="E408" s="11">
        <v>50</v>
      </c>
      <c r="F408" s="36">
        <v>34.4</v>
      </c>
      <c r="G408" s="17">
        <f t="shared" si="6"/>
        <v>1720</v>
      </c>
      <c r="H408" s="32" t="s">
        <v>648</v>
      </c>
    </row>
    <row r="409" spans="1:8" ht="75">
      <c r="A409" s="9">
        <v>405</v>
      </c>
      <c r="B409" s="16" t="s">
        <v>1157</v>
      </c>
      <c r="C409" s="16" t="s">
        <v>348</v>
      </c>
      <c r="D409" s="10" t="s">
        <v>511</v>
      </c>
      <c r="E409" s="11">
        <v>50</v>
      </c>
      <c r="F409" s="36">
        <v>50.4</v>
      </c>
      <c r="G409" s="17">
        <f t="shared" si="6"/>
        <v>2520</v>
      </c>
      <c r="H409" s="32" t="s">
        <v>648</v>
      </c>
    </row>
    <row r="410" spans="1:8" ht="75">
      <c r="A410" s="9">
        <v>406</v>
      </c>
      <c r="B410" s="16" t="s">
        <v>1158</v>
      </c>
      <c r="C410" s="16" t="s">
        <v>347</v>
      </c>
      <c r="D410" s="10" t="s">
        <v>511</v>
      </c>
      <c r="E410" s="11">
        <v>50</v>
      </c>
      <c r="F410" s="36">
        <v>50.4</v>
      </c>
      <c r="G410" s="17">
        <f t="shared" si="6"/>
        <v>2520</v>
      </c>
      <c r="H410" s="32" t="s">
        <v>648</v>
      </c>
    </row>
    <row r="411" spans="1:8" ht="75">
      <c r="A411" s="9">
        <v>407</v>
      </c>
      <c r="B411" s="16" t="s">
        <v>1159</v>
      </c>
      <c r="C411" s="16" t="s">
        <v>348</v>
      </c>
      <c r="D411" s="10" t="s">
        <v>511</v>
      </c>
      <c r="E411" s="11">
        <v>50</v>
      </c>
      <c r="F411" s="36">
        <v>34.4</v>
      </c>
      <c r="G411" s="17">
        <f t="shared" si="6"/>
        <v>1720</v>
      </c>
      <c r="H411" s="32" t="s">
        <v>648</v>
      </c>
    </row>
    <row r="412" spans="1:8" ht="75">
      <c r="A412" s="9">
        <v>408</v>
      </c>
      <c r="B412" s="16" t="s">
        <v>1160</v>
      </c>
      <c r="C412" s="16" t="s">
        <v>349</v>
      </c>
      <c r="D412" s="10" t="s">
        <v>511</v>
      </c>
      <c r="E412" s="11">
        <v>50</v>
      </c>
      <c r="F412" s="36">
        <v>50.4</v>
      </c>
      <c r="G412" s="17">
        <f t="shared" si="6"/>
        <v>2520</v>
      </c>
      <c r="H412" s="32" t="s">
        <v>648</v>
      </c>
    </row>
    <row r="413" spans="1:8" ht="60">
      <c r="A413" s="9">
        <v>409</v>
      </c>
      <c r="B413" s="16" t="s">
        <v>1161</v>
      </c>
      <c r="C413" s="16" t="s">
        <v>350</v>
      </c>
      <c r="D413" s="10" t="s">
        <v>511</v>
      </c>
      <c r="E413" s="11">
        <v>50</v>
      </c>
      <c r="F413" s="36">
        <v>34.4</v>
      </c>
      <c r="G413" s="17">
        <f t="shared" si="6"/>
        <v>1720</v>
      </c>
      <c r="H413" s="32" t="s">
        <v>648</v>
      </c>
    </row>
    <row r="414" spans="1:8" ht="60">
      <c r="A414" s="9">
        <v>410</v>
      </c>
      <c r="B414" s="16" t="s">
        <v>1162</v>
      </c>
      <c r="C414" s="16" t="s">
        <v>347</v>
      </c>
      <c r="D414" s="10" t="s">
        <v>511</v>
      </c>
      <c r="E414" s="11">
        <v>50</v>
      </c>
      <c r="F414" s="36">
        <v>50.4</v>
      </c>
      <c r="G414" s="17">
        <f t="shared" si="6"/>
        <v>2520</v>
      </c>
      <c r="H414" s="32" t="s">
        <v>648</v>
      </c>
    </row>
    <row r="415" spans="1:8" ht="60">
      <c r="A415" s="9">
        <v>411</v>
      </c>
      <c r="B415" s="7" t="s">
        <v>1163</v>
      </c>
      <c r="C415" s="7" t="s">
        <v>348</v>
      </c>
      <c r="D415" s="10" t="s">
        <v>511</v>
      </c>
      <c r="E415" s="11">
        <v>50</v>
      </c>
      <c r="F415" s="36">
        <v>34.4</v>
      </c>
      <c r="G415" s="17">
        <f t="shared" si="6"/>
        <v>1720</v>
      </c>
      <c r="H415" s="32" t="s">
        <v>648</v>
      </c>
    </row>
    <row r="416" spans="1:8" ht="60">
      <c r="A416" s="9">
        <v>412</v>
      </c>
      <c r="B416" s="7" t="s">
        <v>1164</v>
      </c>
      <c r="C416" s="7" t="s">
        <v>351</v>
      </c>
      <c r="D416" s="10" t="s">
        <v>511</v>
      </c>
      <c r="E416" s="11">
        <v>50</v>
      </c>
      <c r="F416" s="36">
        <v>50.4</v>
      </c>
      <c r="G416" s="17">
        <f t="shared" si="6"/>
        <v>2520</v>
      </c>
      <c r="H416" s="32" t="s">
        <v>648</v>
      </c>
    </row>
    <row r="417" spans="1:8" ht="75">
      <c r="A417" s="9">
        <v>413</v>
      </c>
      <c r="B417" s="7" t="s">
        <v>1165</v>
      </c>
      <c r="C417" s="7" t="s">
        <v>352</v>
      </c>
      <c r="D417" s="10" t="s">
        <v>511</v>
      </c>
      <c r="E417" s="11">
        <v>50</v>
      </c>
      <c r="F417" s="36">
        <v>34.4</v>
      </c>
      <c r="G417" s="17">
        <f t="shared" si="6"/>
        <v>1720</v>
      </c>
      <c r="H417" s="32" t="s">
        <v>648</v>
      </c>
    </row>
    <row r="418" spans="1:8" ht="75">
      <c r="A418" s="9">
        <v>414</v>
      </c>
      <c r="B418" s="7" t="s">
        <v>1166</v>
      </c>
      <c r="C418" s="7" t="s">
        <v>353</v>
      </c>
      <c r="D418" s="10" t="s">
        <v>511</v>
      </c>
      <c r="E418" s="11">
        <v>50</v>
      </c>
      <c r="F418" s="36">
        <v>43</v>
      </c>
      <c r="G418" s="17">
        <f t="shared" si="6"/>
        <v>2150</v>
      </c>
      <c r="H418" s="32" t="s">
        <v>648</v>
      </c>
    </row>
    <row r="419" spans="1:8" ht="75">
      <c r="A419" s="9">
        <v>415</v>
      </c>
      <c r="B419" s="7" t="s">
        <v>1167</v>
      </c>
      <c r="C419" s="7" t="s">
        <v>354</v>
      </c>
      <c r="D419" s="10" t="s">
        <v>511</v>
      </c>
      <c r="E419" s="11">
        <v>50</v>
      </c>
      <c r="F419" s="36">
        <v>34.4</v>
      </c>
      <c r="G419" s="17">
        <f t="shared" si="6"/>
        <v>1720</v>
      </c>
      <c r="H419" s="32" t="s">
        <v>648</v>
      </c>
    </row>
    <row r="420" spans="1:8" ht="75">
      <c r="A420" s="9">
        <v>416</v>
      </c>
      <c r="B420" s="7" t="s">
        <v>1168</v>
      </c>
      <c r="C420" s="7" t="s">
        <v>355</v>
      </c>
      <c r="D420" s="10" t="s">
        <v>511</v>
      </c>
      <c r="E420" s="11">
        <v>50</v>
      </c>
      <c r="F420" s="36">
        <v>50.4</v>
      </c>
      <c r="G420" s="17">
        <f t="shared" si="6"/>
        <v>2520</v>
      </c>
      <c r="H420" s="32" t="s">
        <v>648</v>
      </c>
    </row>
    <row r="421" spans="1:8" ht="75">
      <c r="A421" s="9">
        <v>417</v>
      </c>
      <c r="B421" s="7" t="s">
        <v>1169</v>
      </c>
      <c r="C421" s="7" t="s">
        <v>356</v>
      </c>
      <c r="D421" s="10" t="s">
        <v>511</v>
      </c>
      <c r="E421" s="11">
        <v>50</v>
      </c>
      <c r="F421" s="36">
        <v>34.4</v>
      </c>
      <c r="G421" s="17">
        <f t="shared" si="6"/>
        <v>1720</v>
      </c>
      <c r="H421" s="32" t="s">
        <v>648</v>
      </c>
    </row>
    <row r="422" spans="1:8" ht="75">
      <c r="A422" s="9">
        <v>418</v>
      </c>
      <c r="B422" s="7" t="s">
        <v>1170</v>
      </c>
      <c r="C422" s="7" t="s">
        <v>357</v>
      </c>
      <c r="D422" s="10" t="s">
        <v>511</v>
      </c>
      <c r="E422" s="11">
        <v>50</v>
      </c>
      <c r="F422" s="36">
        <v>50.4</v>
      </c>
      <c r="G422" s="17">
        <f t="shared" si="6"/>
        <v>2520</v>
      </c>
      <c r="H422" s="32" t="s">
        <v>648</v>
      </c>
    </row>
    <row r="423" spans="1:8" ht="75">
      <c r="A423" s="9">
        <v>419</v>
      </c>
      <c r="B423" s="7" t="s">
        <v>1171</v>
      </c>
      <c r="C423" s="7" t="s">
        <v>332</v>
      </c>
      <c r="D423" s="10" t="s">
        <v>511</v>
      </c>
      <c r="E423" s="11">
        <v>50</v>
      </c>
      <c r="F423" s="36">
        <v>34.4</v>
      </c>
      <c r="G423" s="17">
        <f t="shared" si="6"/>
        <v>1720</v>
      </c>
      <c r="H423" s="32" t="s">
        <v>648</v>
      </c>
    </row>
    <row r="424" spans="1:8" ht="75">
      <c r="A424" s="9">
        <v>420</v>
      </c>
      <c r="B424" s="7" t="s">
        <v>1172</v>
      </c>
      <c r="C424" s="7" t="s">
        <v>340</v>
      </c>
      <c r="D424" s="10" t="s">
        <v>511</v>
      </c>
      <c r="E424" s="11">
        <v>50</v>
      </c>
      <c r="F424" s="36">
        <v>50.4</v>
      </c>
      <c r="G424" s="17">
        <f t="shared" si="6"/>
        <v>2520</v>
      </c>
      <c r="H424" s="32" t="s">
        <v>648</v>
      </c>
    </row>
    <row r="425" spans="1:8" ht="60">
      <c r="A425" s="9">
        <v>421</v>
      </c>
      <c r="B425" s="7" t="s">
        <v>1173</v>
      </c>
      <c r="C425" s="7" t="s">
        <v>345</v>
      </c>
      <c r="D425" s="10" t="s">
        <v>511</v>
      </c>
      <c r="E425" s="11">
        <v>50</v>
      </c>
      <c r="F425" s="36">
        <v>34.4</v>
      </c>
      <c r="G425" s="17">
        <f t="shared" si="6"/>
        <v>1720</v>
      </c>
      <c r="H425" s="32" t="s">
        <v>648</v>
      </c>
    </row>
    <row r="426" spans="1:8" ht="60">
      <c r="A426" s="9">
        <v>422</v>
      </c>
      <c r="B426" s="7" t="s">
        <v>1174</v>
      </c>
      <c r="C426" s="7" t="s">
        <v>344</v>
      </c>
      <c r="D426" s="10" t="s">
        <v>511</v>
      </c>
      <c r="E426" s="11">
        <v>50</v>
      </c>
      <c r="F426" s="36">
        <v>50.4</v>
      </c>
      <c r="G426" s="17">
        <f t="shared" si="6"/>
        <v>2520</v>
      </c>
      <c r="H426" s="32" t="s">
        <v>648</v>
      </c>
    </row>
    <row r="427" spans="1:8" ht="90">
      <c r="A427" s="9">
        <v>423</v>
      </c>
      <c r="B427" s="7" t="s">
        <v>1175</v>
      </c>
      <c r="C427" s="7" t="s">
        <v>332</v>
      </c>
      <c r="D427" s="10" t="s">
        <v>511</v>
      </c>
      <c r="E427" s="11">
        <v>50</v>
      </c>
      <c r="F427" s="36">
        <v>34.4</v>
      </c>
      <c r="G427" s="17">
        <f t="shared" si="6"/>
        <v>1720</v>
      </c>
      <c r="H427" s="32" t="s">
        <v>648</v>
      </c>
    </row>
    <row r="428" spans="1:8" ht="90">
      <c r="A428" s="9">
        <v>424</v>
      </c>
      <c r="B428" s="7" t="s">
        <v>1176</v>
      </c>
      <c r="C428" s="7" t="s">
        <v>340</v>
      </c>
      <c r="D428" s="10" t="s">
        <v>511</v>
      </c>
      <c r="E428" s="11">
        <v>50</v>
      </c>
      <c r="F428" s="36">
        <v>50.4</v>
      </c>
      <c r="G428" s="17">
        <f t="shared" si="6"/>
        <v>2520</v>
      </c>
      <c r="H428" s="32" t="s">
        <v>648</v>
      </c>
    </row>
    <row r="429" spans="1:8" ht="60">
      <c r="A429" s="9">
        <v>425</v>
      </c>
      <c r="B429" s="7" t="s">
        <v>1177</v>
      </c>
      <c r="C429" s="7" t="s">
        <v>345</v>
      </c>
      <c r="D429" s="10" t="s">
        <v>511</v>
      </c>
      <c r="E429" s="11">
        <v>50</v>
      </c>
      <c r="F429" s="36">
        <v>34.4</v>
      </c>
      <c r="G429" s="17">
        <f t="shared" si="6"/>
        <v>1720</v>
      </c>
      <c r="H429" s="32" t="s">
        <v>648</v>
      </c>
    </row>
    <row r="430" spans="1:8" ht="60">
      <c r="A430" s="9">
        <v>426</v>
      </c>
      <c r="B430" s="7" t="s">
        <v>1178</v>
      </c>
      <c r="C430" s="7" t="s">
        <v>332</v>
      </c>
      <c r="D430" s="10" t="s">
        <v>511</v>
      </c>
      <c r="E430" s="11">
        <v>50</v>
      </c>
      <c r="F430" s="36">
        <v>34.4</v>
      </c>
      <c r="G430" s="17">
        <f t="shared" si="6"/>
        <v>1720</v>
      </c>
      <c r="H430" s="32" t="s">
        <v>648</v>
      </c>
    </row>
    <row r="431" spans="1:8" ht="135">
      <c r="A431" s="9">
        <v>427</v>
      </c>
      <c r="B431" s="7" t="s">
        <v>1179</v>
      </c>
      <c r="C431" s="7" t="s">
        <v>335</v>
      </c>
      <c r="D431" s="10" t="s">
        <v>511</v>
      </c>
      <c r="E431" s="11">
        <v>50</v>
      </c>
      <c r="F431" s="36">
        <v>50.4</v>
      </c>
      <c r="G431" s="17">
        <f t="shared" si="6"/>
        <v>2520</v>
      </c>
      <c r="H431" s="32" t="s">
        <v>648</v>
      </c>
    </row>
    <row r="432" spans="1:8" ht="135">
      <c r="A432" s="9">
        <v>428</v>
      </c>
      <c r="B432" s="7" t="s">
        <v>1180</v>
      </c>
      <c r="C432" s="7" t="s">
        <v>335</v>
      </c>
      <c r="D432" s="10" t="s">
        <v>511</v>
      </c>
      <c r="E432" s="11">
        <v>50</v>
      </c>
      <c r="F432" s="36">
        <v>34.4</v>
      </c>
      <c r="G432" s="17">
        <f t="shared" si="6"/>
        <v>1720</v>
      </c>
      <c r="H432" s="32" t="s">
        <v>648</v>
      </c>
    </row>
    <row r="433" spans="1:8" ht="60">
      <c r="A433" s="9">
        <v>429</v>
      </c>
      <c r="B433" s="19" t="s">
        <v>1181</v>
      </c>
      <c r="C433" s="19" t="s">
        <v>358</v>
      </c>
      <c r="D433" s="10" t="s">
        <v>511</v>
      </c>
      <c r="E433" s="11">
        <v>150</v>
      </c>
      <c r="F433" s="36">
        <v>60</v>
      </c>
      <c r="G433" s="17">
        <f t="shared" si="6"/>
        <v>9000</v>
      </c>
      <c r="H433" s="32" t="s">
        <v>648</v>
      </c>
    </row>
    <row r="434" spans="1:8" ht="60">
      <c r="A434" s="9">
        <v>430</v>
      </c>
      <c r="B434" s="7" t="s">
        <v>1182</v>
      </c>
      <c r="C434" s="7" t="s">
        <v>359</v>
      </c>
      <c r="D434" s="10" t="s">
        <v>511</v>
      </c>
      <c r="E434" s="11">
        <v>150</v>
      </c>
      <c r="F434" s="36">
        <v>60</v>
      </c>
      <c r="G434" s="17">
        <f t="shared" si="6"/>
        <v>9000</v>
      </c>
      <c r="H434" s="32" t="s">
        <v>648</v>
      </c>
    </row>
    <row r="435" spans="1:8" ht="65.25" customHeight="1">
      <c r="A435" s="9">
        <v>431</v>
      </c>
      <c r="B435" s="7" t="s">
        <v>1183</v>
      </c>
      <c r="C435" s="7" t="s">
        <v>360</v>
      </c>
      <c r="D435" s="10" t="s">
        <v>511</v>
      </c>
      <c r="E435" s="11">
        <v>50</v>
      </c>
      <c r="F435" s="36">
        <v>60</v>
      </c>
      <c r="G435" s="17">
        <f t="shared" si="6"/>
        <v>3000</v>
      </c>
      <c r="H435" s="32" t="s">
        <v>648</v>
      </c>
    </row>
    <row r="436" spans="1:8" ht="63.75" customHeight="1">
      <c r="A436" s="9">
        <v>432</v>
      </c>
      <c r="B436" s="7" t="s">
        <v>1184</v>
      </c>
      <c r="C436" s="7" t="s">
        <v>361</v>
      </c>
      <c r="D436" s="10" t="s">
        <v>511</v>
      </c>
      <c r="E436" s="11">
        <v>50</v>
      </c>
      <c r="F436" s="36">
        <v>60</v>
      </c>
      <c r="G436" s="17">
        <f t="shared" si="6"/>
        <v>3000</v>
      </c>
      <c r="H436" s="32" t="s">
        <v>648</v>
      </c>
    </row>
    <row r="437" spans="1:8" ht="45">
      <c r="A437" s="9">
        <v>433</v>
      </c>
      <c r="B437" s="18" t="s">
        <v>1185</v>
      </c>
      <c r="C437" s="18" t="s">
        <v>362</v>
      </c>
      <c r="D437" s="10" t="s">
        <v>511</v>
      </c>
      <c r="E437" s="11">
        <v>50</v>
      </c>
      <c r="F437" s="36">
        <v>60</v>
      </c>
      <c r="G437" s="17">
        <f t="shared" si="6"/>
        <v>3000</v>
      </c>
      <c r="H437" s="32" t="s">
        <v>648</v>
      </c>
    </row>
    <row r="438" spans="1:8" ht="45">
      <c r="A438" s="9">
        <v>434</v>
      </c>
      <c r="B438" s="7" t="s">
        <v>1186</v>
      </c>
      <c r="C438" s="7" t="s">
        <v>363</v>
      </c>
      <c r="D438" s="10" t="s">
        <v>511</v>
      </c>
      <c r="E438" s="11">
        <v>50</v>
      </c>
      <c r="F438" s="36">
        <v>60</v>
      </c>
      <c r="G438" s="17">
        <f t="shared" si="6"/>
        <v>3000</v>
      </c>
      <c r="H438" s="32" t="s">
        <v>648</v>
      </c>
    </row>
    <row r="439" spans="1:8" ht="60">
      <c r="A439" s="9">
        <v>435</v>
      </c>
      <c r="B439" s="7" t="s">
        <v>1187</v>
      </c>
      <c r="C439" s="7" t="s">
        <v>364</v>
      </c>
      <c r="D439" s="10" t="s">
        <v>511</v>
      </c>
      <c r="E439" s="12">
        <v>10</v>
      </c>
      <c r="F439" s="13">
        <v>28</v>
      </c>
      <c r="G439" s="17">
        <f t="shared" si="6"/>
        <v>280</v>
      </c>
      <c r="H439" s="32" t="s">
        <v>648</v>
      </c>
    </row>
    <row r="440" spans="1:8" ht="48.75" customHeight="1">
      <c r="A440" s="9">
        <v>436</v>
      </c>
      <c r="B440" s="7" t="s">
        <v>1188</v>
      </c>
      <c r="C440" s="7" t="s">
        <v>365</v>
      </c>
      <c r="D440" s="10" t="s">
        <v>511</v>
      </c>
      <c r="E440" s="12">
        <v>100</v>
      </c>
      <c r="F440" s="13">
        <v>28</v>
      </c>
      <c r="G440" s="17">
        <f t="shared" si="6"/>
        <v>2800</v>
      </c>
      <c r="H440" s="32" t="s">
        <v>648</v>
      </c>
    </row>
    <row r="441" spans="1:8" ht="48" customHeight="1">
      <c r="A441" s="9">
        <v>437</v>
      </c>
      <c r="B441" s="7" t="s">
        <v>1189</v>
      </c>
      <c r="C441" s="7" t="s">
        <v>366</v>
      </c>
      <c r="D441" s="10" t="s">
        <v>511</v>
      </c>
      <c r="E441" s="12">
        <v>100</v>
      </c>
      <c r="F441" s="13">
        <v>28</v>
      </c>
      <c r="G441" s="17">
        <f t="shared" si="6"/>
        <v>2800</v>
      </c>
      <c r="H441" s="32" t="s">
        <v>648</v>
      </c>
    </row>
    <row r="442" spans="1:8" ht="45">
      <c r="A442" s="9">
        <v>438</v>
      </c>
      <c r="B442" s="7" t="s">
        <v>1190</v>
      </c>
      <c r="C442" s="7" t="s">
        <v>367</v>
      </c>
      <c r="D442" s="10" t="s">
        <v>511</v>
      </c>
      <c r="E442" s="12">
        <v>100</v>
      </c>
      <c r="F442" s="13">
        <v>28</v>
      </c>
      <c r="G442" s="17">
        <f t="shared" si="6"/>
        <v>2800</v>
      </c>
      <c r="H442" s="32" t="s">
        <v>648</v>
      </c>
    </row>
    <row r="443" spans="1:8" ht="60">
      <c r="A443" s="9">
        <v>439</v>
      </c>
      <c r="B443" s="7" t="s">
        <v>1191</v>
      </c>
      <c r="C443" s="7" t="s">
        <v>368</v>
      </c>
      <c r="D443" s="10" t="s">
        <v>511</v>
      </c>
      <c r="E443" s="12">
        <v>100</v>
      </c>
      <c r="F443" s="13">
        <v>24</v>
      </c>
      <c r="G443" s="17">
        <f t="shared" si="6"/>
        <v>2400</v>
      </c>
      <c r="H443" s="32" t="s">
        <v>648</v>
      </c>
    </row>
    <row r="444" spans="1:8" ht="66" customHeight="1">
      <c r="A444" s="9">
        <v>440</v>
      </c>
      <c r="B444" s="7" t="s">
        <v>1192</v>
      </c>
      <c r="C444" s="7" t="s">
        <v>369</v>
      </c>
      <c r="D444" s="10" t="s">
        <v>511</v>
      </c>
      <c r="E444" s="12">
        <v>100</v>
      </c>
      <c r="F444" s="13">
        <v>24</v>
      </c>
      <c r="G444" s="17">
        <f t="shared" si="6"/>
        <v>2400</v>
      </c>
      <c r="H444" s="32" t="s">
        <v>648</v>
      </c>
    </row>
    <row r="445" spans="1:8" ht="45">
      <c r="A445" s="9">
        <v>441</v>
      </c>
      <c r="B445" s="7" t="s">
        <v>1193</v>
      </c>
      <c r="C445" s="7" t="s">
        <v>370</v>
      </c>
      <c r="D445" s="12" t="s">
        <v>509</v>
      </c>
      <c r="E445" s="12">
        <v>42</v>
      </c>
      <c r="F445" s="13">
        <v>72</v>
      </c>
      <c r="G445" s="17">
        <f t="shared" si="6"/>
        <v>3024</v>
      </c>
      <c r="H445" s="7" t="s">
        <v>746</v>
      </c>
    </row>
    <row r="446" spans="1:8" ht="30">
      <c r="A446" s="9">
        <v>442</v>
      </c>
      <c r="B446" s="7" t="s">
        <v>1194</v>
      </c>
      <c r="C446" s="7" t="s">
        <v>371</v>
      </c>
      <c r="D446" s="12" t="s">
        <v>511</v>
      </c>
      <c r="E446" s="12">
        <v>34</v>
      </c>
      <c r="F446" s="13">
        <v>163.5</v>
      </c>
      <c r="G446" s="17">
        <f t="shared" si="6"/>
        <v>5559</v>
      </c>
      <c r="H446" s="7" t="s">
        <v>678</v>
      </c>
    </row>
    <row r="447" spans="1:8" ht="30">
      <c r="A447" s="9">
        <v>443</v>
      </c>
      <c r="B447" s="7" t="s">
        <v>1195</v>
      </c>
      <c r="C447" s="7" t="s">
        <v>372</v>
      </c>
      <c r="D447" s="12" t="s">
        <v>511</v>
      </c>
      <c r="E447" s="12">
        <v>33</v>
      </c>
      <c r="F447" s="13">
        <v>504.65</v>
      </c>
      <c r="G447" s="17">
        <f t="shared" si="6"/>
        <v>16653.45</v>
      </c>
      <c r="H447" s="7" t="s">
        <v>679</v>
      </c>
    </row>
    <row r="448" spans="1:8" ht="30">
      <c r="A448" s="9">
        <v>444</v>
      </c>
      <c r="B448" s="7" t="s">
        <v>1196</v>
      </c>
      <c r="C448" s="7" t="s">
        <v>373</v>
      </c>
      <c r="D448" s="12" t="s">
        <v>511</v>
      </c>
      <c r="E448" s="12">
        <v>33</v>
      </c>
      <c r="F448" s="13">
        <v>466.4</v>
      </c>
      <c r="G448" s="17">
        <f t="shared" si="6"/>
        <v>15391.199999999999</v>
      </c>
      <c r="H448" s="7" t="s">
        <v>679</v>
      </c>
    </row>
    <row r="449" spans="1:8" ht="135">
      <c r="A449" s="9">
        <v>445</v>
      </c>
      <c r="B449" s="20" t="s">
        <v>1197</v>
      </c>
      <c r="C449" s="20" t="s">
        <v>374</v>
      </c>
      <c r="D449" s="15" t="s">
        <v>505</v>
      </c>
      <c r="E449" s="15">
        <v>50</v>
      </c>
      <c r="F449" s="34">
        <v>256</v>
      </c>
      <c r="G449" s="17">
        <f t="shared" si="6"/>
        <v>12800</v>
      </c>
      <c r="H449" s="7" t="s">
        <v>747</v>
      </c>
    </row>
    <row r="450" spans="1:8" ht="135.75" customHeight="1">
      <c r="A450" s="9">
        <v>446</v>
      </c>
      <c r="B450" s="7" t="s">
        <v>1198</v>
      </c>
      <c r="C450" s="7" t="s">
        <v>551</v>
      </c>
      <c r="D450" s="12" t="s">
        <v>509</v>
      </c>
      <c r="E450" s="12">
        <v>20</v>
      </c>
      <c r="F450" s="13">
        <v>174</v>
      </c>
      <c r="G450" s="17">
        <f t="shared" si="6"/>
        <v>3480</v>
      </c>
      <c r="H450" s="32" t="s">
        <v>648</v>
      </c>
    </row>
    <row r="451" spans="1:8" ht="148.5" customHeight="1">
      <c r="A451" s="9">
        <v>447</v>
      </c>
      <c r="B451" s="7" t="s">
        <v>1199</v>
      </c>
      <c r="C451" s="7" t="s">
        <v>375</v>
      </c>
      <c r="D451" s="12" t="s">
        <v>509</v>
      </c>
      <c r="E451" s="12">
        <v>10</v>
      </c>
      <c r="F451" s="13">
        <v>174</v>
      </c>
      <c r="G451" s="17">
        <f t="shared" si="6"/>
        <v>1740</v>
      </c>
      <c r="H451" s="32" t="s">
        <v>648</v>
      </c>
    </row>
    <row r="452" spans="1:8" ht="165">
      <c r="A452" s="9">
        <v>448</v>
      </c>
      <c r="B452" s="7" t="s">
        <v>1200</v>
      </c>
      <c r="C452" s="7" t="s">
        <v>376</v>
      </c>
      <c r="D452" s="12" t="s">
        <v>509</v>
      </c>
      <c r="E452" s="12">
        <v>40</v>
      </c>
      <c r="F452" s="13">
        <v>174</v>
      </c>
      <c r="G452" s="17">
        <f t="shared" si="6"/>
        <v>6960</v>
      </c>
      <c r="H452" s="7" t="s">
        <v>677</v>
      </c>
    </row>
    <row r="453" spans="1:8" ht="258.75" customHeight="1">
      <c r="A453" s="9">
        <v>449</v>
      </c>
      <c r="B453" s="7" t="s">
        <v>1201</v>
      </c>
      <c r="C453" s="7" t="s">
        <v>377</v>
      </c>
      <c r="D453" s="12" t="s">
        <v>509</v>
      </c>
      <c r="E453" s="12">
        <v>20</v>
      </c>
      <c r="F453" s="13">
        <v>280</v>
      </c>
      <c r="G453" s="17">
        <f t="shared" si="6"/>
        <v>5600</v>
      </c>
      <c r="H453" s="7" t="s">
        <v>748</v>
      </c>
    </row>
    <row r="454" spans="1:8" ht="135.75" customHeight="1">
      <c r="A454" s="9">
        <v>450</v>
      </c>
      <c r="B454" s="7" t="s">
        <v>1202</v>
      </c>
      <c r="C454" s="7" t="s">
        <v>378</v>
      </c>
      <c r="D454" s="12" t="s">
        <v>505</v>
      </c>
      <c r="E454" s="12">
        <v>20</v>
      </c>
      <c r="F454" s="13">
        <v>500</v>
      </c>
      <c r="G454" s="17">
        <f t="shared" si="6"/>
        <v>10000</v>
      </c>
      <c r="H454" s="7" t="s">
        <v>749</v>
      </c>
    </row>
    <row r="455" spans="1:8" ht="75.75" customHeight="1">
      <c r="A455" s="9">
        <v>451</v>
      </c>
      <c r="B455" s="7" t="s">
        <v>1203</v>
      </c>
      <c r="C455" s="7" t="s">
        <v>379</v>
      </c>
      <c r="D455" s="12" t="s">
        <v>505</v>
      </c>
      <c r="E455" s="12">
        <v>10</v>
      </c>
      <c r="F455" s="13">
        <v>1067</v>
      </c>
      <c r="G455" s="17">
        <f aca="true" t="shared" si="7" ref="G455:G518">E455*F455</f>
        <v>10670</v>
      </c>
      <c r="H455" s="7" t="s">
        <v>750</v>
      </c>
    </row>
    <row r="456" spans="1:8" ht="104.25" customHeight="1">
      <c r="A456" s="9">
        <v>452</v>
      </c>
      <c r="B456" s="7" t="s">
        <v>1204</v>
      </c>
      <c r="C456" s="7" t="s">
        <v>783</v>
      </c>
      <c r="D456" s="12" t="s">
        <v>505</v>
      </c>
      <c r="E456" s="12">
        <v>23</v>
      </c>
      <c r="F456" s="13">
        <v>680</v>
      </c>
      <c r="G456" s="17">
        <f t="shared" si="7"/>
        <v>15640</v>
      </c>
      <c r="H456" s="7" t="s">
        <v>751</v>
      </c>
    </row>
    <row r="457" spans="1:8" ht="375" customHeight="1">
      <c r="A457" s="9">
        <v>453</v>
      </c>
      <c r="B457" s="7" t="s">
        <v>1205</v>
      </c>
      <c r="C457" s="7" t="s">
        <v>380</v>
      </c>
      <c r="D457" s="12" t="s">
        <v>505</v>
      </c>
      <c r="E457" s="12">
        <v>20</v>
      </c>
      <c r="F457" s="13">
        <v>800</v>
      </c>
      <c r="G457" s="17">
        <f t="shared" si="7"/>
        <v>16000</v>
      </c>
      <c r="H457" s="7" t="s">
        <v>752</v>
      </c>
    </row>
    <row r="458" spans="1:8" ht="120" customHeight="1">
      <c r="A458" s="9">
        <v>454</v>
      </c>
      <c r="B458" s="7" t="s">
        <v>1206</v>
      </c>
      <c r="C458" s="7" t="s">
        <v>552</v>
      </c>
      <c r="D458" s="12" t="s">
        <v>509</v>
      </c>
      <c r="E458" s="12">
        <v>12</v>
      </c>
      <c r="F458" s="13">
        <v>704</v>
      </c>
      <c r="G458" s="17">
        <f t="shared" si="7"/>
        <v>8448</v>
      </c>
      <c r="H458" s="7" t="s">
        <v>753</v>
      </c>
    </row>
    <row r="459" spans="1:8" ht="165">
      <c r="A459" s="9">
        <v>455</v>
      </c>
      <c r="B459" s="7" t="s">
        <v>1207</v>
      </c>
      <c r="C459" s="7" t="s">
        <v>381</v>
      </c>
      <c r="D459" s="12" t="s">
        <v>509</v>
      </c>
      <c r="E459" s="12">
        <v>2</v>
      </c>
      <c r="F459" s="13">
        <v>1488</v>
      </c>
      <c r="G459" s="17">
        <f t="shared" si="7"/>
        <v>2976</v>
      </c>
      <c r="H459" s="32" t="s">
        <v>648</v>
      </c>
    </row>
    <row r="460" spans="1:8" ht="193.5" customHeight="1">
      <c r="A460" s="9">
        <v>456</v>
      </c>
      <c r="B460" s="7" t="s">
        <v>1208</v>
      </c>
      <c r="C460" s="7" t="s">
        <v>382</v>
      </c>
      <c r="D460" s="12" t="s">
        <v>511</v>
      </c>
      <c r="E460" s="12">
        <v>9</v>
      </c>
      <c r="F460" s="13">
        <v>2800</v>
      </c>
      <c r="G460" s="17">
        <f t="shared" si="7"/>
        <v>25200</v>
      </c>
      <c r="H460" s="7" t="s">
        <v>754</v>
      </c>
    </row>
    <row r="461" spans="1:8" ht="45.75" customHeight="1">
      <c r="A461" s="9">
        <v>457</v>
      </c>
      <c r="B461" s="7" t="s">
        <v>1209</v>
      </c>
      <c r="C461" s="7" t="s">
        <v>383</v>
      </c>
      <c r="D461" s="12" t="s">
        <v>509</v>
      </c>
      <c r="E461" s="12">
        <v>78</v>
      </c>
      <c r="F461" s="13">
        <v>64.3</v>
      </c>
      <c r="G461" s="17">
        <f t="shared" si="7"/>
        <v>5015.4</v>
      </c>
      <c r="H461" s="7" t="s">
        <v>680</v>
      </c>
    </row>
    <row r="462" spans="1:8" ht="30">
      <c r="A462" s="9">
        <v>458</v>
      </c>
      <c r="B462" s="7" t="s">
        <v>1210</v>
      </c>
      <c r="C462" s="7" t="s">
        <v>384</v>
      </c>
      <c r="D462" s="12" t="s">
        <v>509</v>
      </c>
      <c r="E462" s="12">
        <v>14</v>
      </c>
      <c r="F462" s="13">
        <v>62</v>
      </c>
      <c r="G462" s="17">
        <f t="shared" si="7"/>
        <v>868</v>
      </c>
      <c r="H462" s="32" t="s">
        <v>648</v>
      </c>
    </row>
    <row r="463" spans="1:8" ht="30">
      <c r="A463" s="9">
        <v>459</v>
      </c>
      <c r="B463" s="7" t="s">
        <v>1211</v>
      </c>
      <c r="C463" s="7" t="s">
        <v>384</v>
      </c>
      <c r="D463" s="12" t="s">
        <v>509</v>
      </c>
      <c r="E463" s="12">
        <v>58</v>
      </c>
      <c r="F463" s="13">
        <v>51</v>
      </c>
      <c r="G463" s="17">
        <f t="shared" si="7"/>
        <v>2958</v>
      </c>
      <c r="H463" s="7" t="s">
        <v>681</v>
      </c>
    </row>
    <row r="464" spans="1:8" ht="60">
      <c r="A464" s="9">
        <v>460</v>
      </c>
      <c r="B464" s="7" t="s">
        <v>1212</v>
      </c>
      <c r="C464" s="7" t="s">
        <v>385</v>
      </c>
      <c r="D464" s="12" t="s">
        <v>509</v>
      </c>
      <c r="E464" s="12">
        <v>5</v>
      </c>
      <c r="F464" s="13">
        <v>32</v>
      </c>
      <c r="G464" s="17">
        <f t="shared" si="7"/>
        <v>160</v>
      </c>
      <c r="H464" s="32" t="s">
        <v>662</v>
      </c>
    </row>
    <row r="465" spans="1:8" ht="409.5">
      <c r="A465" s="9">
        <v>461</v>
      </c>
      <c r="B465" s="7" t="s">
        <v>1213</v>
      </c>
      <c r="C465" s="7" t="s">
        <v>553</v>
      </c>
      <c r="D465" s="12" t="s">
        <v>511</v>
      </c>
      <c r="E465" s="12">
        <v>1</v>
      </c>
      <c r="F465" s="13">
        <v>6000</v>
      </c>
      <c r="G465" s="17">
        <f t="shared" si="7"/>
        <v>6000</v>
      </c>
      <c r="H465" s="32" t="s">
        <v>648</v>
      </c>
    </row>
    <row r="466" spans="1:8" ht="60">
      <c r="A466" s="9">
        <v>462</v>
      </c>
      <c r="B466" s="7" t="s">
        <v>1214</v>
      </c>
      <c r="C466" s="7" t="s">
        <v>549</v>
      </c>
      <c r="D466" s="12" t="s">
        <v>509</v>
      </c>
      <c r="E466" s="12">
        <v>70</v>
      </c>
      <c r="F466" s="13">
        <v>74</v>
      </c>
      <c r="G466" s="17">
        <f t="shared" si="7"/>
        <v>5180</v>
      </c>
      <c r="H466" s="7" t="s">
        <v>789</v>
      </c>
    </row>
    <row r="467" spans="1:8" ht="75">
      <c r="A467" s="9">
        <v>463</v>
      </c>
      <c r="B467" s="7" t="s">
        <v>1215</v>
      </c>
      <c r="C467" s="7" t="s">
        <v>386</v>
      </c>
      <c r="D467" s="12" t="s">
        <v>509</v>
      </c>
      <c r="E467" s="12">
        <v>20</v>
      </c>
      <c r="F467" s="13">
        <v>88</v>
      </c>
      <c r="G467" s="17">
        <f t="shared" si="7"/>
        <v>1760</v>
      </c>
      <c r="H467" s="32" t="s">
        <v>648</v>
      </c>
    </row>
    <row r="468" spans="1:8" ht="75">
      <c r="A468" s="9">
        <v>464</v>
      </c>
      <c r="B468" s="7" t="s">
        <v>1216</v>
      </c>
      <c r="C468" s="7" t="s">
        <v>386</v>
      </c>
      <c r="D468" s="12" t="s">
        <v>509</v>
      </c>
      <c r="E468" s="12">
        <v>9</v>
      </c>
      <c r="F468" s="13">
        <v>80</v>
      </c>
      <c r="G468" s="17">
        <f t="shared" si="7"/>
        <v>720</v>
      </c>
      <c r="H468" s="32" t="s">
        <v>648</v>
      </c>
    </row>
    <row r="469" spans="1:8" ht="75">
      <c r="A469" s="9">
        <v>465</v>
      </c>
      <c r="B469" s="7" t="s">
        <v>1217</v>
      </c>
      <c r="C469" s="7" t="s">
        <v>386</v>
      </c>
      <c r="D469" s="12" t="s">
        <v>509</v>
      </c>
      <c r="E469" s="12">
        <v>5</v>
      </c>
      <c r="F469" s="13">
        <v>80</v>
      </c>
      <c r="G469" s="17">
        <f t="shared" si="7"/>
        <v>400</v>
      </c>
      <c r="H469" s="32" t="s">
        <v>648</v>
      </c>
    </row>
    <row r="470" spans="1:8" ht="75">
      <c r="A470" s="9">
        <v>466</v>
      </c>
      <c r="B470" s="7" t="s">
        <v>1218</v>
      </c>
      <c r="C470" s="7" t="s">
        <v>386</v>
      </c>
      <c r="D470" s="12" t="s">
        <v>509</v>
      </c>
      <c r="E470" s="12">
        <v>5</v>
      </c>
      <c r="F470" s="13">
        <v>80</v>
      </c>
      <c r="G470" s="17">
        <f t="shared" si="7"/>
        <v>400</v>
      </c>
      <c r="H470" s="32" t="s">
        <v>648</v>
      </c>
    </row>
    <row r="471" spans="1:8" ht="120">
      <c r="A471" s="9">
        <v>467</v>
      </c>
      <c r="B471" s="7" t="s">
        <v>1219</v>
      </c>
      <c r="C471" s="7" t="s">
        <v>387</v>
      </c>
      <c r="D471" s="12" t="s">
        <v>511</v>
      </c>
      <c r="E471" s="12">
        <v>5</v>
      </c>
      <c r="F471" s="13">
        <v>136.8</v>
      </c>
      <c r="G471" s="17">
        <f t="shared" si="7"/>
        <v>684</v>
      </c>
      <c r="H471" s="32" t="s">
        <v>648</v>
      </c>
    </row>
    <row r="472" spans="1:8" ht="120">
      <c r="A472" s="9">
        <v>468</v>
      </c>
      <c r="B472" s="7" t="s">
        <v>1220</v>
      </c>
      <c r="C472" s="7" t="s">
        <v>388</v>
      </c>
      <c r="D472" s="12" t="s">
        <v>511</v>
      </c>
      <c r="E472" s="12">
        <v>5</v>
      </c>
      <c r="F472" s="13">
        <v>136.8</v>
      </c>
      <c r="G472" s="17">
        <f t="shared" si="7"/>
        <v>684</v>
      </c>
      <c r="H472" s="32" t="s">
        <v>648</v>
      </c>
    </row>
    <row r="473" spans="1:8" ht="120">
      <c r="A473" s="9">
        <v>469</v>
      </c>
      <c r="B473" s="7" t="s">
        <v>1221</v>
      </c>
      <c r="C473" s="7" t="s">
        <v>389</v>
      </c>
      <c r="D473" s="12" t="s">
        <v>511</v>
      </c>
      <c r="E473" s="12">
        <v>5</v>
      </c>
      <c r="F473" s="13">
        <v>136.8</v>
      </c>
      <c r="G473" s="17">
        <f t="shared" si="7"/>
        <v>684</v>
      </c>
      <c r="H473" s="32" t="s">
        <v>648</v>
      </c>
    </row>
    <row r="474" spans="1:8" ht="120">
      <c r="A474" s="9">
        <v>470</v>
      </c>
      <c r="B474" s="7" t="s">
        <v>1222</v>
      </c>
      <c r="C474" s="7" t="s">
        <v>390</v>
      </c>
      <c r="D474" s="12" t="s">
        <v>511</v>
      </c>
      <c r="E474" s="12">
        <v>5</v>
      </c>
      <c r="F474" s="13">
        <v>136.8</v>
      </c>
      <c r="G474" s="17">
        <f t="shared" si="7"/>
        <v>684</v>
      </c>
      <c r="H474" s="32" t="s">
        <v>648</v>
      </c>
    </row>
    <row r="475" spans="1:8" ht="75">
      <c r="A475" s="9">
        <v>471</v>
      </c>
      <c r="B475" s="7" t="s">
        <v>1223</v>
      </c>
      <c r="C475" s="7" t="s">
        <v>391</v>
      </c>
      <c r="D475" s="12" t="s">
        <v>511</v>
      </c>
      <c r="E475" s="12">
        <v>410</v>
      </c>
      <c r="F475" s="13">
        <v>29.65</v>
      </c>
      <c r="G475" s="17">
        <f t="shared" si="7"/>
        <v>12156.5</v>
      </c>
      <c r="H475" s="7" t="s">
        <v>755</v>
      </c>
    </row>
    <row r="476" spans="1:8" ht="105">
      <c r="A476" s="9">
        <v>472</v>
      </c>
      <c r="B476" s="7" t="s">
        <v>1224</v>
      </c>
      <c r="C476" s="7" t="s">
        <v>392</v>
      </c>
      <c r="D476" s="12" t="s">
        <v>511</v>
      </c>
      <c r="E476" s="12">
        <v>1080</v>
      </c>
      <c r="F476" s="13">
        <v>32.3</v>
      </c>
      <c r="G476" s="17">
        <f t="shared" si="7"/>
        <v>34884</v>
      </c>
      <c r="H476" s="7" t="s">
        <v>756</v>
      </c>
    </row>
    <row r="477" spans="1:8" ht="75">
      <c r="A477" s="9">
        <v>473</v>
      </c>
      <c r="B477" s="16" t="s">
        <v>1225</v>
      </c>
      <c r="C477" s="7" t="s">
        <v>393</v>
      </c>
      <c r="D477" s="12" t="s">
        <v>511</v>
      </c>
      <c r="E477" s="12">
        <v>320</v>
      </c>
      <c r="F477" s="13">
        <v>22.4</v>
      </c>
      <c r="G477" s="17">
        <f t="shared" si="7"/>
        <v>7168</v>
      </c>
      <c r="H477" s="7" t="s">
        <v>757</v>
      </c>
    </row>
    <row r="478" spans="1:8" ht="60">
      <c r="A478" s="9">
        <v>474</v>
      </c>
      <c r="B478" s="7" t="s">
        <v>1226</v>
      </c>
      <c r="C478" s="7" t="s">
        <v>394</v>
      </c>
      <c r="D478" s="12" t="s">
        <v>511</v>
      </c>
      <c r="E478" s="12">
        <v>230</v>
      </c>
      <c r="F478" s="13">
        <v>30</v>
      </c>
      <c r="G478" s="17">
        <f t="shared" si="7"/>
        <v>6900</v>
      </c>
      <c r="H478" s="7" t="s">
        <v>682</v>
      </c>
    </row>
    <row r="479" spans="1:8" ht="90">
      <c r="A479" s="9">
        <v>475</v>
      </c>
      <c r="B479" s="16" t="s">
        <v>1227</v>
      </c>
      <c r="C479" s="7" t="s">
        <v>395</v>
      </c>
      <c r="D479" s="12" t="s">
        <v>511</v>
      </c>
      <c r="E479" s="12">
        <v>420</v>
      </c>
      <c r="F479" s="13">
        <v>23.1</v>
      </c>
      <c r="G479" s="17">
        <f t="shared" si="7"/>
        <v>9702</v>
      </c>
      <c r="H479" s="7" t="s">
        <v>758</v>
      </c>
    </row>
    <row r="480" spans="1:8" ht="60">
      <c r="A480" s="9">
        <v>476</v>
      </c>
      <c r="B480" s="7" t="s">
        <v>1228</v>
      </c>
      <c r="C480" s="7" t="s">
        <v>396</v>
      </c>
      <c r="D480" s="12" t="s">
        <v>511</v>
      </c>
      <c r="E480" s="12">
        <v>266</v>
      </c>
      <c r="F480" s="13">
        <v>11.2</v>
      </c>
      <c r="G480" s="17">
        <f t="shared" si="7"/>
        <v>2979.2</v>
      </c>
      <c r="H480" s="7" t="s">
        <v>683</v>
      </c>
    </row>
    <row r="481" spans="1:8" ht="60">
      <c r="A481" s="9">
        <v>477</v>
      </c>
      <c r="B481" s="20" t="s">
        <v>1229</v>
      </c>
      <c r="C481" s="20" t="s">
        <v>397</v>
      </c>
      <c r="D481" s="15" t="s">
        <v>509</v>
      </c>
      <c r="E481" s="15">
        <v>225</v>
      </c>
      <c r="F481" s="34">
        <v>50</v>
      </c>
      <c r="G481" s="17">
        <f t="shared" si="7"/>
        <v>11250</v>
      </c>
      <c r="H481" s="7" t="s">
        <v>684</v>
      </c>
    </row>
    <row r="482" spans="1:8" ht="75">
      <c r="A482" s="9">
        <v>478</v>
      </c>
      <c r="B482" s="7" t="s">
        <v>1230</v>
      </c>
      <c r="C482" s="7" t="s">
        <v>557</v>
      </c>
      <c r="D482" s="12" t="s">
        <v>511</v>
      </c>
      <c r="E482" s="12">
        <v>35</v>
      </c>
      <c r="F482" s="13">
        <v>149.3</v>
      </c>
      <c r="G482" s="17">
        <f t="shared" si="7"/>
        <v>5225.5</v>
      </c>
      <c r="H482" s="7" t="s">
        <v>759</v>
      </c>
    </row>
    <row r="483" spans="1:8" ht="75">
      <c r="A483" s="9">
        <v>479</v>
      </c>
      <c r="B483" s="16" t="s">
        <v>1231</v>
      </c>
      <c r="C483" s="7" t="s">
        <v>558</v>
      </c>
      <c r="D483" s="12" t="s">
        <v>511</v>
      </c>
      <c r="E483" s="12">
        <v>55</v>
      </c>
      <c r="F483" s="13">
        <v>40</v>
      </c>
      <c r="G483" s="17">
        <f t="shared" si="7"/>
        <v>2200</v>
      </c>
      <c r="H483" s="7" t="s">
        <v>760</v>
      </c>
    </row>
    <row r="484" spans="1:8" ht="45">
      <c r="A484" s="9">
        <v>480</v>
      </c>
      <c r="B484" s="26" t="s">
        <v>1232</v>
      </c>
      <c r="C484" s="27" t="s">
        <v>398</v>
      </c>
      <c r="D484" s="15" t="s">
        <v>511</v>
      </c>
      <c r="E484" s="15">
        <v>70</v>
      </c>
      <c r="F484" s="34">
        <v>80</v>
      </c>
      <c r="G484" s="17">
        <f t="shared" si="7"/>
        <v>5600</v>
      </c>
      <c r="H484" s="32" t="s">
        <v>648</v>
      </c>
    </row>
    <row r="485" spans="1:8" ht="105">
      <c r="A485" s="9">
        <v>481</v>
      </c>
      <c r="B485" s="7" t="s">
        <v>1233</v>
      </c>
      <c r="C485" s="7" t="s">
        <v>399</v>
      </c>
      <c r="D485" s="12" t="s">
        <v>511</v>
      </c>
      <c r="E485" s="12">
        <v>50</v>
      </c>
      <c r="F485" s="13">
        <v>160</v>
      </c>
      <c r="G485" s="17">
        <f t="shared" si="7"/>
        <v>8000</v>
      </c>
      <c r="H485" s="7" t="s">
        <v>761</v>
      </c>
    </row>
    <row r="486" spans="1:8" ht="75">
      <c r="A486" s="9">
        <v>482</v>
      </c>
      <c r="B486" s="26" t="s">
        <v>1234</v>
      </c>
      <c r="C486" s="20" t="s">
        <v>554</v>
      </c>
      <c r="D486" s="15" t="s">
        <v>511</v>
      </c>
      <c r="E486" s="15">
        <v>10</v>
      </c>
      <c r="F486" s="34">
        <v>40</v>
      </c>
      <c r="G486" s="17">
        <f t="shared" si="7"/>
        <v>400</v>
      </c>
      <c r="H486" s="32" t="s">
        <v>648</v>
      </c>
    </row>
    <row r="487" spans="1:8" ht="60">
      <c r="A487" s="9">
        <v>483</v>
      </c>
      <c r="B487" s="7" t="s">
        <v>1235</v>
      </c>
      <c r="C487" s="7" t="s">
        <v>400</v>
      </c>
      <c r="D487" s="12" t="s">
        <v>511</v>
      </c>
      <c r="E487" s="12">
        <v>8</v>
      </c>
      <c r="F487" s="13">
        <v>2115</v>
      </c>
      <c r="G487" s="17">
        <f t="shared" si="7"/>
        <v>16920</v>
      </c>
      <c r="H487" s="32" t="s">
        <v>616</v>
      </c>
    </row>
    <row r="488" spans="1:8" ht="60">
      <c r="A488" s="9">
        <v>484</v>
      </c>
      <c r="B488" s="7" t="s">
        <v>1236</v>
      </c>
      <c r="C488" s="7" t="s">
        <v>401</v>
      </c>
      <c r="D488" s="12" t="s">
        <v>511</v>
      </c>
      <c r="E488" s="12">
        <v>3</v>
      </c>
      <c r="F488" s="13">
        <v>1350</v>
      </c>
      <c r="G488" s="17">
        <f t="shared" si="7"/>
        <v>4050</v>
      </c>
      <c r="H488" s="32" t="s">
        <v>616</v>
      </c>
    </row>
    <row r="489" spans="1:8" ht="105">
      <c r="A489" s="9">
        <v>485</v>
      </c>
      <c r="B489" s="7" t="s">
        <v>1237</v>
      </c>
      <c r="C489" s="7" t="s">
        <v>685</v>
      </c>
      <c r="D489" s="12" t="s">
        <v>511</v>
      </c>
      <c r="E489" s="12">
        <v>5</v>
      </c>
      <c r="F489" s="13">
        <v>1565</v>
      </c>
      <c r="G489" s="17">
        <f t="shared" si="7"/>
        <v>7825</v>
      </c>
      <c r="H489" s="32" t="s">
        <v>616</v>
      </c>
    </row>
    <row r="490" spans="1:8" ht="75">
      <c r="A490" s="9">
        <v>486</v>
      </c>
      <c r="B490" s="7" t="s">
        <v>1238</v>
      </c>
      <c r="C490" s="7" t="s">
        <v>402</v>
      </c>
      <c r="D490" s="12" t="s">
        <v>511</v>
      </c>
      <c r="E490" s="12">
        <v>1</v>
      </c>
      <c r="F490" s="13">
        <v>1630</v>
      </c>
      <c r="G490" s="17">
        <f t="shared" si="7"/>
        <v>1630</v>
      </c>
      <c r="H490" s="32" t="s">
        <v>616</v>
      </c>
    </row>
    <row r="491" spans="1:8" ht="75">
      <c r="A491" s="9">
        <v>487</v>
      </c>
      <c r="B491" s="7" t="s">
        <v>1239</v>
      </c>
      <c r="C491" s="7" t="s">
        <v>403</v>
      </c>
      <c r="D491" s="12" t="s">
        <v>511</v>
      </c>
      <c r="E491" s="12">
        <v>16</v>
      </c>
      <c r="F491" s="13">
        <v>2500</v>
      </c>
      <c r="G491" s="17">
        <f t="shared" si="7"/>
        <v>40000</v>
      </c>
      <c r="H491" s="32" t="s">
        <v>616</v>
      </c>
    </row>
    <row r="492" spans="1:8" ht="45">
      <c r="A492" s="9">
        <v>488</v>
      </c>
      <c r="B492" s="7" t="s">
        <v>1240</v>
      </c>
      <c r="C492" s="7" t="s">
        <v>404</v>
      </c>
      <c r="D492" s="12" t="s">
        <v>511</v>
      </c>
      <c r="E492" s="12">
        <v>17</v>
      </c>
      <c r="F492" s="13">
        <v>2500</v>
      </c>
      <c r="G492" s="17">
        <f t="shared" si="7"/>
        <v>42500</v>
      </c>
      <c r="H492" s="32" t="s">
        <v>616</v>
      </c>
    </row>
    <row r="493" spans="1:8" ht="90">
      <c r="A493" s="9">
        <v>489</v>
      </c>
      <c r="B493" s="7" t="s">
        <v>1241</v>
      </c>
      <c r="C493" s="7" t="s">
        <v>405</v>
      </c>
      <c r="D493" s="12" t="s">
        <v>511</v>
      </c>
      <c r="E493" s="12">
        <v>10</v>
      </c>
      <c r="F493" s="13">
        <v>1250</v>
      </c>
      <c r="G493" s="17">
        <f t="shared" si="7"/>
        <v>12500</v>
      </c>
      <c r="H493" s="32" t="s">
        <v>616</v>
      </c>
    </row>
    <row r="494" spans="1:8" ht="75">
      <c r="A494" s="9">
        <v>490</v>
      </c>
      <c r="B494" s="7" t="s">
        <v>1244</v>
      </c>
      <c r="C494" s="7" t="s">
        <v>1242</v>
      </c>
      <c r="D494" s="12" t="str">
        <f>'[2]Sheet1'!D95</f>
        <v>bucată</v>
      </c>
      <c r="E494" s="12">
        <f>'[2]Sheet1'!E95</f>
        <v>1</v>
      </c>
      <c r="F494" s="13">
        <f>'[2]Sheet1'!F95</f>
        <v>1335</v>
      </c>
      <c r="G494" s="17">
        <f t="shared" si="7"/>
        <v>1335</v>
      </c>
      <c r="H494" s="32" t="s">
        <v>616</v>
      </c>
    </row>
    <row r="495" spans="1:8" ht="30">
      <c r="A495" s="9">
        <v>491</v>
      </c>
      <c r="B495" s="7" t="s">
        <v>1245</v>
      </c>
      <c r="C495" s="7" t="s">
        <v>1243</v>
      </c>
      <c r="D495" s="12" t="str">
        <f>'[2]Sheet1'!D96</f>
        <v>bucată</v>
      </c>
      <c r="E495" s="12">
        <f>'[2]Sheet1'!E96</f>
        <v>1</v>
      </c>
      <c r="F495" s="13">
        <f>'[2]Sheet1'!F96</f>
        <v>1500</v>
      </c>
      <c r="G495" s="17">
        <f t="shared" si="7"/>
        <v>1500</v>
      </c>
      <c r="H495" s="32" t="s">
        <v>616</v>
      </c>
    </row>
    <row r="496" spans="1:8" ht="45">
      <c r="A496" s="9">
        <v>492</v>
      </c>
      <c r="B496" s="7" t="s">
        <v>1247</v>
      </c>
      <c r="C496" s="7" t="s">
        <v>1246</v>
      </c>
      <c r="D496" s="12" t="str">
        <f>'[2]Sheet1'!D97</f>
        <v>bucată</v>
      </c>
      <c r="E496" s="12">
        <f>'[2]Sheet1'!E97</f>
        <v>1</v>
      </c>
      <c r="F496" s="13">
        <f>'[2]Sheet1'!F97</f>
        <v>1300</v>
      </c>
      <c r="G496" s="17">
        <f t="shared" si="7"/>
        <v>1300</v>
      </c>
      <c r="H496" s="32" t="s">
        <v>616</v>
      </c>
    </row>
    <row r="497" spans="1:8" ht="75">
      <c r="A497" s="9">
        <v>493</v>
      </c>
      <c r="B497" s="7" t="s">
        <v>1257</v>
      </c>
      <c r="C497" s="7" t="s">
        <v>1248</v>
      </c>
      <c r="D497" s="12" t="str">
        <f>'[2]Sheet1'!D98</f>
        <v>bucată</v>
      </c>
      <c r="E497" s="12">
        <f>'[2]Sheet1'!E98</f>
        <v>1</v>
      </c>
      <c r="F497" s="13">
        <f>'[2]Sheet1'!F98</f>
        <v>1545</v>
      </c>
      <c r="G497" s="17">
        <f t="shared" si="7"/>
        <v>1545</v>
      </c>
      <c r="H497" s="32" t="s">
        <v>616</v>
      </c>
    </row>
    <row r="498" spans="1:8" ht="75">
      <c r="A498" s="9">
        <v>494</v>
      </c>
      <c r="B498" s="7" t="s">
        <v>1258</v>
      </c>
      <c r="C498" s="7"/>
      <c r="D498" s="12" t="str">
        <f>'[2]Sheet1'!D99</f>
        <v>bucată</v>
      </c>
      <c r="E498" s="12">
        <f>'[2]Sheet1'!E99</f>
        <v>1</v>
      </c>
      <c r="F498" s="13">
        <f>'[2]Sheet1'!F99</f>
        <v>2115</v>
      </c>
      <c r="G498" s="17">
        <f t="shared" si="7"/>
        <v>2115</v>
      </c>
      <c r="H498" s="32" t="s">
        <v>616</v>
      </c>
    </row>
    <row r="499" spans="1:8" ht="105">
      <c r="A499" s="9">
        <v>495</v>
      </c>
      <c r="B499" s="7" t="s">
        <v>1259</v>
      </c>
      <c r="C499" s="7" t="s">
        <v>1249</v>
      </c>
      <c r="D499" s="12" t="str">
        <f>'[2]Sheet1'!D100</f>
        <v>bucată</v>
      </c>
      <c r="E499" s="12">
        <f>'[2]Sheet1'!E100</f>
        <v>1</v>
      </c>
      <c r="F499" s="13">
        <f>'[2]Sheet1'!F100</f>
        <v>1630</v>
      </c>
      <c r="G499" s="17">
        <f t="shared" si="7"/>
        <v>1630</v>
      </c>
      <c r="H499" s="32" t="s">
        <v>616</v>
      </c>
    </row>
    <row r="500" spans="1:8" ht="44.25" customHeight="1">
      <c r="A500" s="9">
        <v>496</v>
      </c>
      <c r="B500" s="7" t="s">
        <v>1260</v>
      </c>
      <c r="C500" s="7" t="s">
        <v>1250</v>
      </c>
      <c r="D500" s="12" t="str">
        <f>'[2]Sheet1'!D101</f>
        <v>bucată</v>
      </c>
      <c r="E500" s="12">
        <f>'[2]Sheet1'!E101</f>
        <v>8</v>
      </c>
      <c r="F500" s="13">
        <f>'[2]Sheet1'!F101</f>
        <v>225</v>
      </c>
      <c r="G500" s="17">
        <f t="shared" si="7"/>
        <v>1800</v>
      </c>
      <c r="H500" s="32" t="s">
        <v>616</v>
      </c>
    </row>
    <row r="501" spans="1:8" ht="45">
      <c r="A501" s="9">
        <v>497</v>
      </c>
      <c r="B501" s="7" t="s">
        <v>1261</v>
      </c>
      <c r="C501" s="7" t="s">
        <v>1251</v>
      </c>
      <c r="D501" s="12" t="str">
        <f>'[2]Sheet1'!D102</f>
        <v>bucată</v>
      </c>
      <c r="E501" s="12">
        <f>'[2]Sheet1'!E102</f>
        <v>5</v>
      </c>
      <c r="F501" s="13">
        <f>'[2]Sheet1'!F102</f>
        <v>504</v>
      </c>
      <c r="G501" s="17">
        <f t="shared" si="7"/>
        <v>2520</v>
      </c>
      <c r="H501" s="32" t="s">
        <v>616</v>
      </c>
    </row>
    <row r="502" spans="1:8" ht="60">
      <c r="A502" s="9">
        <v>498</v>
      </c>
      <c r="B502" s="7" t="s">
        <v>1262</v>
      </c>
      <c r="C502" s="7" t="s">
        <v>1252</v>
      </c>
      <c r="D502" s="12" t="str">
        <f>'[2]Sheet1'!D103</f>
        <v>bucată</v>
      </c>
      <c r="E502" s="12">
        <f>'[2]Sheet1'!E103</f>
        <v>5</v>
      </c>
      <c r="F502" s="13">
        <f>'[2]Sheet1'!F103</f>
        <v>450</v>
      </c>
      <c r="G502" s="17">
        <f t="shared" si="7"/>
        <v>2250</v>
      </c>
      <c r="H502" s="32" t="s">
        <v>616</v>
      </c>
    </row>
    <row r="503" spans="1:8" ht="60">
      <c r="A503" s="9">
        <v>499</v>
      </c>
      <c r="B503" s="7" t="s">
        <v>1263</v>
      </c>
      <c r="C503" s="7" t="s">
        <v>1253</v>
      </c>
      <c r="D503" s="12" t="str">
        <f>'[2]Sheet1'!D104</f>
        <v>set</v>
      </c>
      <c r="E503" s="12">
        <f>'[2]Sheet1'!E104</f>
        <v>6</v>
      </c>
      <c r="F503" s="13">
        <f>'[2]Sheet1'!F104</f>
        <v>61</v>
      </c>
      <c r="G503" s="17">
        <f t="shared" si="7"/>
        <v>366</v>
      </c>
      <c r="H503" s="32" t="s">
        <v>616</v>
      </c>
    </row>
    <row r="504" spans="1:8" ht="150">
      <c r="A504" s="9">
        <v>500</v>
      </c>
      <c r="B504" s="7" t="s">
        <v>1264</v>
      </c>
      <c r="C504" s="7" t="s">
        <v>1254</v>
      </c>
      <c r="D504" s="12" t="str">
        <f>'[2]Sheet1'!D105</f>
        <v>bucată</v>
      </c>
      <c r="E504" s="12">
        <f>'[2]Sheet1'!E105</f>
        <v>1</v>
      </c>
      <c r="F504" s="13">
        <f>'[2]Sheet1'!F105</f>
        <v>2710</v>
      </c>
      <c r="G504" s="17">
        <f t="shared" si="7"/>
        <v>2710</v>
      </c>
      <c r="H504" s="32" t="s">
        <v>616</v>
      </c>
    </row>
    <row r="505" spans="1:8" ht="75">
      <c r="A505" s="9">
        <v>501</v>
      </c>
      <c r="B505" s="7" t="s">
        <v>1265</v>
      </c>
      <c r="C505" s="7" t="s">
        <v>1255</v>
      </c>
      <c r="D505" s="12" t="str">
        <f>'[2]Sheet1'!D106</f>
        <v>bucată</v>
      </c>
      <c r="E505" s="12">
        <f>'[2]Sheet1'!E106</f>
        <v>1</v>
      </c>
      <c r="F505" s="13">
        <f>'[2]Sheet1'!F106</f>
        <v>1340</v>
      </c>
      <c r="G505" s="17">
        <f t="shared" si="7"/>
        <v>1340</v>
      </c>
      <c r="H505" s="32" t="s">
        <v>616</v>
      </c>
    </row>
    <row r="506" spans="1:8" ht="75" customHeight="1">
      <c r="A506" s="9">
        <v>502</v>
      </c>
      <c r="B506" s="7" t="s">
        <v>1266</v>
      </c>
      <c r="C506" s="7" t="s">
        <v>1256</v>
      </c>
      <c r="D506" s="12" t="str">
        <f>'[2]Sheet1'!D107</f>
        <v>bucată</v>
      </c>
      <c r="E506" s="12">
        <f>'[2]Sheet1'!E107</f>
        <v>1</v>
      </c>
      <c r="F506" s="13">
        <f>'[2]Sheet1'!F107</f>
        <v>1340</v>
      </c>
      <c r="G506" s="17">
        <f t="shared" si="7"/>
        <v>1340</v>
      </c>
      <c r="H506" s="32" t="s">
        <v>616</v>
      </c>
    </row>
    <row r="507" spans="1:8" ht="45">
      <c r="A507" s="9">
        <v>503</v>
      </c>
      <c r="B507" s="7" t="s">
        <v>1267</v>
      </c>
      <c r="C507" s="7" t="s">
        <v>406</v>
      </c>
      <c r="D507" s="12" t="s">
        <v>511</v>
      </c>
      <c r="E507" s="12">
        <v>2</v>
      </c>
      <c r="F507" s="13">
        <v>4160</v>
      </c>
      <c r="G507" s="17">
        <f t="shared" si="7"/>
        <v>8320</v>
      </c>
      <c r="H507" s="32" t="s">
        <v>616</v>
      </c>
    </row>
    <row r="508" spans="1:8" ht="150" customHeight="1">
      <c r="A508" s="9">
        <v>504</v>
      </c>
      <c r="B508" s="7" t="s">
        <v>1268</v>
      </c>
      <c r="C508" s="7" t="s">
        <v>407</v>
      </c>
      <c r="D508" s="12" t="s">
        <v>511</v>
      </c>
      <c r="E508" s="12">
        <v>13</v>
      </c>
      <c r="F508" s="13">
        <v>1667</v>
      </c>
      <c r="G508" s="17">
        <f t="shared" si="7"/>
        <v>21671</v>
      </c>
      <c r="H508" s="32" t="s">
        <v>616</v>
      </c>
    </row>
    <row r="509" spans="1:8" ht="75">
      <c r="A509" s="9">
        <v>505</v>
      </c>
      <c r="B509" s="7" t="s">
        <v>1270</v>
      </c>
      <c r="C509" s="7" t="s">
        <v>1269</v>
      </c>
      <c r="D509" s="12" t="str">
        <f>'[2]Sheet1'!D110</f>
        <v>bucată</v>
      </c>
      <c r="E509" s="12">
        <f>'[2]Sheet1'!E110</f>
        <v>10</v>
      </c>
      <c r="F509" s="13">
        <f>'[2]Sheet1'!F110</f>
        <v>834</v>
      </c>
      <c r="G509" s="17">
        <f t="shared" si="7"/>
        <v>8340</v>
      </c>
      <c r="H509" s="32" t="s">
        <v>616</v>
      </c>
    </row>
    <row r="510" spans="1:8" ht="75">
      <c r="A510" s="9">
        <v>506</v>
      </c>
      <c r="B510" s="7" t="s">
        <v>1271</v>
      </c>
      <c r="C510" s="7" t="s">
        <v>408</v>
      </c>
      <c r="D510" s="12" t="s">
        <v>511</v>
      </c>
      <c r="E510" s="12">
        <v>12</v>
      </c>
      <c r="F510" s="13">
        <v>960</v>
      </c>
      <c r="G510" s="17">
        <f t="shared" si="7"/>
        <v>11520</v>
      </c>
      <c r="H510" s="32" t="s">
        <v>616</v>
      </c>
    </row>
    <row r="511" spans="1:8" ht="75">
      <c r="A511" s="9">
        <v>507</v>
      </c>
      <c r="B511" s="7" t="s">
        <v>1272</v>
      </c>
      <c r="C511" s="7" t="s">
        <v>409</v>
      </c>
      <c r="D511" s="12" t="s">
        <v>511</v>
      </c>
      <c r="E511" s="12">
        <v>12</v>
      </c>
      <c r="F511" s="13">
        <v>960</v>
      </c>
      <c r="G511" s="17">
        <f t="shared" si="7"/>
        <v>11520</v>
      </c>
      <c r="H511" s="32" t="s">
        <v>616</v>
      </c>
    </row>
    <row r="512" spans="1:8" ht="75">
      <c r="A512" s="9">
        <v>508</v>
      </c>
      <c r="B512" s="7" t="s">
        <v>1273</v>
      </c>
      <c r="C512" s="7" t="s">
        <v>410</v>
      </c>
      <c r="D512" s="12" t="s">
        <v>511</v>
      </c>
      <c r="E512" s="12">
        <v>12</v>
      </c>
      <c r="F512" s="13">
        <v>960</v>
      </c>
      <c r="G512" s="17">
        <f t="shared" si="7"/>
        <v>11520</v>
      </c>
      <c r="H512" s="32" t="s">
        <v>616</v>
      </c>
    </row>
    <row r="513" spans="1:8" ht="75">
      <c r="A513" s="9">
        <v>509</v>
      </c>
      <c r="B513" s="7" t="s">
        <v>1274</v>
      </c>
      <c r="C513" s="7" t="s">
        <v>411</v>
      </c>
      <c r="D513" s="12" t="s">
        <v>511</v>
      </c>
      <c r="E513" s="12">
        <v>12</v>
      </c>
      <c r="F513" s="13">
        <v>960</v>
      </c>
      <c r="G513" s="17">
        <f t="shared" si="7"/>
        <v>11520</v>
      </c>
      <c r="H513" s="32" t="s">
        <v>616</v>
      </c>
    </row>
    <row r="514" spans="1:8" ht="150">
      <c r="A514" s="9">
        <v>510</v>
      </c>
      <c r="B514" s="7" t="s">
        <v>1275</v>
      </c>
      <c r="C514" s="7" t="s">
        <v>412</v>
      </c>
      <c r="D514" s="12" t="s">
        <v>511</v>
      </c>
      <c r="E514" s="12">
        <v>10</v>
      </c>
      <c r="F514" s="13">
        <v>2500</v>
      </c>
      <c r="G514" s="17">
        <f t="shared" si="7"/>
        <v>25000</v>
      </c>
      <c r="H514" s="32" t="s">
        <v>616</v>
      </c>
    </row>
    <row r="515" spans="1:8" ht="60">
      <c r="A515" s="9">
        <v>511</v>
      </c>
      <c r="B515" s="21" t="s">
        <v>1276</v>
      </c>
      <c r="C515" s="16" t="s">
        <v>559</v>
      </c>
      <c r="D515" s="12" t="s">
        <v>511</v>
      </c>
      <c r="E515" s="12">
        <v>1880</v>
      </c>
      <c r="F515" s="13">
        <v>8</v>
      </c>
      <c r="G515" s="17">
        <f t="shared" si="7"/>
        <v>15040</v>
      </c>
      <c r="H515" s="7" t="s">
        <v>686</v>
      </c>
    </row>
    <row r="516" spans="1:8" ht="60">
      <c r="A516" s="9">
        <v>512</v>
      </c>
      <c r="B516" s="21" t="s">
        <v>1277</v>
      </c>
      <c r="C516" s="16" t="s">
        <v>413</v>
      </c>
      <c r="D516" s="12" t="s">
        <v>511</v>
      </c>
      <c r="E516" s="12">
        <v>1880</v>
      </c>
      <c r="F516" s="13">
        <v>8</v>
      </c>
      <c r="G516" s="17">
        <f t="shared" si="7"/>
        <v>15040</v>
      </c>
      <c r="H516" s="7" t="s">
        <v>686</v>
      </c>
    </row>
    <row r="517" spans="1:8" ht="75">
      <c r="A517" s="9">
        <v>513</v>
      </c>
      <c r="B517" s="21" t="s">
        <v>1278</v>
      </c>
      <c r="C517" s="7" t="s">
        <v>414</v>
      </c>
      <c r="D517" s="12" t="s">
        <v>511</v>
      </c>
      <c r="E517" s="12">
        <v>1880</v>
      </c>
      <c r="F517" s="13">
        <v>8</v>
      </c>
      <c r="G517" s="17">
        <f t="shared" si="7"/>
        <v>15040</v>
      </c>
      <c r="H517" s="7" t="s">
        <v>686</v>
      </c>
    </row>
    <row r="518" spans="1:8" ht="45">
      <c r="A518" s="9">
        <v>514</v>
      </c>
      <c r="B518" s="21" t="s">
        <v>1279</v>
      </c>
      <c r="C518" s="7" t="s">
        <v>415</v>
      </c>
      <c r="D518" s="12" t="s">
        <v>505</v>
      </c>
      <c r="E518" s="12">
        <v>10</v>
      </c>
      <c r="F518" s="13">
        <v>1000</v>
      </c>
      <c r="G518" s="17">
        <f t="shared" si="7"/>
        <v>10000</v>
      </c>
      <c r="H518" s="7" t="s">
        <v>687</v>
      </c>
    </row>
    <row r="519" spans="1:8" ht="45">
      <c r="A519" s="9">
        <v>515</v>
      </c>
      <c r="B519" s="21" t="s">
        <v>1280</v>
      </c>
      <c r="C519" s="16" t="s">
        <v>416</v>
      </c>
      <c r="D519" s="12" t="s">
        <v>511</v>
      </c>
      <c r="E519" s="12">
        <v>30</v>
      </c>
      <c r="F519" s="13">
        <v>84</v>
      </c>
      <c r="G519" s="17">
        <f aca="true" t="shared" si="8" ref="G519:G582">E519*F519</f>
        <v>2520</v>
      </c>
      <c r="H519" s="32" t="s">
        <v>616</v>
      </c>
    </row>
    <row r="520" spans="1:8" ht="30">
      <c r="A520" s="9">
        <v>516</v>
      </c>
      <c r="B520" s="21" t="s">
        <v>1281</v>
      </c>
      <c r="C520" s="16" t="s">
        <v>417</v>
      </c>
      <c r="D520" s="12" t="s">
        <v>511</v>
      </c>
      <c r="E520" s="12">
        <v>15</v>
      </c>
      <c r="F520" s="13">
        <v>168</v>
      </c>
      <c r="G520" s="17">
        <f t="shared" si="8"/>
        <v>2520</v>
      </c>
      <c r="H520" s="32" t="s">
        <v>616</v>
      </c>
    </row>
    <row r="521" spans="1:8" ht="30">
      <c r="A521" s="9">
        <v>517</v>
      </c>
      <c r="B521" s="21" t="s">
        <v>1283</v>
      </c>
      <c r="C521" s="16" t="s">
        <v>1282</v>
      </c>
      <c r="D521" s="12" t="str">
        <f>'[2]Sheet1'!D121</f>
        <v>cutie</v>
      </c>
      <c r="E521" s="12">
        <f>'[2]Sheet1'!E121</f>
        <v>100</v>
      </c>
      <c r="F521" s="13">
        <f>'[2]Sheet1'!F121</f>
        <v>50</v>
      </c>
      <c r="G521" s="17">
        <f t="shared" si="8"/>
        <v>5000</v>
      </c>
      <c r="H521" s="32" t="s">
        <v>616</v>
      </c>
    </row>
    <row r="522" spans="1:8" ht="45">
      <c r="A522" s="9">
        <v>518</v>
      </c>
      <c r="B522" s="7" t="s">
        <v>1284</v>
      </c>
      <c r="C522" s="7" t="s">
        <v>418</v>
      </c>
      <c r="D522" s="12" t="s">
        <v>511</v>
      </c>
      <c r="E522" s="12">
        <v>500</v>
      </c>
      <c r="F522" s="13">
        <v>16</v>
      </c>
      <c r="G522" s="17">
        <f t="shared" si="8"/>
        <v>8000</v>
      </c>
      <c r="H522" s="32" t="s">
        <v>688</v>
      </c>
    </row>
    <row r="523" spans="1:8" ht="45">
      <c r="A523" s="9">
        <v>519</v>
      </c>
      <c r="B523" s="7" t="s">
        <v>1285</v>
      </c>
      <c r="C523" s="7" t="s">
        <v>419</v>
      </c>
      <c r="D523" s="12" t="s">
        <v>511</v>
      </c>
      <c r="E523" s="12">
        <v>500</v>
      </c>
      <c r="F523" s="13">
        <v>16</v>
      </c>
      <c r="G523" s="17">
        <f t="shared" si="8"/>
        <v>8000</v>
      </c>
      <c r="H523" s="32" t="s">
        <v>688</v>
      </c>
    </row>
    <row r="524" spans="1:8" ht="45">
      <c r="A524" s="9">
        <v>520</v>
      </c>
      <c r="B524" s="7" t="s">
        <v>1286</v>
      </c>
      <c r="C524" s="7" t="s">
        <v>420</v>
      </c>
      <c r="D524" s="12" t="s">
        <v>511</v>
      </c>
      <c r="E524" s="12">
        <v>500</v>
      </c>
      <c r="F524" s="13">
        <v>16</v>
      </c>
      <c r="G524" s="17">
        <f t="shared" si="8"/>
        <v>8000</v>
      </c>
      <c r="H524" s="32" t="s">
        <v>688</v>
      </c>
    </row>
    <row r="525" spans="1:8" ht="45">
      <c r="A525" s="9">
        <v>521</v>
      </c>
      <c r="B525" s="7" t="s">
        <v>1287</v>
      </c>
      <c r="C525" s="7" t="s">
        <v>421</v>
      </c>
      <c r="D525" s="12" t="s">
        <v>511</v>
      </c>
      <c r="E525" s="12">
        <v>500</v>
      </c>
      <c r="F525" s="13">
        <v>16</v>
      </c>
      <c r="G525" s="17">
        <f t="shared" si="8"/>
        <v>8000</v>
      </c>
      <c r="H525" s="32" t="s">
        <v>688</v>
      </c>
    </row>
    <row r="526" spans="1:8" ht="45" customHeight="1">
      <c r="A526" s="9">
        <v>522</v>
      </c>
      <c r="B526" s="7" t="s">
        <v>1288</v>
      </c>
      <c r="C526" s="7" t="s">
        <v>422</v>
      </c>
      <c r="D526" s="12" t="s">
        <v>511</v>
      </c>
      <c r="E526" s="12">
        <v>100</v>
      </c>
      <c r="F526" s="13">
        <v>56</v>
      </c>
      <c r="G526" s="17">
        <f t="shared" si="8"/>
        <v>5600</v>
      </c>
      <c r="H526" s="32" t="s">
        <v>688</v>
      </c>
    </row>
    <row r="527" spans="1:8" ht="30">
      <c r="A527" s="9">
        <v>523</v>
      </c>
      <c r="B527" s="7" t="s">
        <v>1289</v>
      </c>
      <c r="C527" s="7" t="s">
        <v>423</v>
      </c>
      <c r="D527" s="12" t="s">
        <v>511</v>
      </c>
      <c r="E527" s="12">
        <v>100</v>
      </c>
      <c r="F527" s="13">
        <v>32</v>
      </c>
      <c r="G527" s="17">
        <f t="shared" si="8"/>
        <v>3200</v>
      </c>
      <c r="H527" s="32" t="s">
        <v>688</v>
      </c>
    </row>
    <row r="528" spans="1:8" ht="45">
      <c r="A528" s="9">
        <v>524</v>
      </c>
      <c r="B528" s="7" t="s">
        <v>1290</v>
      </c>
      <c r="C528" s="7" t="s">
        <v>424</v>
      </c>
      <c r="D528" s="12" t="s">
        <v>511</v>
      </c>
      <c r="E528" s="12">
        <v>1000</v>
      </c>
      <c r="F528" s="13">
        <v>8</v>
      </c>
      <c r="G528" s="17">
        <f t="shared" si="8"/>
        <v>8000</v>
      </c>
      <c r="H528" s="32" t="s">
        <v>688</v>
      </c>
    </row>
    <row r="529" spans="1:8" ht="60">
      <c r="A529" s="9">
        <v>525</v>
      </c>
      <c r="B529" s="7" t="s">
        <v>1291</v>
      </c>
      <c r="C529" s="7" t="s">
        <v>425</v>
      </c>
      <c r="D529" s="12" t="s">
        <v>511</v>
      </c>
      <c r="E529" s="12">
        <v>40</v>
      </c>
      <c r="F529" s="13">
        <v>560</v>
      </c>
      <c r="G529" s="17">
        <f t="shared" si="8"/>
        <v>22400</v>
      </c>
      <c r="H529" s="32" t="s">
        <v>688</v>
      </c>
    </row>
    <row r="530" spans="1:8" ht="45">
      <c r="A530" s="9">
        <v>526</v>
      </c>
      <c r="B530" s="7" t="s">
        <v>1292</v>
      </c>
      <c r="C530" s="7" t="s">
        <v>426</v>
      </c>
      <c r="D530" s="12" t="s">
        <v>511</v>
      </c>
      <c r="E530" s="12">
        <v>40</v>
      </c>
      <c r="F530" s="13">
        <v>800</v>
      </c>
      <c r="G530" s="17">
        <f t="shared" si="8"/>
        <v>32000</v>
      </c>
      <c r="H530" s="32" t="s">
        <v>688</v>
      </c>
    </row>
    <row r="531" spans="1:8" ht="120">
      <c r="A531" s="9">
        <v>527</v>
      </c>
      <c r="B531" s="7" t="s">
        <v>1293</v>
      </c>
      <c r="C531" s="7" t="s">
        <v>427</v>
      </c>
      <c r="D531" s="12" t="s">
        <v>505</v>
      </c>
      <c r="E531" s="12">
        <v>10</v>
      </c>
      <c r="F531" s="13">
        <v>1080</v>
      </c>
      <c r="G531" s="17">
        <f t="shared" si="8"/>
        <v>10800</v>
      </c>
      <c r="H531" s="7" t="s">
        <v>762</v>
      </c>
    </row>
    <row r="532" spans="1:8" ht="409.5">
      <c r="A532" s="9">
        <v>528</v>
      </c>
      <c r="B532" s="7" t="s">
        <v>1294</v>
      </c>
      <c r="C532" s="7" t="s">
        <v>428</v>
      </c>
      <c r="D532" s="12" t="s">
        <v>511</v>
      </c>
      <c r="E532" s="12">
        <v>1</v>
      </c>
      <c r="F532" s="13">
        <v>4560</v>
      </c>
      <c r="G532" s="17">
        <f t="shared" si="8"/>
        <v>4560</v>
      </c>
      <c r="H532" s="32" t="s">
        <v>688</v>
      </c>
    </row>
    <row r="533" spans="1:8" ht="90">
      <c r="A533" s="9">
        <v>529</v>
      </c>
      <c r="B533" s="7" t="s">
        <v>1295</v>
      </c>
      <c r="C533" s="7" t="s">
        <v>429</v>
      </c>
      <c r="D533" s="12" t="s">
        <v>511</v>
      </c>
      <c r="E533" s="12">
        <v>3</v>
      </c>
      <c r="F533" s="13">
        <v>1760</v>
      </c>
      <c r="G533" s="17">
        <f t="shared" si="8"/>
        <v>5280</v>
      </c>
      <c r="H533" s="32" t="s">
        <v>688</v>
      </c>
    </row>
    <row r="534" spans="1:8" ht="60">
      <c r="A534" s="9">
        <v>530</v>
      </c>
      <c r="B534" s="7" t="s">
        <v>1296</v>
      </c>
      <c r="C534" s="7" t="s">
        <v>61</v>
      </c>
      <c r="D534" s="12" t="s">
        <v>509</v>
      </c>
      <c r="E534" s="12">
        <v>5</v>
      </c>
      <c r="F534" s="13">
        <v>80</v>
      </c>
      <c r="G534" s="17">
        <f t="shared" si="8"/>
        <v>400</v>
      </c>
      <c r="H534" s="32" t="s">
        <v>688</v>
      </c>
    </row>
    <row r="535" spans="1:8" ht="75">
      <c r="A535" s="9">
        <v>531</v>
      </c>
      <c r="B535" s="7" t="s">
        <v>1297</v>
      </c>
      <c r="C535" s="7" t="s">
        <v>61</v>
      </c>
      <c r="D535" s="12" t="s">
        <v>509</v>
      </c>
      <c r="E535" s="12">
        <v>5</v>
      </c>
      <c r="F535" s="13">
        <v>80</v>
      </c>
      <c r="G535" s="17">
        <f t="shared" si="8"/>
        <v>400</v>
      </c>
      <c r="H535" s="32" t="s">
        <v>688</v>
      </c>
    </row>
    <row r="536" spans="1:8" ht="30">
      <c r="A536" s="9">
        <v>532</v>
      </c>
      <c r="B536" s="7" t="s">
        <v>1298</v>
      </c>
      <c r="C536" s="7" t="s">
        <v>430</v>
      </c>
      <c r="D536" s="12" t="s">
        <v>505</v>
      </c>
      <c r="E536" s="12">
        <v>5</v>
      </c>
      <c r="F536" s="13">
        <v>1249.5</v>
      </c>
      <c r="G536" s="17">
        <f t="shared" si="8"/>
        <v>6247.5</v>
      </c>
      <c r="H536" s="32" t="s">
        <v>688</v>
      </c>
    </row>
    <row r="537" spans="1:8" ht="75">
      <c r="A537" s="9">
        <v>533</v>
      </c>
      <c r="B537" s="7" t="s">
        <v>1299</v>
      </c>
      <c r="C537" s="7" t="s">
        <v>431</v>
      </c>
      <c r="D537" s="12" t="s">
        <v>509</v>
      </c>
      <c r="E537" s="12">
        <v>5</v>
      </c>
      <c r="F537" s="13">
        <v>96</v>
      </c>
      <c r="G537" s="17">
        <f t="shared" si="8"/>
        <v>480</v>
      </c>
      <c r="H537" s="32" t="s">
        <v>688</v>
      </c>
    </row>
    <row r="538" spans="1:8" ht="75">
      <c r="A538" s="9">
        <v>534</v>
      </c>
      <c r="B538" s="7" t="s">
        <v>1300</v>
      </c>
      <c r="C538" s="7" t="s">
        <v>431</v>
      </c>
      <c r="D538" s="12" t="s">
        <v>509</v>
      </c>
      <c r="E538" s="12">
        <v>5</v>
      </c>
      <c r="F538" s="13">
        <v>96</v>
      </c>
      <c r="G538" s="17">
        <f t="shared" si="8"/>
        <v>480</v>
      </c>
      <c r="H538" s="32" t="s">
        <v>688</v>
      </c>
    </row>
    <row r="539" spans="1:8" ht="60">
      <c r="A539" s="9">
        <v>535</v>
      </c>
      <c r="B539" s="7" t="s">
        <v>1301</v>
      </c>
      <c r="C539" s="22" t="s">
        <v>432</v>
      </c>
      <c r="D539" s="12" t="s">
        <v>509</v>
      </c>
      <c r="E539" s="12">
        <v>10</v>
      </c>
      <c r="F539" s="13">
        <v>153.75</v>
      </c>
      <c r="G539" s="17">
        <f t="shared" si="8"/>
        <v>1537.5</v>
      </c>
      <c r="H539" s="32" t="s">
        <v>688</v>
      </c>
    </row>
    <row r="540" spans="1:8" ht="60">
      <c r="A540" s="9">
        <v>536</v>
      </c>
      <c r="B540" s="7" t="s">
        <v>1302</v>
      </c>
      <c r="C540" s="23" t="s">
        <v>433</v>
      </c>
      <c r="D540" s="12" t="s">
        <v>509</v>
      </c>
      <c r="E540" s="12">
        <v>5</v>
      </c>
      <c r="F540" s="13">
        <v>80</v>
      </c>
      <c r="G540" s="17">
        <f t="shared" si="8"/>
        <v>400</v>
      </c>
      <c r="H540" s="32" t="s">
        <v>688</v>
      </c>
    </row>
    <row r="541" spans="1:8" ht="105">
      <c r="A541" s="9">
        <v>537</v>
      </c>
      <c r="B541" s="7" t="s">
        <v>1303</v>
      </c>
      <c r="C541" s="24" t="s">
        <v>434</v>
      </c>
      <c r="D541" s="12" t="s">
        <v>509</v>
      </c>
      <c r="E541" s="12">
        <v>5</v>
      </c>
      <c r="F541" s="13">
        <v>120</v>
      </c>
      <c r="G541" s="17">
        <f t="shared" si="8"/>
        <v>600</v>
      </c>
      <c r="H541" s="32" t="s">
        <v>688</v>
      </c>
    </row>
    <row r="542" spans="1:8" ht="30">
      <c r="A542" s="9">
        <v>538</v>
      </c>
      <c r="B542" s="7" t="s">
        <v>1304</v>
      </c>
      <c r="C542" s="7" t="s">
        <v>435</v>
      </c>
      <c r="D542" s="12" t="s">
        <v>511</v>
      </c>
      <c r="E542" s="12">
        <v>20</v>
      </c>
      <c r="F542" s="13">
        <v>160</v>
      </c>
      <c r="G542" s="17">
        <f t="shared" si="8"/>
        <v>3200</v>
      </c>
      <c r="H542" s="32" t="s">
        <v>688</v>
      </c>
    </row>
    <row r="543" spans="1:8" ht="30">
      <c r="A543" s="9">
        <v>539</v>
      </c>
      <c r="B543" s="16" t="s">
        <v>1305</v>
      </c>
      <c r="C543" s="16" t="s">
        <v>436</v>
      </c>
      <c r="D543" s="12" t="s">
        <v>505</v>
      </c>
      <c r="E543" s="12">
        <v>5</v>
      </c>
      <c r="F543" s="13">
        <v>730</v>
      </c>
      <c r="G543" s="17">
        <f t="shared" si="8"/>
        <v>3650</v>
      </c>
      <c r="H543" s="32" t="s">
        <v>614</v>
      </c>
    </row>
    <row r="544" spans="1:8" ht="78.75" customHeight="1">
      <c r="A544" s="9">
        <v>540</v>
      </c>
      <c r="B544" s="16" t="s">
        <v>1306</v>
      </c>
      <c r="C544" s="16" t="s">
        <v>437</v>
      </c>
      <c r="D544" s="12" t="s">
        <v>511</v>
      </c>
      <c r="E544" s="12">
        <v>350</v>
      </c>
      <c r="F544" s="13">
        <v>83</v>
      </c>
      <c r="G544" s="17">
        <f t="shared" si="8"/>
        <v>29050</v>
      </c>
      <c r="H544" s="32" t="s">
        <v>614</v>
      </c>
    </row>
    <row r="545" spans="1:8" ht="60">
      <c r="A545" s="9">
        <v>541</v>
      </c>
      <c r="B545" s="16" t="s">
        <v>1307</v>
      </c>
      <c r="C545" s="16" t="s">
        <v>438</v>
      </c>
      <c r="D545" s="12" t="s">
        <v>511</v>
      </c>
      <c r="E545" s="12">
        <v>45</v>
      </c>
      <c r="F545" s="13">
        <v>44</v>
      </c>
      <c r="G545" s="17">
        <f t="shared" si="8"/>
        <v>1980</v>
      </c>
      <c r="H545" s="32" t="s">
        <v>614</v>
      </c>
    </row>
    <row r="546" spans="1:8" ht="60">
      <c r="A546" s="9">
        <v>542</v>
      </c>
      <c r="B546" s="16" t="s">
        <v>1308</v>
      </c>
      <c r="C546" s="16" t="s">
        <v>439</v>
      </c>
      <c r="D546" s="12" t="s">
        <v>511</v>
      </c>
      <c r="E546" s="12">
        <v>45</v>
      </c>
      <c r="F546" s="13">
        <v>44</v>
      </c>
      <c r="G546" s="17">
        <f t="shared" si="8"/>
        <v>1980</v>
      </c>
      <c r="H546" s="32" t="s">
        <v>614</v>
      </c>
    </row>
    <row r="547" spans="1:8" ht="93" customHeight="1">
      <c r="A547" s="9">
        <v>543</v>
      </c>
      <c r="B547" s="16" t="s">
        <v>1309</v>
      </c>
      <c r="C547" s="16" t="s">
        <v>440</v>
      </c>
      <c r="D547" s="12" t="s">
        <v>511</v>
      </c>
      <c r="E547" s="12">
        <v>20</v>
      </c>
      <c r="F547" s="13">
        <v>40</v>
      </c>
      <c r="G547" s="17">
        <f t="shared" si="8"/>
        <v>800</v>
      </c>
      <c r="H547" s="32" t="s">
        <v>614</v>
      </c>
    </row>
    <row r="548" spans="1:8" ht="92.25" customHeight="1">
      <c r="A548" s="9">
        <v>544</v>
      </c>
      <c r="B548" s="16" t="s">
        <v>1310</v>
      </c>
      <c r="C548" s="16" t="s">
        <v>441</v>
      </c>
      <c r="D548" s="12" t="s">
        <v>511</v>
      </c>
      <c r="E548" s="12">
        <v>20</v>
      </c>
      <c r="F548" s="13">
        <v>40</v>
      </c>
      <c r="G548" s="17">
        <f t="shared" si="8"/>
        <v>800</v>
      </c>
      <c r="H548" s="32" t="s">
        <v>614</v>
      </c>
    </row>
    <row r="549" spans="1:8" ht="60">
      <c r="A549" s="9">
        <v>545</v>
      </c>
      <c r="B549" s="16" t="s">
        <v>1311</v>
      </c>
      <c r="C549" s="16" t="s">
        <v>442</v>
      </c>
      <c r="D549" s="12" t="s">
        <v>511</v>
      </c>
      <c r="E549" s="12">
        <v>20</v>
      </c>
      <c r="F549" s="13">
        <v>40</v>
      </c>
      <c r="G549" s="17">
        <f t="shared" si="8"/>
        <v>800</v>
      </c>
      <c r="H549" s="32" t="s">
        <v>614</v>
      </c>
    </row>
    <row r="550" spans="1:8" ht="60">
      <c r="A550" s="9">
        <v>546</v>
      </c>
      <c r="B550" s="16" t="s">
        <v>1312</v>
      </c>
      <c r="C550" s="16" t="s">
        <v>443</v>
      </c>
      <c r="D550" s="12" t="s">
        <v>511</v>
      </c>
      <c r="E550" s="12">
        <v>50</v>
      </c>
      <c r="F550" s="13">
        <v>30</v>
      </c>
      <c r="G550" s="17">
        <f t="shared" si="8"/>
        <v>1500</v>
      </c>
      <c r="H550" s="32" t="s">
        <v>614</v>
      </c>
    </row>
    <row r="551" spans="1:8" ht="45">
      <c r="A551" s="9">
        <v>547</v>
      </c>
      <c r="B551" s="16" t="s">
        <v>1313</v>
      </c>
      <c r="C551" s="16" t="s">
        <v>443</v>
      </c>
      <c r="D551" s="12" t="s">
        <v>511</v>
      </c>
      <c r="E551" s="12">
        <v>50</v>
      </c>
      <c r="F551" s="13">
        <v>30</v>
      </c>
      <c r="G551" s="17">
        <f t="shared" si="8"/>
        <v>1500</v>
      </c>
      <c r="H551" s="32" t="s">
        <v>614</v>
      </c>
    </row>
    <row r="552" spans="1:8" ht="75">
      <c r="A552" s="9">
        <v>548</v>
      </c>
      <c r="B552" s="16" t="s">
        <v>1314</v>
      </c>
      <c r="C552" s="16" t="s">
        <v>444</v>
      </c>
      <c r="D552" s="12" t="s">
        <v>511</v>
      </c>
      <c r="E552" s="12">
        <v>50</v>
      </c>
      <c r="F552" s="13">
        <v>30</v>
      </c>
      <c r="G552" s="17">
        <f t="shared" si="8"/>
        <v>1500</v>
      </c>
      <c r="H552" s="32" t="s">
        <v>614</v>
      </c>
    </row>
    <row r="553" spans="1:8" ht="75">
      <c r="A553" s="9">
        <v>549</v>
      </c>
      <c r="B553" s="16" t="s">
        <v>1315</v>
      </c>
      <c r="C553" s="16" t="s">
        <v>445</v>
      </c>
      <c r="D553" s="12" t="s">
        <v>511</v>
      </c>
      <c r="E553" s="12">
        <v>50</v>
      </c>
      <c r="F553" s="13">
        <v>30</v>
      </c>
      <c r="G553" s="17">
        <f t="shared" si="8"/>
        <v>1500</v>
      </c>
      <c r="H553" s="32" t="s">
        <v>614</v>
      </c>
    </row>
    <row r="554" spans="1:8" ht="75">
      <c r="A554" s="9">
        <v>550</v>
      </c>
      <c r="B554" s="16" t="s">
        <v>1316</v>
      </c>
      <c r="C554" s="16" t="s">
        <v>446</v>
      </c>
      <c r="D554" s="12" t="s">
        <v>511</v>
      </c>
      <c r="E554" s="12">
        <v>50</v>
      </c>
      <c r="F554" s="13">
        <v>30</v>
      </c>
      <c r="G554" s="17">
        <f t="shared" si="8"/>
        <v>1500</v>
      </c>
      <c r="H554" s="32" t="s">
        <v>614</v>
      </c>
    </row>
    <row r="555" spans="1:8" ht="30">
      <c r="A555" s="9">
        <v>551</v>
      </c>
      <c r="B555" s="16" t="s">
        <v>1317</v>
      </c>
      <c r="C555" s="16" t="s">
        <v>447</v>
      </c>
      <c r="D555" s="12" t="s">
        <v>509</v>
      </c>
      <c r="E555" s="12">
        <v>4</v>
      </c>
      <c r="F555" s="13">
        <v>120</v>
      </c>
      <c r="G555" s="17">
        <f t="shared" si="8"/>
        <v>480</v>
      </c>
      <c r="H555" s="32" t="s">
        <v>614</v>
      </c>
    </row>
    <row r="556" spans="1:8" ht="30">
      <c r="A556" s="9">
        <v>552</v>
      </c>
      <c r="B556" s="16" t="s">
        <v>1318</v>
      </c>
      <c r="C556" s="16" t="s">
        <v>448</v>
      </c>
      <c r="D556" s="12" t="s">
        <v>511</v>
      </c>
      <c r="E556" s="12">
        <v>6</v>
      </c>
      <c r="F556" s="13">
        <v>160</v>
      </c>
      <c r="G556" s="17">
        <f t="shared" si="8"/>
        <v>960</v>
      </c>
      <c r="H556" s="32" t="s">
        <v>614</v>
      </c>
    </row>
    <row r="557" spans="1:8" ht="30">
      <c r="A557" s="9">
        <v>553</v>
      </c>
      <c r="B557" s="16" t="s">
        <v>1319</v>
      </c>
      <c r="C557" s="16" t="s">
        <v>449</v>
      </c>
      <c r="D557" s="12" t="s">
        <v>511</v>
      </c>
      <c r="E557" s="12">
        <v>5</v>
      </c>
      <c r="F557" s="13">
        <v>560</v>
      </c>
      <c r="G557" s="17">
        <f t="shared" si="8"/>
        <v>2800</v>
      </c>
      <c r="H557" s="32" t="s">
        <v>614</v>
      </c>
    </row>
    <row r="558" spans="1:8" ht="12.75">
      <c r="A558" s="9">
        <v>554</v>
      </c>
      <c r="B558" s="16" t="s">
        <v>1320</v>
      </c>
      <c r="C558" s="16" t="s">
        <v>56</v>
      </c>
      <c r="D558" s="12" t="s">
        <v>511</v>
      </c>
      <c r="E558" s="12">
        <v>25</v>
      </c>
      <c r="F558" s="13">
        <v>32</v>
      </c>
      <c r="G558" s="17">
        <f t="shared" si="8"/>
        <v>800</v>
      </c>
      <c r="H558" s="32" t="s">
        <v>614</v>
      </c>
    </row>
    <row r="559" spans="1:8" ht="45">
      <c r="A559" s="9">
        <v>555</v>
      </c>
      <c r="B559" s="16" t="s">
        <v>1321</v>
      </c>
      <c r="C559" s="16" t="s">
        <v>62</v>
      </c>
      <c r="D559" s="12" t="s">
        <v>511</v>
      </c>
      <c r="E559" s="12">
        <v>24</v>
      </c>
      <c r="F559" s="13">
        <v>480</v>
      </c>
      <c r="G559" s="17">
        <f t="shared" si="8"/>
        <v>11520</v>
      </c>
      <c r="H559" s="7" t="s">
        <v>689</v>
      </c>
    </row>
    <row r="560" spans="1:8" ht="30">
      <c r="A560" s="9">
        <v>556</v>
      </c>
      <c r="B560" s="16" t="s">
        <v>1322</v>
      </c>
      <c r="C560" s="16" t="s">
        <v>450</v>
      </c>
      <c r="D560" s="12" t="s">
        <v>511</v>
      </c>
      <c r="E560" s="12">
        <v>16</v>
      </c>
      <c r="F560" s="13">
        <v>1312</v>
      </c>
      <c r="G560" s="17">
        <f t="shared" si="8"/>
        <v>20992</v>
      </c>
      <c r="H560" s="7" t="s">
        <v>690</v>
      </c>
    </row>
    <row r="561" spans="1:8" ht="45" customHeight="1">
      <c r="A561" s="9">
        <v>557</v>
      </c>
      <c r="B561" s="7" t="s">
        <v>1323</v>
      </c>
      <c r="C561" s="7" t="s">
        <v>451</v>
      </c>
      <c r="D561" s="12" t="s">
        <v>511</v>
      </c>
      <c r="E561" s="12">
        <v>6</v>
      </c>
      <c r="F561" s="13">
        <v>550</v>
      </c>
      <c r="G561" s="17">
        <f t="shared" si="8"/>
        <v>3300</v>
      </c>
      <c r="H561" s="32" t="s">
        <v>614</v>
      </c>
    </row>
    <row r="562" spans="1:8" ht="105">
      <c r="A562" s="9">
        <v>558</v>
      </c>
      <c r="B562" s="16" t="s">
        <v>1324</v>
      </c>
      <c r="C562" s="7" t="s">
        <v>452</v>
      </c>
      <c r="D562" s="12" t="s">
        <v>511</v>
      </c>
      <c r="E562" s="12">
        <v>15</v>
      </c>
      <c r="F562" s="13">
        <v>1891</v>
      </c>
      <c r="G562" s="17">
        <f t="shared" si="8"/>
        <v>28365</v>
      </c>
      <c r="H562" s="32" t="s">
        <v>614</v>
      </c>
    </row>
    <row r="563" spans="1:8" ht="91.5" customHeight="1">
      <c r="A563" s="9">
        <v>559</v>
      </c>
      <c r="B563" s="7" t="s">
        <v>1325</v>
      </c>
      <c r="C563" s="7" t="s">
        <v>453</v>
      </c>
      <c r="D563" s="12" t="s">
        <v>511</v>
      </c>
      <c r="E563" s="12">
        <v>15</v>
      </c>
      <c r="F563" s="13">
        <v>1891</v>
      </c>
      <c r="G563" s="17">
        <f t="shared" si="8"/>
        <v>28365</v>
      </c>
      <c r="H563" s="32" t="s">
        <v>614</v>
      </c>
    </row>
    <row r="564" spans="1:8" s="8" customFormat="1" ht="160.5" customHeight="1">
      <c r="A564" s="9">
        <v>560</v>
      </c>
      <c r="B564" s="20" t="s">
        <v>1326</v>
      </c>
      <c r="C564" s="20" t="s">
        <v>454</v>
      </c>
      <c r="D564" s="15" t="s">
        <v>511</v>
      </c>
      <c r="E564" s="15">
        <v>2</v>
      </c>
      <c r="F564" s="34">
        <v>2800</v>
      </c>
      <c r="G564" s="17">
        <f t="shared" si="8"/>
        <v>5600</v>
      </c>
      <c r="H564" s="33" t="s">
        <v>728</v>
      </c>
    </row>
    <row r="565" spans="1:8" s="8" customFormat="1" ht="154.5" customHeight="1">
      <c r="A565" s="9">
        <v>561</v>
      </c>
      <c r="B565" s="20" t="s">
        <v>1328</v>
      </c>
      <c r="C565" s="20" t="s">
        <v>1327</v>
      </c>
      <c r="D565" s="15" t="str">
        <f>'[3]Sheet1'!D80</f>
        <v>bucată</v>
      </c>
      <c r="E565" s="15">
        <f>'[3]Sheet1'!E80</f>
        <v>2</v>
      </c>
      <c r="F565" s="34">
        <f>'[3]Sheet1'!F80</f>
        <v>2800</v>
      </c>
      <c r="G565" s="17">
        <f t="shared" si="8"/>
        <v>5600</v>
      </c>
      <c r="H565" s="33" t="s">
        <v>728</v>
      </c>
    </row>
    <row r="566" spans="1:8" s="8" customFormat="1" ht="90.75" customHeight="1">
      <c r="A566" s="9">
        <v>562</v>
      </c>
      <c r="B566" s="20" t="s">
        <v>1331</v>
      </c>
      <c r="C566" s="20" t="s">
        <v>1329</v>
      </c>
      <c r="D566" s="15" t="str">
        <f>'[3]Sheet1'!D81</f>
        <v>bucată</v>
      </c>
      <c r="E566" s="15">
        <f>'[3]Sheet1'!E81</f>
        <v>2</v>
      </c>
      <c r="F566" s="34">
        <f>'[3]Sheet1'!F81</f>
        <v>2800</v>
      </c>
      <c r="G566" s="17">
        <f t="shared" si="8"/>
        <v>5600</v>
      </c>
      <c r="H566" s="33" t="s">
        <v>728</v>
      </c>
    </row>
    <row r="567" spans="1:8" s="8" customFormat="1" ht="92.25" customHeight="1">
      <c r="A567" s="9">
        <v>563</v>
      </c>
      <c r="B567" s="20" t="s">
        <v>1332</v>
      </c>
      <c r="C567" s="20" t="s">
        <v>1330</v>
      </c>
      <c r="D567" s="15" t="str">
        <f>'[3]Sheet1'!D82</f>
        <v>bucată</v>
      </c>
      <c r="E567" s="15">
        <f>'[3]Sheet1'!E82</f>
        <v>2</v>
      </c>
      <c r="F567" s="34">
        <f>'[3]Sheet1'!F82</f>
        <v>2800</v>
      </c>
      <c r="G567" s="17">
        <f t="shared" si="8"/>
        <v>5600</v>
      </c>
      <c r="H567" s="33" t="s">
        <v>728</v>
      </c>
    </row>
    <row r="568" spans="1:8" s="8" customFormat="1" ht="211.5" customHeight="1">
      <c r="A568" s="9">
        <v>564</v>
      </c>
      <c r="B568" s="20" t="s">
        <v>1333</v>
      </c>
      <c r="C568" s="20" t="s">
        <v>382</v>
      </c>
      <c r="D568" s="15" t="str">
        <f>'[3]Sheet1'!D83</f>
        <v>bucată</v>
      </c>
      <c r="E568" s="15">
        <f>'[3]Sheet1'!E83</f>
        <v>2</v>
      </c>
      <c r="F568" s="34">
        <f>'[3]Sheet1'!F83</f>
        <v>2800</v>
      </c>
      <c r="G568" s="17">
        <f t="shared" si="8"/>
        <v>5600</v>
      </c>
      <c r="H568" s="33" t="s">
        <v>728</v>
      </c>
    </row>
    <row r="569" spans="1:8" s="8" customFormat="1" ht="212.25" customHeight="1">
      <c r="A569" s="9">
        <v>565</v>
      </c>
      <c r="B569" s="20" t="s">
        <v>1334</v>
      </c>
      <c r="C569" s="20" t="s">
        <v>382</v>
      </c>
      <c r="D569" s="15" t="str">
        <f>'[3]Sheet1'!D84</f>
        <v>bucată</v>
      </c>
      <c r="E569" s="15">
        <f>'[3]Sheet1'!E84</f>
        <v>2</v>
      </c>
      <c r="F569" s="34">
        <f>'[3]Sheet1'!F84</f>
        <v>2800</v>
      </c>
      <c r="G569" s="17">
        <f t="shared" si="8"/>
        <v>5600</v>
      </c>
      <c r="H569" s="33" t="s">
        <v>728</v>
      </c>
    </row>
    <row r="570" spans="1:8" s="8" customFormat="1" ht="210">
      <c r="A570" s="9">
        <v>566</v>
      </c>
      <c r="B570" s="20" t="s">
        <v>1336</v>
      </c>
      <c r="C570" s="20" t="s">
        <v>382</v>
      </c>
      <c r="D570" s="15" t="str">
        <f>'[3]Sheet1'!D85</f>
        <v>bucată</v>
      </c>
      <c r="E570" s="15">
        <f>'[3]Sheet1'!E85</f>
        <v>2</v>
      </c>
      <c r="F570" s="34">
        <f>'[3]Sheet1'!F85</f>
        <v>2800</v>
      </c>
      <c r="G570" s="17">
        <f t="shared" si="8"/>
        <v>5600</v>
      </c>
      <c r="H570" s="33" t="s">
        <v>728</v>
      </c>
    </row>
    <row r="571" spans="1:8" s="8" customFormat="1" ht="211.5" customHeight="1">
      <c r="A571" s="9">
        <v>567</v>
      </c>
      <c r="B571" s="20" t="s">
        <v>1335</v>
      </c>
      <c r="C571" s="20" t="s">
        <v>382</v>
      </c>
      <c r="D571" s="15" t="str">
        <f>'[3]Sheet1'!D86</f>
        <v>bucată</v>
      </c>
      <c r="E571" s="15">
        <f>'[3]Sheet1'!E86</f>
        <v>2</v>
      </c>
      <c r="F571" s="34">
        <f>'[3]Sheet1'!F86</f>
        <v>2800</v>
      </c>
      <c r="G571" s="17">
        <f t="shared" si="8"/>
        <v>5600</v>
      </c>
      <c r="H571" s="33" t="s">
        <v>728</v>
      </c>
    </row>
    <row r="572" spans="1:8" ht="120">
      <c r="A572" s="9">
        <v>568</v>
      </c>
      <c r="B572" s="7" t="s">
        <v>1337</v>
      </c>
      <c r="C572" s="7" t="s">
        <v>60</v>
      </c>
      <c r="D572" s="12" t="s">
        <v>511</v>
      </c>
      <c r="E572" s="12">
        <v>50</v>
      </c>
      <c r="F572" s="13">
        <v>80</v>
      </c>
      <c r="G572" s="17">
        <f t="shared" si="8"/>
        <v>4000</v>
      </c>
      <c r="H572" s="32" t="s">
        <v>614</v>
      </c>
    </row>
    <row r="573" spans="1:8" ht="409.5">
      <c r="A573" s="9">
        <v>569</v>
      </c>
      <c r="B573" s="20" t="s">
        <v>1338</v>
      </c>
      <c r="C573" s="20" t="s">
        <v>455</v>
      </c>
      <c r="D573" s="15" t="s">
        <v>511</v>
      </c>
      <c r="E573" s="15">
        <v>1</v>
      </c>
      <c r="F573" s="34">
        <v>6000</v>
      </c>
      <c r="G573" s="17">
        <f t="shared" si="8"/>
        <v>6000</v>
      </c>
      <c r="H573" s="32" t="s">
        <v>728</v>
      </c>
    </row>
    <row r="574" spans="1:8" ht="90">
      <c r="A574" s="9">
        <v>570</v>
      </c>
      <c r="B574" s="20" t="s">
        <v>1339</v>
      </c>
      <c r="C574" s="20" t="s">
        <v>456</v>
      </c>
      <c r="D574" s="15" t="s">
        <v>509</v>
      </c>
      <c r="E574" s="15">
        <v>5</v>
      </c>
      <c r="F574" s="34">
        <v>1600</v>
      </c>
      <c r="G574" s="17">
        <f t="shared" si="8"/>
        <v>8000</v>
      </c>
      <c r="H574" s="32" t="s">
        <v>728</v>
      </c>
    </row>
    <row r="575" spans="1:8" ht="75">
      <c r="A575" s="9">
        <v>571</v>
      </c>
      <c r="B575" s="7" t="s">
        <v>1340</v>
      </c>
      <c r="C575" s="7" t="s">
        <v>457</v>
      </c>
      <c r="D575" s="12" t="s">
        <v>509</v>
      </c>
      <c r="E575" s="12">
        <v>290</v>
      </c>
      <c r="F575" s="13">
        <v>250</v>
      </c>
      <c r="G575" s="17">
        <f t="shared" si="8"/>
        <v>72500</v>
      </c>
      <c r="H575" s="7" t="s">
        <v>691</v>
      </c>
    </row>
    <row r="576" spans="1:8" ht="89.25" customHeight="1">
      <c r="A576" s="9">
        <v>572</v>
      </c>
      <c r="B576" s="7" t="s">
        <v>1341</v>
      </c>
      <c r="C576" s="7" t="s">
        <v>458</v>
      </c>
      <c r="D576" s="12" t="s">
        <v>509</v>
      </c>
      <c r="E576" s="12">
        <v>1758</v>
      </c>
      <c r="F576" s="13">
        <v>75</v>
      </c>
      <c r="G576" s="17">
        <f t="shared" si="8"/>
        <v>131850</v>
      </c>
      <c r="H576" s="7" t="s">
        <v>692</v>
      </c>
    </row>
    <row r="577" spans="1:8" ht="195" customHeight="1">
      <c r="A577" s="9">
        <v>573</v>
      </c>
      <c r="B577" s="7" t="s">
        <v>1342</v>
      </c>
      <c r="C577" s="7" t="s">
        <v>1427</v>
      </c>
      <c r="D577" s="12" t="s">
        <v>505</v>
      </c>
      <c r="E577" s="12">
        <v>12000</v>
      </c>
      <c r="F577" s="13">
        <v>40</v>
      </c>
      <c r="G577" s="17">
        <f t="shared" si="8"/>
        <v>480000</v>
      </c>
      <c r="H577" s="7" t="s">
        <v>1429</v>
      </c>
    </row>
    <row r="578" spans="1:8" ht="194.25" customHeight="1">
      <c r="A578" s="9">
        <v>574</v>
      </c>
      <c r="B578" s="7" t="s">
        <v>1343</v>
      </c>
      <c r="C578" s="7" t="s">
        <v>1428</v>
      </c>
      <c r="D578" s="12" t="s">
        <v>505</v>
      </c>
      <c r="E578" s="12">
        <v>12000</v>
      </c>
      <c r="F578" s="13">
        <v>40</v>
      </c>
      <c r="G578" s="17">
        <f t="shared" si="8"/>
        <v>480000</v>
      </c>
      <c r="H578" s="7" t="s">
        <v>1429</v>
      </c>
    </row>
    <row r="579" spans="1:8" ht="105">
      <c r="A579" s="9">
        <v>575</v>
      </c>
      <c r="B579" s="7" t="s">
        <v>1344</v>
      </c>
      <c r="C579" s="7" t="s">
        <v>560</v>
      </c>
      <c r="D579" s="12" t="s">
        <v>511</v>
      </c>
      <c r="E579" s="12">
        <v>73000</v>
      </c>
      <c r="F579" s="13">
        <v>1.11</v>
      </c>
      <c r="G579" s="17">
        <f t="shared" si="8"/>
        <v>81030</v>
      </c>
      <c r="H579" s="7" t="s">
        <v>763</v>
      </c>
    </row>
    <row r="580" spans="1:8" ht="105">
      <c r="A580" s="9">
        <v>576</v>
      </c>
      <c r="B580" s="7" t="s">
        <v>1345</v>
      </c>
      <c r="C580" s="7" t="s">
        <v>560</v>
      </c>
      <c r="D580" s="12" t="s">
        <v>511</v>
      </c>
      <c r="E580" s="12">
        <v>79000</v>
      </c>
      <c r="F580" s="13">
        <v>1.11</v>
      </c>
      <c r="G580" s="17">
        <f t="shared" si="8"/>
        <v>87690.00000000001</v>
      </c>
      <c r="H580" s="7" t="s">
        <v>764</v>
      </c>
    </row>
    <row r="581" spans="1:8" ht="105">
      <c r="A581" s="9">
        <v>577</v>
      </c>
      <c r="B581" s="7" t="s">
        <v>1346</v>
      </c>
      <c r="C581" s="7" t="s">
        <v>560</v>
      </c>
      <c r="D581" s="12" t="s">
        <v>511</v>
      </c>
      <c r="E581" s="12">
        <v>73000</v>
      </c>
      <c r="F581" s="13">
        <v>1.11</v>
      </c>
      <c r="G581" s="17">
        <f t="shared" si="8"/>
        <v>81030</v>
      </c>
      <c r="H581" s="7" t="s">
        <v>765</v>
      </c>
    </row>
    <row r="582" spans="1:8" ht="60">
      <c r="A582" s="9">
        <v>578</v>
      </c>
      <c r="B582" s="7" t="s">
        <v>1347</v>
      </c>
      <c r="C582" s="7" t="s">
        <v>560</v>
      </c>
      <c r="D582" s="12" t="str">
        <f>'[2]Sheet1'!D129</f>
        <v>bucată</v>
      </c>
      <c r="E582" s="12">
        <f>'[2]Sheet1'!E129</f>
        <v>5000</v>
      </c>
      <c r="F582" s="13">
        <f>'[2]Sheet1'!F129</f>
        <v>1.11</v>
      </c>
      <c r="G582" s="17">
        <f t="shared" si="8"/>
        <v>5550.000000000001</v>
      </c>
      <c r="H582" s="7" t="s">
        <v>616</v>
      </c>
    </row>
    <row r="583" spans="1:8" ht="75">
      <c r="A583" s="9">
        <v>579</v>
      </c>
      <c r="B583" s="7" t="s">
        <v>1348</v>
      </c>
      <c r="C583" s="7" t="s">
        <v>459</v>
      </c>
      <c r="D583" s="12" t="s">
        <v>511</v>
      </c>
      <c r="E583" s="12">
        <v>100</v>
      </c>
      <c r="F583" s="13">
        <v>230</v>
      </c>
      <c r="G583" s="17">
        <f aca="true" t="shared" si="9" ref="G583:G646">E583*F583</f>
        <v>23000</v>
      </c>
      <c r="H583" s="7" t="s">
        <v>693</v>
      </c>
    </row>
    <row r="584" spans="1:8" ht="12.75">
      <c r="A584" s="9">
        <v>580</v>
      </c>
      <c r="B584" s="7" t="s">
        <v>1349</v>
      </c>
      <c r="C584" s="7" t="s">
        <v>460</v>
      </c>
      <c r="D584" s="12" t="s">
        <v>511</v>
      </c>
      <c r="E584" s="12">
        <v>75</v>
      </c>
      <c r="F584" s="13">
        <v>40</v>
      </c>
      <c r="G584" s="17">
        <f t="shared" si="9"/>
        <v>3000</v>
      </c>
      <c r="H584" s="7" t="s">
        <v>694</v>
      </c>
    </row>
    <row r="585" spans="1:8" ht="75">
      <c r="A585" s="9">
        <v>581</v>
      </c>
      <c r="B585" s="7" t="s">
        <v>1350</v>
      </c>
      <c r="C585" s="7" t="s">
        <v>461</v>
      </c>
      <c r="D585" s="12" t="s">
        <v>511</v>
      </c>
      <c r="E585" s="12">
        <v>280</v>
      </c>
      <c r="F585" s="13">
        <v>240</v>
      </c>
      <c r="G585" s="17">
        <f t="shared" si="9"/>
        <v>67200</v>
      </c>
      <c r="H585" s="7" t="s">
        <v>695</v>
      </c>
    </row>
    <row r="586" spans="1:8" ht="75">
      <c r="A586" s="9">
        <v>582</v>
      </c>
      <c r="B586" s="7" t="s">
        <v>1351</v>
      </c>
      <c r="C586" s="7" t="s">
        <v>462</v>
      </c>
      <c r="D586" s="12" t="s">
        <v>511</v>
      </c>
      <c r="E586" s="12">
        <v>280</v>
      </c>
      <c r="F586" s="13">
        <v>432</v>
      </c>
      <c r="G586" s="17">
        <f t="shared" si="9"/>
        <v>120960</v>
      </c>
      <c r="H586" s="7" t="s">
        <v>695</v>
      </c>
    </row>
    <row r="587" spans="1:8" ht="45">
      <c r="A587" s="9">
        <v>583</v>
      </c>
      <c r="B587" s="7" t="s">
        <v>1352</v>
      </c>
      <c r="C587" s="7" t="s">
        <v>463</v>
      </c>
      <c r="D587" s="12" t="s">
        <v>511</v>
      </c>
      <c r="E587" s="12">
        <v>5</v>
      </c>
      <c r="F587" s="13">
        <v>200</v>
      </c>
      <c r="G587" s="17">
        <f t="shared" si="9"/>
        <v>1000</v>
      </c>
      <c r="H587" s="32" t="s">
        <v>648</v>
      </c>
    </row>
    <row r="588" spans="1:8" ht="45">
      <c r="A588" s="9">
        <v>584</v>
      </c>
      <c r="B588" s="7" t="s">
        <v>1353</v>
      </c>
      <c r="C588" s="7" t="s">
        <v>464</v>
      </c>
      <c r="D588" s="12" t="s">
        <v>511</v>
      </c>
      <c r="E588" s="12">
        <v>5</v>
      </c>
      <c r="F588" s="13">
        <v>150</v>
      </c>
      <c r="G588" s="17">
        <f t="shared" si="9"/>
        <v>750</v>
      </c>
      <c r="H588" s="32" t="s">
        <v>648</v>
      </c>
    </row>
    <row r="589" spans="1:8" ht="60">
      <c r="A589" s="9">
        <v>585</v>
      </c>
      <c r="B589" s="7" t="s">
        <v>1354</v>
      </c>
      <c r="C589" s="7" t="s">
        <v>465</v>
      </c>
      <c r="D589" s="12" t="s">
        <v>511</v>
      </c>
      <c r="E589" s="12">
        <v>1200</v>
      </c>
      <c r="F589" s="13">
        <v>10</v>
      </c>
      <c r="G589" s="17">
        <f t="shared" si="9"/>
        <v>12000</v>
      </c>
      <c r="H589" s="7" t="s">
        <v>696</v>
      </c>
    </row>
    <row r="590" spans="1:8" ht="90">
      <c r="A590" s="9">
        <v>586</v>
      </c>
      <c r="B590" s="20" t="s">
        <v>1355</v>
      </c>
      <c r="C590" s="20" t="s">
        <v>610</v>
      </c>
      <c r="D590" s="15" t="s">
        <v>506</v>
      </c>
      <c r="E590" s="15">
        <v>1250</v>
      </c>
      <c r="F590" s="34">
        <v>100</v>
      </c>
      <c r="G590" s="17">
        <f t="shared" si="9"/>
        <v>125000</v>
      </c>
      <c r="H590" s="7" t="s">
        <v>697</v>
      </c>
    </row>
    <row r="591" spans="1:8" ht="90">
      <c r="A591" s="9">
        <v>587</v>
      </c>
      <c r="B591" s="20" t="s">
        <v>1356</v>
      </c>
      <c r="C591" s="20" t="s">
        <v>466</v>
      </c>
      <c r="D591" s="15" t="s">
        <v>511</v>
      </c>
      <c r="E591" s="15">
        <v>601</v>
      </c>
      <c r="F591" s="34">
        <v>120</v>
      </c>
      <c r="G591" s="17">
        <f t="shared" si="9"/>
        <v>72120</v>
      </c>
      <c r="H591" s="7" t="s">
        <v>698</v>
      </c>
    </row>
    <row r="592" spans="1:8" ht="90">
      <c r="A592" s="9">
        <v>588</v>
      </c>
      <c r="B592" s="20" t="s">
        <v>1357</v>
      </c>
      <c r="C592" s="20" t="s">
        <v>611</v>
      </c>
      <c r="D592" s="15" t="s">
        <v>511</v>
      </c>
      <c r="E592" s="15">
        <v>600</v>
      </c>
      <c r="F592" s="34">
        <v>80</v>
      </c>
      <c r="G592" s="17">
        <f t="shared" si="9"/>
        <v>48000</v>
      </c>
      <c r="H592" s="7" t="s">
        <v>699</v>
      </c>
    </row>
    <row r="593" spans="1:8" ht="75">
      <c r="A593" s="9">
        <v>589</v>
      </c>
      <c r="B593" s="7" t="s">
        <v>1358</v>
      </c>
      <c r="C593" s="7" t="s">
        <v>467</v>
      </c>
      <c r="D593" s="12" t="s">
        <v>511</v>
      </c>
      <c r="E593" s="12">
        <v>200</v>
      </c>
      <c r="F593" s="13">
        <v>140</v>
      </c>
      <c r="G593" s="17">
        <f t="shared" si="9"/>
        <v>28000</v>
      </c>
      <c r="H593" s="7" t="s">
        <v>700</v>
      </c>
    </row>
    <row r="594" spans="1:8" ht="60">
      <c r="A594" s="9">
        <v>590</v>
      </c>
      <c r="B594" s="7" t="s">
        <v>1359</v>
      </c>
      <c r="C594" s="7" t="s">
        <v>468</v>
      </c>
      <c r="D594" s="12" t="s">
        <v>506</v>
      </c>
      <c r="E594" s="12">
        <v>595</v>
      </c>
      <c r="F594" s="13">
        <v>35</v>
      </c>
      <c r="G594" s="17">
        <f t="shared" si="9"/>
        <v>20825</v>
      </c>
      <c r="H594" s="7" t="s">
        <v>701</v>
      </c>
    </row>
    <row r="595" spans="1:8" ht="45">
      <c r="A595" s="9">
        <v>591</v>
      </c>
      <c r="B595" s="7" t="s">
        <v>1360</v>
      </c>
      <c r="C595" s="7" t="s">
        <v>469</v>
      </c>
      <c r="D595" s="12" t="s">
        <v>506</v>
      </c>
      <c r="E595" s="12">
        <v>930</v>
      </c>
      <c r="F595" s="13">
        <v>15</v>
      </c>
      <c r="G595" s="17">
        <f t="shared" si="9"/>
        <v>13950</v>
      </c>
      <c r="H595" s="7" t="s">
        <v>1430</v>
      </c>
    </row>
    <row r="596" spans="1:8" ht="75">
      <c r="A596" s="9">
        <v>592</v>
      </c>
      <c r="B596" s="7" t="s">
        <v>1361</v>
      </c>
      <c r="C596" s="7" t="s">
        <v>470</v>
      </c>
      <c r="D596" s="12" t="s">
        <v>509</v>
      </c>
      <c r="E596" s="12">
        <v>340</v>
      </c>
      <c r="F596" s="13">
        <v>100</v>
      </c>
      <c r="G596" s="17">
        <f t="shared" si="9"/>
        <v>34000</v>
      </c>
      <c r="H596" s="7" t="s">
        <v>702</v>
      </c>
    </row>
    <row r="597" spans="1:8" ht="30">
      <c r="A597" s="9">
        <v>593</v>
      </c>
      <c r="B597" s="7" t="s">
        <v>1362</v>
      </c>
      <c r="C597" s="7" t="s">
        <v>471</v>
      </c>
      <c r="D597" s="12" t="s">
        <v>511</v>
      </c>
      <c r="E597" s="12">
        <v>60</v>
      </c>
      <c r="F597" s="13">
        <v>50</v>
      </c>
      <c r="G597" s="17">
        <f t="shared" si="9"/>
        <v>3000</v>
      </c>
      <c r="H597" s="7" t="s">
        <v>703</v>
      </c>
    </row>
    <row r="598" spans="1:8" ht="60">
      <c r="A598" s="9">
        <v>594</v>
      </c>
      <c r="B598" s="7" t="s">
        <v>1363</v>
      </c>
      <c r="C598" s="7" t="s">
        <v>472</v>
      </c>
      <c r="D598" s="12" t="s">
        <v>511</v>
      </c>
      <c r="E598" s="12">
        <v>150</v>
      </c>
      <c r="F598" s="13">
        <v>100</v>
      </c>
      <c r="G598" s="17">
        <f t="shared" si="9"/>
        <v>15000</v>
      </c>
      <c r="H598" s="7" t="s">
        <v>704</v>
      </c>
    </row>
    <row r="599" spans="1:8" ht="30">
      <c r="A599" s="9">
        <v>595</v>
      </c>
      <c r="B599" s="7" t="s">
        <v>1364</v>
      </c>
      <c r="C599" s="7" t="s">
        <v>472</v>
      </c>
      <c r="D599" s="12" t="s">
        <v>511</v>
      </c>
      <c r="E599" s="12">
        <v>50</v>
      </c>
      <c r="F599" s="13">
        <v>100</v>
      </c>
      <c r="G599" s="17">
        <f t="shared" si="9"/>
        <v>5000</v>
      </c>
      <c r="H599" s="7" t="s">
        <v>705</v>
      </c>
    </row>
    <row r="600" spans="1:8" ht="75">
      <c r="A600" s="9">
        <v>596</v>
      </c>
      <c r="B600" s="7" t="s">
        <v>1365</v>
      </c>
      <c r="C600" s="7" t="s">
        <v>473</v>
      </c>
      <c r="D600" s="12" t="s">
        <v>511</v>
      </c>
      <c r="E600" s="12">
        <v>155</v>
      </c>
      <c r="F600" s="13">
        <v>30</v>
      </c>
      <c r="G600" s="17">
        <f t="shared" si="9"/>
        <v>4650</v>
      </c>
      <c r="H600" s="7" t="s">
        <v>706</v>
      </c>
    </row>
    <row r="601" spans="1:8" ht="75">
      <c r="A601" s="9">
        <v>597</v>
      </c>
      <c r="B601" s="16" t="s">
        <v>1366</v>
      </c>
      <c r="C601" s="16" t="s">
        <v>474</v>
      </c>
      <c r="D601" s="12" t="s">
        <v>511</v>
      </c>
      <c r="E601" s="12">
        <v>20</v>
      </c>
      <c r="F601" s="13">
        <v>50</v>
      </c>
      <c r="G601" s="17">
        <f t="shared" si="9"/>
        <v>1000</v>
      </c>
      <c r="H601" s="32" t="s">
        <v>643</v>
      </c>
    </row>
    <row r="602" spans="1:8" ht="12.75">
      <c r="A602" s="9">
        <v>598</v>
      </c>
      <c r="B602" s="7" t="s">
        <v>1367</v>
      </c>
      <c r="C602" s="7" t="s">
        <v>473</v>
      </c>
      <c r="D602" s="12" t="s">
        <v>511</v>
      </c>
      <c r="E602" s="12">
        <v>20</v>
      </c>
      <c r="F602" s="13">
        <v>40</v>
      </c>
      <c r="G602" s="17">
        <f t="shared" si="9"/>
        <v>800</v>
      </c>
      <c r="H602" s="32" t="s">
        <v>643</v>
      </c>
    </row>
    <row r="603" spans="1:8" ht="30">
      <c r="A603" s="9">
        <v>599</v>
      </c>
      <c r="B603" s="7" t="s">
        <v>1368</v>
      </c>
      <c r="C603" s="7" t="s">
        <v>475</v>
      </c>
      <c r="D603" s="12" t="s">
        <v>511</v>
      </c>
      <c r="E603" s="12">
        <v>20</v>
      </c>
      <c r="F603" s="13">
        <v>100</v>
      </c>
      <c r="G603" s="17">
        <f t="shared" si="9"/>
        <v>2000</v>
      </c>
      <c r="H603" s="32" t="s">
        <v>643</v>
      </c>
    </row>
    <row r="604" spans="1:8" ht="90">
      <c r="A604" s="9">
        <v>600</v>
      </c>
      <c r="B604" s="7" t="s">
        <v>1369</v>
      </c>
      <c r="C604" s="7" t="s">
        <v>779</v>
      </c>
      <c r="D604" s="12" t="s">
        <v>509</v>
      </c>
      <c r="E604" s="12">
        <v>52</v>
      </c>
      <c r="F604" s="13">
        <v>290</v>
      </c>
      <c r="G604" s="17">
        <f t="shared" si="9"/>
        <v>15080</v>
      </c>
      <c r="H604" s="7" t="s">
        <v>792</v>
      </c>
    </row>
    <row r="605" spans="1:8" ht="90">
      <c r="A605" s="9">
        <v>601</v>
      </c>
      <c r="B605" s="7" t="s">
        <v>1370</v>
      </c>
      <c r="C605" s="7" t="s">
        <v>780</v>
      </c>
      <c r="D605" s="12" t="s">
        <v>511</v>
      </c>
      <c r="E605" s="12">
        <v>70</v>
      </c>
      <c r="F605" s="13">
        <v>430</v>
      </c>
      <c r="G605" s="17">
        <f t="shared" si="9"/>
        <v>30100</v>
      </c>
      <c r="H605" s="7" t="s">
        <v>782</v>
      </c>
    </row>
    <row r="606" spans="1:8" ht="60">
      <c r="A606" s="9">
        <v>602</v>
      </c>
      <c r="B606" s="7" t="s">
        <v>1371</v>
      </c>
      <c r="C606" s="7" t="s">
        <v>476</v>
      </c>
      <c r="D606" s="12" t="s">
        <v>511</v>
      </c>
      <c r="E606" s="12">
        <v>55</v>
      </c>
      <c r="F606" s="13">
        <v>100</v>
      </c>
      <c r="G606" s="17">
        <f t="shared" si="9"/>
        <v>5500</v>
      </c>
      <c r="H606" s="7" t="s">
        <v>707</v>
      </c>
    </row>
    <row r="607" spans="1:8" ht="45">
      <c r="A607" s="9">
        <v>603</v>
      </c>
      <c r="B607" s="7" t="s">
        <v>1372</v>
      </c>
      <c r="C607" s="7" t="s">
        <v>63</v>
      </c>
      <c r="D607" s="12" t="s">
        <v>550</v>
      </c>
      <c r="E607" s="12">
        <v>300</v>
      </c>
      <c r="F607" s="13">
        <v>60</v>
      </c>
      <c r="G607" s="17">
        <f t="shared" si="9"/>
        <v>18000</v>
      </c>
      <c r="H607" s="7" t="s">
        <v>708</v>
      </c>
    </row>
    <row r="608" spans="1:8" ht="120">
      <c r="A608" s="9">
        <v>604</v>
      </c>
      <c r="B608" s="7" t="s">
        <v>1373</v>
      </c>
      <c r="C608" s="7" t="s">
        <v>477</v>
      </c>
      <c r="D608" s="12" t="s">
        <v>511</v>
      </c>
      <c r="E608" s="12">
        <v>350</v>
      </c>
      <c r="F608" s="13">
        <v>100</v>
      </c>
      <c r="G608" s="17">
        <f t="shared" si="9"/>
        <v>35000</v>
      </c>
      <c r="H608" s="7" t="s">
        <v>709</v>
      </c>
    </row>
    <row r="609" spans="1:8" ht="60">
      <c r="A609" s="9">
        <v>605</v>
      </c>
      <c r="B609" s="7" t="s">
        <v>1374</v>
      </c>
      <c r="C609" s="7" t="s">
        <v>478</v>
      </c>
      <c r="D609" s="12" t="s">
        <v>511</v>
      </c>
      <c r="E609" s="12">
        <v>230</v>
      </c>
      <c r="F609" s="13">
        <v>280</v>
      </c>
      <c r="G609" s="17">
        <f t="shared" si="9"/>
        <v>64400</v>
      </c>
      <c r="H609" s="7" t="s">
        <v>710</v>
      </c>
    </row>
    <row r="610" spans="1:8" ht="60">
      <c r="A610" s="9">
        <v>606</v>
      </c>
      <c r="B610" s="7" t="s">
        <v>1375</v>
      </c>
      <c r="C610" s="7" t="s">
        <v>479</v>
      </c>
      <c r="D610" s="12" t="s">
        <v>509</v>
      </c>
      <c r="E610" s="12">
        <v>80</v>
      </c>
      <c r="F610" s="13">
        <v>42</v>
      </c>
      <c r="G610" s="17">
        <f t="shared" si="9"/>
        <v>3360</v>
      </c>
      <c r="H610" s="32" t="s">
        <v>616</v>
      </c>
    </row>
    <row r="611" spans="1:8" ht="30">
      <c r="A611" s="9">
        <v>607</v>
      </c>
      <c r="B611" s="7" t="s">
        <v>1376</v>
      </c>
      <c r="C611" s="7" t="s">
        <v>480</v>
      </c>
      <c r="D611" s="12" t="s">
        <v>511</v>
      </c>
      <c r="E611" s="12">
        <v>50</v>
      </c>
      <c r="F611" s="13">
        <v>90</v>
      </c>
      <c r="G611" s="17">
        <f t="shared" si="9"/>
        <v>4500</v>
      </c>
      <c r="H611" s="32" t="s">
        <v>616</v>
      </c>
    </row>
    <row r="612" spans="1:14" ht="105">
      <c r="A612" s="9">
        <v>608</v>
      </c>
      <c r="B612" s="7" t="s">
        <v>1377</v>
      </c>
      <c r="C612" s="7" t="s">
        <v>781</v>
      </c>
      <c r="D612" s="12" t="s">
        <v>509</v>
      </c>
      <c r="E612" s="12">
        <v>150</v>
      </c>
      <c r="F612" s="13">
        <v>320</v>
      </c>
      <c r="G612" s="17">
        <f t="shared" si="9"/>
        <v>48000</v>
      </c>
      <c r="H612" s="32" t="s">
        <v>660</v>
      </c>
      <c r="N612" s="6" t="s">
        <v>654</v>
      </c>
    </row>
    <row r="613" spans="1:8" ht="12.75">
      <c r="A613" s="9">
        <v>609</v>
      </c>
      <c r="B613" s="7" t="s">
        <v>1378</v>
      </c>
      <c r="C613" s="7" t="s">
        <v>481</v>
      </c>
      <c r="D613" s="12" t="s">
        <v>509</v>
      </c>
      <c r="E613" s="12">
        <v>40</v>
      </c>
      <c r="F613" s="13">
        <v>400</v>
      </c>
      <c r="G613" s="17">
        <f t="shared" si="9"/>
        <v>16000</v>
      </c>
      <c r="H613" s="32" t="s">
        <v>660</v>
      </c>
    </row>
    <row r="614" spans="1:8" ht="75">
      <c r="A614" s="9">
        <v>610</v>
      </c>
      <c r="B614" s="7" t="s">
        <v>1379</v>
      </c>
      <c r="C614" s="7" t="s">
        <v>482</v>
      </c>
      <c r="D614" s="12" t="s">
        <v>511</v>
      </c>
      <c r="E614" s="12">
        <v>251</v>
      </c>
      <c r="F614" s="13">
        <v>5</v>
      </c>
      <c r="G614" s="17">
        <f t="shared" si="9"/>
        <v>1255</v>
      </c>
      <c r="H614" s="7" t="s">
        <v>711</v>
      </c>
    </row>
    <row r="615" spans="1:8" ht="12.75">
      <c r="A615" s="9">
        <v>611</v>
      </c>
      <c r="B615" s="7" t="s">
        <v>1380</v>
      </c>
      <c r="C615" s="7" t="s">
        <v>483</v>
      </c>
      <c r="D615" s="12" t="s">
        <v>511</v>
      </c>
      <c r="E615" s="12">
        <v>200</v>
      </c>
      <c r="F615" s="13">
        <v>6</v>
      </c>
      <c r="G615" s="17">
        <f t="shared" si="9"/>
        <v>1200</v>
      </c>
      <c r="H615" s="32" t="s">
        <v>660</v>
      </c>
    </row>
    <row r="616" spans="1:8" ht="120">
      <c r="A616" s="9">
        <v>612</v>
      </c>
      <c r="B616" s="7" t="s">
        <v>1381</v>
      </c>
      <c r="C616" s="7" t="s">
        <v>484</v>
      </c>
      <c r="D616" s="12" t="s">
        <v>509</v>
      </c>
      <c r="E616" s="12">
        <v>80</v>
      </c>
      <c r="F616" s="13">
        <v>640</v>
      </c>
      <c r="G616" s="17">
        <f t="shared" si="9"/>
        <v>51200</v>
      </c>
      <c r="H616" s="32" t="s">
        <v>660</v>
      </c>
    </row>
    <row r="617" spans="1:8" ht="61.5" customHeight="1">
      <c r="A617" s="9">
        <v>613</v>
      </c>
      <c r="B617" s="7" t="s">
        <v>1382</v>
      </c>
      <c r="C617" s="7" t="s">
        <v>485</v>
      </c>
      <c r="D617" s="12" t="s">
        <v>509</v>
      </c>
      <c r="E617" s="12">
        <v>50</v>
      </c>
      <c r="F617" s="13">
        <v>600</v>
      </c>
      <c r="G617" s="17">
        <f>E617*F617</f>
        <v>30000</v>
      </c>
      <c r="H617" s="32" t="s">
        <v>660</v>
      </c>
    </row>
    <row r="618" spans="1:8" ht="60">
      <c r="A618" s="9">
        <v>614</v>
      </c>
      <c r="B618" s="7" t="s">
        <v>1383</v>
      </c>
      <c r="C618" s="7" t="s">
        <v>486</v>
      </c>
      <c r="D618" s="12" t="s">
        <v>509</v>
      </c>
      <c r="E618" s="12">
        <v>50</v>
      </c>
      <c r="F618" s="13">
        <v>600</v>
      </c>
      <c r="G618" s="17">
        <f t="shared" si="9"/>
        <v>30000</v>
      </c>
      <c r="H618" s="32" t="s">
        <v>660</v>
      </c>
    </row>
    <row r="619" spans="1:8" ht="45">
      <c r="A619" s="9">
        <v>615</v>
      </c>
      <c r="B619" s="7" t="s">
        <v>1384</v>
      </c>
      <c r="C619" s="7" t="s">
        <v>487</v>
      </c>
      <c r="D619" s="12" t="s">
        <v>509</v>
      </c>
      <c r="E619" s="12">
        <v>50</v>
      </c>
      <c r="F619" s="13">
        <v>600</v>
      </c>
      <c r="G619" s="17">
        <f t="shared" si="9"/>
        <v>30000</v>
      </c>
      <c r="H619" s="32" t="s">
        <v>660</v>
      </c>
    </row>
    <row r="620" spans="1:8" ht="30">
      <c r="A620" s="9">
        <v>616</v>
      </c>
      <c r="B620" s="7" t="s">
        <v>1385</v>
      </c>
      <c r="C620" s="7" t="s">
        <v>488</v>
      </c>
      <c r="D620" s="12" t="s">
        <v>509</v>
      </c>
      <c r="E620" s="12">
        <v>50</v>
      </c>
      <c r="F620" s="13">
        <v>200</v>
      </c>
      <c r="G620" s="17">
        <f t="shared" si="9"/>
        <v>10000</v>
      </c>
      <c r="H620" s="32" t="s">
        <v>660</v>
      </c>
    </row>
    <row r="621" spans="1:8" ht="45.75" customHeight="1">
      <c r="A621" s="9">
        <v>617</v>
      </c>
      <c r="B621" s="7" t="s">
        <v>1386</v>
      </c>
      <c r="C621" s="7" t="s">
        <v>489</v>
      </c>
      <c r="D621" s="12" t="s">
        <v>505</v>
      </c>
      <c r="E621" s="12">
        <v>750</v>
      </c>
      <c r="F621" s="13">
        <v>5</v>
      </c>
      <c r="G621" s="17">
        <f t="shared" si="9"/>
        <v>3750</v>
      </c>
      <c r="H621" s="32" t="s">
        <v>660</v>
      </c>
    </row>
    <row r="622" spans="1:8" ht="30">
      <c r="A622" s="9">
        <v>618</v>
      </c>
      <c r="B622" s="7" t="s">
        <v>1387</v>
      </c>
      <c r="C622" s="7" t="s">
        <v>490</v>
      </c>
      <c r="D622" s="12" t="s">
        <v>505</v>
      </c>
      <c r="E622" s="12">
        <v>250</v>
      </c>
      <c r="F622" s="13">
        <v>40</v>
      </c>
      <c r="G622" s="17">
        <f t="shared" si="9"/>
        <v>10000</v>
      </c>
      <c r="H622" s="32" t="s">
        <v>660</v>
      </c>
    </row>
    <row r="623" spans="1:8" ht="120">
      <c r="A623" s="9">
        <v>619</v>
      </c>
      <c r="B623" s="7" t="s">
        <v>1388</v>
      </c>
      <c r="C623" s="7" t="s">
        <v>491</v>
      </c>
      <c r="D623" s="12" t="s">
        <v>511</v>
      </c>
      <c r="E623" s="12">
        <v>50</v>
      </c>
      <c r="F623" s="13">
        <v>200</v>
      </c>
      <c r="G623" s="17">
        <f t="shared" si="9"/>
        <v>10000</v>
      </c>
      <c r="H623" s="32" t="s">
        <v>660</v>
      </c>
    </row>
    <row r="624" spans="1:8" ht="30">
      <c r="A624" s="9">
        <v>620</v>
      </c>
      <c r="B624" s="7" t="s">
        <v>1389</v>
      </c>
      <c r="C624" s="7" t="s">
        <v>492</v>
      </c>
      <c r="D624" s="12" t="s">
        <v>509</v>
      </c>
      <c r="E624" s="12">
        <v>40</v>
      </c>
      <c r="F624" s="13">
        <v>178</v>
      </c>
      <c r="G624" s="17">
        <f t="shared" si="9"/>
        <v>7120</v>
      </c>
      <c r="H624" s="32" t="s">
        <v>660</v>
      </c>
    </row>
    <row r="625" spans="1:8" ht="30">
      <c r="A625" s="9">
        <v>621</v>
      </c>
      <c r="B625" s="7" t="s">
        <v>1390</v>
      </c>
      <c r="C625" s="7" t="s">
        <v>493</v>
      </c>
      <c r="D625" s="12" t="s">
        <v>509</v>
      </c>
      <c r="E625" s="12">
        <v>30</v>
      </c>
      <c r="F625" s="13">
        <v>178</v>
      </c>
      <c r="G625" s="17">
        <f t="shared" si="9"/>
        <v>5340</v>
      </c>
      <c r="H625" s="32" t="s">
        <v>660</v>
      </c>
    </row>
    <row r="626" spans="1:8" ht="30">
      <c r="A626" s="9">
        <v>622</v>
      </c>
      <c r="B626" s="7" t="s">
        <v>1391</v>
      </c>
      <c r="C626" s="7" t="s">
        <v>494</v>
      </c>
      <c r="D626" s="12" t="s">
        <v>509</v>
      </c>
      <c r="E626" s="12">
        <v>20</v>
      </c>
      <c r="F626" s="13">
        <v>178</v>
      </c>
      <c r="G626" s="17">
        <f t="shared" si="9"/>
        <v>3560</v>
      </c>
      <c r="H626" s="32" t="s">
        <v>660</v>
      </c>
    </row>
    <row r="627" spans="1:8" ht="45">
      <c r="A627" s="9">
        <v>623</v>
      </c>
      <c r="B627" s="7" t="s">
        <v>1392</v>
      </c>
      <c r="C627" s="16" t="s">
        <v>495</v>
      </c>
      <c r="D627" s="12" t="s">
        <v>511</v>
      </c>
      <c r="E627" s="12">
        <v>5</v>
      </c>
      <c r="F627" s="13">
        <v>100</v>
      </c>
      <c r="G627" s="17">
        <f t="shared" si="9"/>
        <v>500</v>
      </c>
      <c r="H627" s="32" t="s">
        <v>660</v>
      </c>
    </row>
    <row r="628" spans="1:8" ht="165">
      <c r="A628" s="9">
        <v>624</v>
      </c>
      <c r="B628" s="7" t="s">
        <v>1393</v>
      </c>
      <c r="C628" s="16" t="s">
        <v>496</v>
      </c>
      <c r="D628" s="12" t="s">
        <v>511</v>
      </c>
      <c r="E628" s="12">
        <v>200</v>
      </c>
      <c r="F628" s="13">
        <v>1</v>
      </c>
      <c r="G628" s="17">
        <f t="shared" si="9"/>
        <v>200</v>
      </c>
      <c r="H628" s="32" t="s">
        <v>660</v>
      </c>
    </row>
    <row r="629" spans="1:8" ht="211.5" customHeight="1">
      <c r="A629" s="9">
        <v>625</v>
      </c>
      <c r="B629" s="7" t="s">
        <v>1403</v>
      </c>
      <c r="C629" s="16" t="s">
        <v>1394</v>
      </c>
      <c r="D629" s="12" t="str">
        <f>'[4]Sheet1'!D72</f>
        <v>bucată</v>
      </c>
      <c r="E629" s="12">
        <f>'[4]Sheet1'!E72</f>
        <v>20</v>
      </c>
      <c r="F629" s="13">
        <f>'[4]Sheet1'!F72</f>
        <v>900</v>
      </c>
      <c r="G629" s="17">
        <f t="shared" si="9"/>
        <v>18000</v>
      </c>
      <c r="H629" s="32" t="s">
        <v>660</v>
      </c>
    </row>
    <row r="630" spans="1:8" ht="60">
      <c r="A630" s="9">
        <v>626</v>
      </c>
      <c r="B630" s="7" t="s">
        <v>1404</v>
      </c>
      <c r="C630" s="16" t="s">
        <v>1395</v>
      </c>
      <c r="D630" s="12" t="str">
        <f>'[4]Sheet1'!D73</f>
        <v>bucată</v>
      </c>
      <c r="E630" s="12">
        <f>'[4]Sheet1'!E73</f>
        <v>40</v>
      </c>
      <c r="F630" s="13">
        <f>'[4]Sheet1'!F73</f>
        <v>200</v>
      </c>
      <c r="G630" s="17">
        <f t="shared" si="9"/>
        <v>8000</v>
      </c>
      <c r="H630" s="32" t="s">
        <v>660</v>
      </c>
    </row>
    <row r="631" spans="1:8" ht="60">
      <c r="A631" s="9">
        <v>627</v>
      </c>
      <c r="B631" s="7" t="s">
        <v>1405</v>
      </c>
      <c r="C631" s="16" t="s">
        <v>1396</v>
      </c>
      <c r="D631" s="12" t="str">
        <f>'[4]Sheet1'!D74</f>
        <v>bucată</v>
      </c>
      <c r="E631" s="12">
        <f>'[4]Sheet1'!E74</f>
        <v>40</v>
      </c>
      <c r="F631" s="13">
        <f>'[4]Sheet1'!F74</f>
        <v>200</v>
      </c>
      <c r="G631" s="17">
        <f t="shared" si="9"/>
        <v>8000</v>
      </c>
      <c r="H631" s="32" t="s">
        <v>660</v>
      </c>
    </row>
    <row r="632" spans="1:8" ht="60">
      <c r="A632" s="9">
        <v>628</v>
      </c>
      <c r="B632" s="7" t="s">
        <v>1406</v>
      </c>
      <c r="C632" s="16" t="s">
        <v>1397</v>
      </c>
      <c r="D632" s="12" t="str">
        <f>'[4]Sheet1'!D75</f>
        <v>bucată</v>
      </c>
      <c r="E632" s="12">
        <f>'[4]Sheet1'!E75</f>
        <v>20</v>
      </c>
      <c r="F632" s="13">
        <f>'[4]Sheet1'!F75</f>
        <v>200</v>
      </c>
      <c r="G632" s="17">
        <f t="shared" si="9"/>
        <v>4000</v>
      </c>
      <c r="H632" s="32" t="s">
        <v>660</v>
      </c>
    </row>
    <row r="633" spans="1:8" ht="60">
      <c r="A633" s="9">
        <v>629</v>
      </c>
      <c r="B633" s="7" t="s">
        <v>1407</v>
      </c>
      <c r="C633" s="16" t="s">
        <v>1398</v>
      </c>
      <c r="D633" s="12" t="str">
        <f>'[4]Sheet1'!D76</f>
        <v>bucată</v>
      </c>
      <c r="E633" s="12">
        <f>'[4]Sheet1'!E76</f>
        <v>10</v>
      </c>
      <c r="F633" s="13">
        <f>'[4]Sheet1'!F76</f>
        <v>150</v>
      </c>
      <c r="G633" s="17">
        <f t="shared" si="9"/>
        <v>1500</v>
      </c>
      <c r="H633" s="32" t="s">
        <v>660</v>
      </c>
    </row>
    <row r="634" spans="1:8" ht="60">
      <c r="A634" s="9">
        <v>630</v>
      </c>
      <c r="B634" s="7" t="s">
        <v>1408</v>
      </c>
      <c r="C634" s="16" t="s">
        <v>1399</v>
      </c>
      <c r="D634" s="12" t="str">
        <f>'[4]Sheet1'!D77</f>
        <v>bucată</v>
      </c>
      <c r="E634" s="12">
        <f>'[4]Sheet1'!E77</f>
        <v>20</v>
      </c>
      <c r="F634" s="13">
        <f>'[4]Sheet1'!F77</f>
        <v>150</v>
      </c>
      <c r="G634" s="17">
        <f t="shared" si="9"/>
        <v>3000</v>
      </c>
      <c r="H634" s="32" t="s">
        <v>660</v>
      </c>
    </row>
    <row r="635" spans="1:8" ht="60">
      <c r="A635" s="9">
        <v>631</v>
      </c>
      <c r="B635" s="7" t="s">
        <v>1409</v>
      </c>
      <c r="C635" s="16" t="s">
        <v>1400</v>
      </c>
      <c r="D635" s="12" t="str">
        <f>'[4]Sheet1'!D78</f>
        <v>bucată</v>
      </c>
      <c r="E635" s="12">
        <f>'[4]Sheet1'!E78</f>
        <v>40</v>
      </c>
      <c r="F635" s="13">
        <f>'[4]Sheet1'!F78</f>
        <v>400</v>
      </c>
      <c r="G635" s="17">
        <f t="shared" si="9"/>
        <v>16000</v>
      </c>
      <c r="H635" s="32" t="s">
        <v>660</v>
      </c>
    </row>
    <row r="636" spans="1:8" ht="30">
      <c r="A636" s="9">
        <v>632</v>
      </c>
      <c r="B636" s="7" t="s">
        <v>1410</v>
      </c>
      <c r="C636" s="16" t="s">
        <v>1401</v>
      </c>
      <c r="D636" s="12" t="str">
        <f>'[4]Sheet1'!D79</f>
        <v>bucată</v>
      </c>
      <c r="E636" s="12">
        <f>'[4]Sheet1'!E79</f>
        <v>50</v>
      </c>
      <c r="F636" s="13">
        <f>'[4]Sheet1'!F79</f>
        <v>50</v>
      </c>
      <c r="G636" s="17">
        <f t="shared" si="9"/>
        <v>2500</v>
      </c>
      <c r="H636" s="32" t="s">
        <v>660</v>
      </c>
    </row>
    <row r="637" spans="1:8" ht="60">
      <c r="A637" s="9">
        <v>633</v>
      </c>
      <c r="B637" s="7" t="s">
        <v>1411</v>
      </c>
      <c r="C637" s="16" t="s">
        <v>1402</v>
      </c>
      <c r="D637" s="12" t="str">
        <f>'[4]Sheet1'!D80</f>
        <v>bucată</v>
      </c>
      <c r="E637" s="12">
        <f>'[4]Sheet1'!E80</f>
        <v>40</v>
      </c>
      <c r="F637" s="13">
        <f>'[4]Sheet1'!F80</f>
        <v>70</v>
      </c>
      <c r="G637" s="17">
        <f t="shared" si="9"/>
        <v>2800</v>
      </c>
      <c r="H637" s="32" t="s">
        <v>660</v>
      </c>
    </row>
    <row r="638" spans="1:8" ht="30">
      <c r="A638" s="9">
        <v>634</v>
      </c>
      <c r="B638" s="7" t="s">
        <v>1412</v>
      </c>
      <c r="C638" s="7" t="s">
        <v>497</v>
      </c>
      <c r="D638" s="12" t="s">
        <v>511</v>
      </c>
      <c r="E638" s="12">
        <v>200</v>
      </c>
      <c r="F638" s="13">
        <v>2</v>
      </c>
      <c r="G638" s="17">
        <f t="shared" si="9"/>
        <v>400</v>
      </c>
      <c r="H638" s="32" t="s">
        <v>660</v>
      </c>
    </row>
    <row r="639" spans="1:8" ht="45">
      <c r="A639" s="9">
        <v>635</v>
      </c>
      <c r="B639" s="7" t="s">
        <v>1413</v>
      </c>
      <c r="C639" s="7" t="s">
        <v>498</v>
      </c>
      <c r="D639" s="12" t="s">
        <v>511</v>
      </c>
      <c r="E639" s="12">
        <v>200</v>
      </c>
      <c r="F639" s="13">
        <v>2</v>
      </c>
      <c r="G639" s="17">
        <f t="shared" si="9"/>
        <v>400</v>
      </c>
      <c r="H639" s="32" t="s">
        <v>660</v>
      </c>
    </row>
    <row r="640" spans="1:8" ht="45">
      <c r="A640" s="9">
        <v>636</v>
      </c>
      <c r="B640" s="7" t="s">
        <v>1414</v>
      </c>
      <c r="C640" s="7" t="s">
        <v>499</v>
      </c>
      <c r="D640" s="12" t="s">
        <v>509</v>
      </c>
      <c r="E640" s="12">
        <v>100</v>
      </c>
      <c r="F640" s="13">
        <v>11</v>
      </c>
      <c r="G640" s="17">
        <f t="shared" si="9"/>
        <v>1100</v>
      </c>
      <c r="H640" s="32" t="s">
        <v>660</v>
      </c>
    </row>
    <row r="641" spans="1:8" ht="12.75">
      <c r="A641" s="9">
        <v>637</v>
      </c>
      <c r="B641" s="7" t="s">
        <v>1415</v>
      </c>
      <c r="C641" s="7" t="s">
        <v>500</v>
      </c>
      <c r="D641" s="12" t="s">
        <v>511</v>
      </c>
      <c r="E641" s="12">
        <v>50</v>
      </c>
      <c r="F641" s="13">
        <v>20</v>
      </c>
      <c r="G641" s="17">
        <f t="shared" si="9"/>
        <v>1000</v>
      </c>
      <c r="H641" s="32" t="s">
        <v>660</v>
      </c>
    </row>
    <row r="642" spans="1:8" ht="45">
      <c r="A642" s="9">
        <v>638</v>
      </c>
      <c r="B642" s="7" t="s">
        <v>1416</v>
      </c>
      <c r="C642" s="7" t="s">
        <v>555</v>
      </c>
      <c r="D642" s="12" t="s">
        <v>509</v>
      </c>
      <c r="E642" s="12">
        <v>4</v>
      </c>
      <c r="F642" s="13">
        <v>100</v>
      </c>
      <c r="G642" s="17">
        <f t="shared" si="9"/>
        <v>400</v>
      </c>
      <c r="H642" s="32" t="s">
        <v>688</v>
      </c>
    </row>
    <row r="643" spans="1:8" ht="45">
      <c r="A643" s="9">
        <v>639</v>
      </c>
      <c r="B643" s="7" t="s">
        <v>1417</v>
      </c>
      <c r="C643" s="7" t="s">
        <v>501</v>
      </c>
      <c r="D643" s="12" t="s">
        <v>511</v>
      </c>
      <c r="E643" s="12">
        <v>4</v>
      </c>
      <c r="F643" s="13">
        <v>100</v>
      </c>
      <c r="G643" s="17">
        <f t="shared" si="9"/>
        <v>400</v>
      </c>
      <c r="H643" s="32" t="s">
        <v>688</v>
      </c>
    </row>
    <row r="644" spans="1:8" ht="45">
      <c r="A644" s="9">
        <v>640</v>
      </c>
      <c r="B644" s="7" t="s">
        <v>1418</v>
      </c>
      <c r="C644" s="7" t="s">
        <v>502</v>
      </c>
      <c r="D644" s="12" t="s">
        <v>511</v>
      </c>
      <c r="E644" s="12">
        <v>4</v>
      </c>
      <c r="F644" s="13">
        <v>100</v>
      </c>
      <c r="G644" s="17">
        <f t="shared" si="9"/>
        <v>400</v>
      </c>
      <c r="H644" s="32" t="s">
        <v>688</v>
      </c>
    </row>
    <row r="645" spans="1:8" ht="45">
      <c r="A645" s="9">
        <v>641</v>
      </c>
      <c r="B645" s="7" t="s">
        <v>1419</v>
      </c>
      <c r="C645" s="7" t="s">
        <v>503</v>
      </c>
      <c r="D645" s="12" t="s">
        <v>511</v>
      </c>
      <c r="E645" s="12">
        <v>4</v>
      </c>
      <c r="F645" s="13">
        <v>100</v>
      </c>
      <c r="G645" s="17">
        <f t="shared" si="9"/>
        <v>400</v>
      </c>
      <c r="H645" s="32" t="s">
        <v>688</v>
      </c>
    </row>
    <row r="646" spans="1:8" ht="315">
      <c r="A646" s="9">
        <v>642</v>
      </c>
      <c r="B646" s="7" t="s">
        <v>1420</v>
      </c>
      <c r="C646" s="7" t="s">
        <v>504</v>
      </c>
      <c r="D646" s="12" t="s">
        <v>511</v>
      </c>
      <c r="E646" s="12">
        <v>144</v>
      </c>
      <c r="F646" s="13">
        <v>500</v>
      </c>
      <c r="G646" s="17">
        <f t="shared" si="9"/>
        <v>72000</v>
      </c>
      <c r="H646" s="7" t="s">
        <v>712</v>
      </c>
    </row>
    <row r="647" spans="1:8" ht="30">
      <c r="A647" s="9">
        <v>643</v>
      </c>
      <c r="B647" s="7" t="s">
        <v>1421</v>
      </c>
      <c r="C647" s="7" t="s">
        <v>612</v>
      </c>
      <c r="D647" s="12" t="s">
        <v>511</v>
      </c>
      <c r="E647" s="12">
        <v>630</v>
      </c>
      <c r="F647" s="13">
        <v>20</v>
      </c>
      <c r="G647" s="17">
        <f aca="true" t="shared" si="10" ref="G647:G650">E647*F647</f>
        <v>12600</v>
      </c>
      <c r="H647" s="7" t="s">
        <v>766</v>
      </c>
    </row>
    <row r="648" spans="1:8" ht="45">
      <c r="A648" s="9">
        <v>644</v>
      </c>
      <c r="B648" s="7" t="s">
        <v>1422</v>
      </c>
      <c r="C648" s="7" t="s">
        <v>768</v>
      </c>
      <c r="D648" s="12" t="s">
        <v>505</v>
      </c>
      <c r="E648" s="12">
        <v>40</v>
      </c>
      <c r="F648" s="13">
        <v>162</v>
      </c>
      <c r="G648" s="17">
        <f t="shared" si="10"/>
        <v>6480</v>
      </c>
      <c r="H648" s="7" t="s">
        <v>688</v>
      </c>
    </row>
    <row r="649" spans="1:8" ht="90">
      <c r="A649" s="9">
        <v>645</v>
      </c>
      <c r="B649" s="7" t="s">
        <v>1425</v>
      </c>
      <c r="C649" s="7" t="s">
        <v>1423</v>
      </c>
      <c r="D649" s="12" t="str">
        <f>'[1]Sheet1'!D130</f>
        <v>bucată</v>
      </c>
      <c r="E649" s="12">
        <v>106</v>
      </c>
      <c r="F649" s="13">
        <f>'[1]Sheet1'!F130</f>
        <v>100</v>
      </c>
      <c r="G649" s="17">
        <f t="shared" si="10"/>
        <v>10600</v>
      </c>
      <c r="H649" s="7" t="s">
        <v>767</v>
      </c>
    </row>
    <row r="650" spans="1:8" ht="90">
      <c r="A650" s="9">
        <v>646</v>
      </c>
      <c r="B650" s="7" t="s">
        <v>1426</v>
      </c>
      <c r="C650" s="7" t="s">
        <v>1424</v>
      </c>
      <c r="D650" s="12" t="str">
        <f>'[1]Sheet1'!D131</f>
        <v>bucată</v>
      </c>
      <c r="E650" s="12">
        <f>'[1]Sheet1'!E131</f>
        <v>150</v>
      </c>
      <c r="F650" s="13">
        <f>'[1]Sheet1'!F131</f>
        <v>100</v>
      </c>
      <c r="G650" s="17">
        <f t="shared" si="10"/>
        <v>15000</v>
      </c>
      <c r="H650" s="7" t="s">
        <v>614</v>
      </c>
    </row>
    <row r="651" spans="1:8" ht="12.75">
      <c r="A651" s="38" t="s">
        <v>561</v>
      </c>
      <c r="B651" s="38"/>
      <c r="C651" s="38"/>
      <c r="D651" s="38"/>
      <c r="E651" s="38"/>
      <c r="F651" s="28"/>
      <c r="G651" s="28">
        <f>SUM(G5:G650)</f>
        <v>6842930.020000001</v>
      </c>
      <c r="H651" s="29"/>
    </row>
  </sheetData>
  <mergeCells count="2">
    <mergeCell ref="A651:E651"/>
    <mergeCell ref="A2:H2"/>
  </mergeCells>
  <printOptions horizontalCentered="1"/>
  <pageMargins left="0.15748031496062992" right="0.15748031496062992" top="0.1968503937007874" bottom="0.1968503937007874" header="0" footer="0"/>
  <pageSetup fitToWidth="0" horizontalDpi="300" verticalDpi="3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29"/>
  <sheetViews>
    <sheetView workbookViewId="0" topLeftCell="A1">
      <selection activeCell="D4" sqref="D4"/>
    </sheetView>
  </sheetViews>
  <sheetFormatPr defaultColWidth="8.8515625" defaultRowHeight="12.75"/>
  <sheetData>
    <row r="4" spans="1:9" ht="20.1" customHeight="1">
      <c r="A4" s="1"/>
      <c r="B4" s="1"/>
      <c r="C4" s="2" t="s">
        <v>0</v>
      </c>
      <c r="D4" s="4" t="s">
        <v>1</v>
      </c>
      <c r="E4" s="1"/>
      <c r="F4" s="1"/>
      <c r="G4" s="1"/>
      <c r="H4" s="1"/>
      <c r="I4" s="1"/>
    </row>
    <row r="5" spans="1:9" ht="14.1" customHeight="1">
      <c r="A5" s="1"/>
      <c r="B5" s="1"/>
      <c r="C5" s="3" t="s">
        <v>2</v>
      </c>
      <c r="D5" s="5" t="s">
        <v>3</v>
      </c>
      <c r="E5" s="1"/>
      <c r="F5" s="1"/>
      <c r="G5" s="1"/>
      <c r="H5" s="1"/>
      <c r="I5" s="1"/>
    </row>
    <row r="6" spans="1:9" ht="14.1" customHeight="1">
      <c r="A6" s="1"/>
      <c r="B6" s="1"/>
      <c r="C6" s="3" t="s">
        <v>4</v>
      </c>
      <c r="D6" s="5" t="s">
        <v>5</v>
      </c>
      <c r="E6" s="1"/>
      <c r="F6" s="1"/>
      <c r="G6" s="1"/>
      <c r="H6" s="1"/>
      <c r="I6" s="1"/>
    </row>
    <row r="7" spans="1:9" ht="14.1" customHeight="1">
      <c r="A7" s="1"/>
      <c r="B7" s="1"/>
      <c r="C7" s="3" t="s">
        <v>6</v>
      </c>
      <c r="D7" s="5" t="s">
        <v>7</v>
      </c>
      <c r="E7" s="1"/>
      <c r="F7" s="1"/>
      <c r="G7" s="1"/>
      <c r="H7" s="1"/>
      <c r="I7" s="1"/>
    </row>
    <row r="8" spans="1:9" ht="14.1" customHeight="1">
      <c r="A8" s="1"/>
      <c r="B8" s="1"/>
      <c r="C8" s="3" t="s">
        <v>8</v>
      </c>
      <c r="D8" s="5" t="s">
        <v>9</v>
      </c>
      <c r="E8" s="1"/>
      <c r="F8" s="1"/>
      <c r="G8" s="1"/>
      <c r="H8" s="1"/>
      <c r="I8" s="1"/>
    </row>
    <row r="9" spans="1:9" ht="14.1" customHeight="1">
      <c r="A9" s="1"/>
      <c r="B9" s="1"/>
      <c r="C9" s="3" t="s">
        <v>10</v>
      </c>
      <c r="D9" s="5" t="s">
        <v>11</v>
      </c>
      <c r="E9" s="1"/>
      <c r="F9" s="1"/>
      <c r="G9" s="1"/>
      <c r="H9" s="1"/>
      <c r="I9" s="1"/>
    </row>
    <row r="10" spans="1:9" ht="14.1" customHeight="1">
      <c r="A10" s="1"/>
      <c r="B10" s="1"/>
      <c r="C10" s="3" t="s">
        <v>12</v>
      </c>
      <c r="D10" s="5" t="s">
        <v>13</v>
      </c>
      <c r="E10" s="1"/>
      <c r="F10" s="1"/>
      <c r="G10" s="1"/>
      <c r="H10" s="1"/>
      <c r="I10" s="1"/>
    </row>
    <row r="11" spans="1:9" ht="14.1" customHeight="1">
      <c r="A11" s="1"/>
      <c r="B11" s="1"/>
      <c r="C11" s="3" t="s">
        <v>14</v>
      </c>
      <c r="D11" s="5" t="s">
        <v>15</v>
      </c>
      <c r="E11" s="1"/>
      <c r="F11" s="1"/>
      <c r="G11" s="1"/>
      <c r="H11" s="1"/>
      <c r="I11" s="1"/>
    </row>
    <row r="12" spans="1:9" ht="14.1" customHeight="1">
      <c r="A12" s="1"/>
      <c r="B12" s="1"/>
      <c r="C12" s="3" t="s">
        <v>16</v>
      </c>
      <c r="D12" s="5" t="s">
        <v>17</v>
      </c>
      <c r="E12" s="1"/>
      <c r="F12" s="1"/>
      <c r="G12" s="1"/>
      <c r="H12" s="1"/>
      <c r="I12" s="1"/>
    </row>
    <row r="13" spans="1:9" ht="14.1" customHeight="1">
      <c r="A13" s="1"/>
      <c r="B13" s="1"/>
      <c r="C13" s="3" t="s">
        <v>18</v>
      </c>
      <c r="D13" s="5" t="s">
        <v>19</v>
      </c>
      <c r="E13" s="1"/>
      <c r="F13" s="1"/>
      <c r="G13" s="1"/>
      <c r="H13" s="1"/>
      <c r="I13" s="1"/>
    </row>
    <row r="14" spans="1:9" ht="14.1" customHeight="1">
      <c r="A14" s="1"/>
      <c r="B14" s="1"/>
      <c r="C14" s="3" t="s">
        <v>20</v>
      </c>
      <c r="D14" s="5" t="s">
        <v>21</v>
      </c>
      <c r="E14" s="1"/>
      <c r="F14" s="1"/>
      <c r="G14" s="1"/>
      <c r="H14" s="1"/>
      <c r="I14" s="1"/>
    </row>
    <row r="15" spans="1:9" ht="14.1" customHeight="1">
      <c r="A15" s="1"/>
      <c r="B15" s="1"/>
      <c r="C15" s="3" t="s">
        <v>22</v>
      </c>
      <c r="D15" s="5" t="s">
        <v>23</v>
      </c>
      <c r="E15" s="1"/>
      <c r="F15" s="1"/>
      <c r="G15" s="1"/>
      <c r="H15" s="1"/>
      <c r="I15" s="1"/>
    </row>
    <row r="16" spans="1:9" ht="14.1" customHeight="1">
      <c r="A16" s="1"/>
      <c r="B16" s="1"/>
      <c r="C16" s="3" t="s">
        <v>24</v>
      </c>
      <c r="D16" s="5" t="s">
        <v>25</v>
      </c>
      <c r="E16" s="1"/>
      <c r="F16" s="1"/>
      <c r="G16" s="1"/>
      <c r="H16" s="1"/>
      <c r="I16" s="1"/>
    </row>
    <row r="17" spans="1:9" ht="14.1" customHeight="1">
      <c r="A17" s="1"/>
      <c r="B17" s="1"/>
      <c r="C17" s="3" t="s">
        <v>26</v>
      </c>
      <c r="D17" s="5" t="s">
        <v>27</v>
      </c>
      <c r="E17" s="1"/>
      <c r="F17" s="1"/>
      <c r="G17" s="1"/>
      <c r="H17" s="1"/>
      <c r="I17" s="1"/>
    </row>
    <row r="18" spans="1:9" ht="14.1" customHeight="1">
      <c r="A18" s="1"/>
      <c r="B18" s="1"/>
      <c r="C18" s="3" t="s">
        <v>28</v>
      </c>
      <c r="D18" s="5" t="s">
        <v>29</v>
      </c>
      <c r="E18" s="1"/>
      <c r="F18" s="1"/>
      <c r="G18" s="1"/>
      <c r="H18" s="1"/>
      <c r="I18" s="1"/>
    </row>
    <row r="19" spans="1:9" ht="14.1" customHeight="1">
      <c r="A19" s="1"/>
      <c r="B19" s="1"/>
      <c r="C19" s="3" t="s">
        <v>30</v>
      </c>
      <c r="D19" s="5" t="s">
        <v>31</v>
      </c>
      <c r="E19" s="1"/>
      <c r="F19" s="1"/>
      <c r="G19" s="1"/>
      <c r="H19" s="1"/>
      <c r="I19" s="1"/>
    </row>
    <row r="20" spans="1:9" ht="14.1" customHeight="1">
      <c r="A20" s="1"/>
      <c r="B20" s="1"/>
      <c r="C20" s="3" t="s">
        <v>32</v>
      </c>
      <c r="D20" s="5" t="s">
        <v>33</v>
      </c>
      <c r="E20" s="1"/>
      <c r="F20" s="1"/>
      <c r="G20" s="1"/>
      <c r="H20" s="1"/>
      <c r="I20" s="1"/>
    </row>
    <row r="21" spans="1:9" ht="14.1" customHeight="1">
      <c r="A21" s="1"/>
      <c r="B21" s="1"/>
      <c r="C21" s="3" t="s">
        <v>34</v>
      </c>
      <c r="D21" s="5" t="s">
        <v>35</v>
      </c>
      <c r="E21" s="1"/>
      <c r="F21" s="1"/>
      <c r="G21" s="1"/>
      <c r="H21" s="1"/>
      <c r="I21" s="1"/>
    </row>
    <row r="22" spans="1:9" ht="14.1" customHeight="1">
      <c r="A22" s="1"/>
      <c r="B22" s="1"/>
      <c r="C22" s="3" t="s">
        <v>36</v>
      </c>
      <c r="D22" s="5" t="s">
        <v>37</v>
      </c>
      <c r="E22" s="1"/>
      <c r="F22" s="1"/>
      <c r="G22" s="1"/>
      <c r="H22" s="1"/>
      <c r="I22" s="1"/>
    </row>
    <row r="23" spans="1:9" ht="14.1" customHeight="1">
      <c r="A23" s="1"/>
      <c r="B23" s="1"/>
      <c r="C23" s="3" t="s">
        <v>38</v>
      </c>
      <c r="D23" s="5" t="s">
        <v>39</v>
      </c>
      <c r="E23" s="1"/>
      <c r="F23" s="1"/>
      <c r="G23" s="1"/>
      <c r="H23" s="1"/>
      <c r="I23" s="1"/>
    </row>
    <row r="24" spans="1:9" ht="14.1" customHeight="1">
      <c r="A24" s="1"/>
      <c r="B24" s="1"/>
      <c r="C24" s="3" t="s">
        <v>40</v>
      </c>
      <c r="D24" s="5" t="s">
        <v>41</v>
      </c>
      <c r="E24" s="1"/>
      <c r="F24" s="1"/>
      <c r="G24" s="1"/>
      <c r="H24" s="1"/>
      <c r="I24" s="1"/>
    </row>
    <row r="25" spans="1:9" ht="14.1" customHeight="1">
      <c r="A25" s="1"/>
      <c r="B25" s="1"/>
      <c r="C25" s="3" t="s">
        <v>42</v>
      </c>
      <c r="D25" s="5" t="s">
        <v>43</v>
      </c>
      <c r="E25" s="1"/>
      <c r="F25" s="1"/>
      <c r="G25" s="1"/>
      <c r="H25" s="1"/>
      <c r="I25" s="1"/>
    </row>
    <row r="26" spans="1:9" ht="14.1" customHeight="1">
      <c r="A26" s="1"/>
      <c r="B26" s="1"/>
      <c r="C26" s="3" t="s">
        <v>44</v>
      </c>
      <c r="D26" s="5" t="s">
        <v>45</v>
      </c>
      <c r="E26" s="1"/>
      <c r="F26" s="1"/>
      <c r="G26" s="1"/>
      <c r="H26" s="1"/>
      <c r="I26" s="1"/>
    </row>
    <row r="27" spans="1:9" ht="14.1" customHeight="1">
      <c r="A27" s="1"/>
      <c r="B27" s="1"/>
      <c r="C27" s="3" t="s">
        <v>46</v>
      </c>
      <c r="D27" s="5" t="s">
        <v>47</v>
      </c>
      <c r="E27" s="1"/>
      <c r="F27" s="1"/>
      <c r="G27" s="1"/>
      <c r="H27" s="1"/>
      <c r="I27" s="1"/>
    </row>
    <row r="28" spans="1:9" ht="14.1" customHeight="1">
      <c r="A28" s="1"/>
      <c r="B28" s="1"/>
      <c r="C28" s="3" t="s">
        <v>48</v>
      </c>
      <c r="D28" s="5" t="s">
        <v>49</v>
      </c>
      <c r="E28" s="1"/>
      <c r="F28" s="1"/>
      <c r="G28" s="1"/>
      <c r="H28" s="1"/>
      <c r="I28" s="1"/>
    </row>
    <row r="29" spans="1:9" ht="14.1" customHeight="1">
      <c r="A29" s="1"/>
      <c r="B29" s="1"/>
      <c r="C29" s="3" t="s">
        <v>50</v>
      </c>
      <c r="D29" s="5" t="s">
        <v>51</v>
      </c>
      <c r="E29" s="1"/>
      <c r="F29" s="1"/>
      <c r="G29" s="1"/>
      <c r="H29" s="1"/>
      <c r="I29" s="1"/>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Mariana</dc:creator>
  <cp:keywords/>
  <dc:description/>
  <cp:lastModifiedBy>Olesea</cp:lastModifiedBy>
  <cp:lastPrinted>2020-06-05T06:48:34Z</cp:lastPrinted>
  <dcterms:created xsi:type="dcterms:W3CDTF">2018-11-14T14:32:12Z</dcterms:created>
  <dcterms:modified xsi:type="dcterms:W3CDTF">2020-06-10T13:06:23Z</dcterms:modified>
  <cp:category/>
  <cp:version/>
  <cp:contentType/>
  <cp:contentStatus/>
</cp:coreProperties>
</file>