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IMCSMC_ECONOMIST\Desktop\Consumabile Dentare Protezare si Laborator Dentar\"/>
    </mc:Choice>
  </mc:AlternateContent>
  <xr:revisionPtr revIDLastSave="0" documentId="13_ncr:1_{20BC2C65-91EB-41E7-834B-7EE424B349B6}" xr6:coauthVersionLast="47" xr6:coauthVersionMax="47" xr10:uidLastSave="{00000000-0000-0000-0000-000000000000}"/>
  <bookViews>
    <workbookView xWindow="-28920" yWindow="-120" windowWidth="29040" windowHeight="15840" xr2:uid="{A60173E9-40A1-4A99-8A58-1E7BD55D7F35}"/>
  </bookViews>
  <sheets>
    <sheet name="ortopedie 2026" sheetId="1" r:id="rId1"/>
  </sheets>
  <definedNames>
    <definedName name="_xlnm._FilterDatabase" localSheetId="0" hidden="1">'ortopedie 2026'!$B$9:$B$81</definedName>
    <definedName name="_xlnm.Print_Area" localSheetId="0">'ortopedie 2026'!$A$1:$G$87</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87" i="1" l="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6" i="1"/>
  <c r="G15" i="1"/>
  <c r="G14" i="1"/>
  <c r="G13" i="1"/>
  <c r="G12" i="1"/>
  <c r="G11" i="1"/>
</calcChain>
</file>

<file path=xl/sharedStrings.xml><?xml version="1.0" encoding="utf-8"?>
<sst xmlns="http://schemas.openxmlformats.org/spreadsheetml/2006/main" count="242" uniqueCount="169">
  <si>
    <t>1. Descriere generală. Informaţii</t>
  </si>
  <si>
    <t xml:space="preserve">Cantitatea </t>
  </si>
  <si>
    <t>CAIET DE SARCINI</t>
  </si>
  <si>
    <t>Bunuri</t>
  </si>
  <si>
    <t>Autoritatea contractantă: ÎM Centrul Stomatologic Municipal Chișinău, mun. Chișinău, bd. C. Negruzzi 3/2</t>
  </si>
  <si>
    <t>Obiectul: Consumabile dentare pentru protezare și laborator 2026</t>
  </si>
  <si>
    <t>Denumire Lot</t>
  </si>
  <si>
    <t>Descrierea lot</t>
  </si>
  <si>
    <t>Unitatea de masură</t>
  </si>
  <si>
    <t>Preț per unitate</t>
  </si>
  <si>
    <t>Suma totală fără TVA</t>
  </si>
  <si>
    <t xml:space="preserve">Masă amprentară dublă pe bază de silicon, C-silicon </t>
  </si>
  <si>
    <r>
      <t xml:space="preserve">Masa amprentară dublă pe bază de silicon, care prezintă trei culori. ( culoarea stratului chitos - alba, catalizatorul de culoare verde, stratul de corecție de culoare albastră) . </t>
    </r>
    <r>
      <rPr>
        <sz val="18"/>
        <color rgb="FFFF0000"/>
        <rFont val="Times New Roman"/>
        <family val="1"/>
      </rPr>
      <t>Descriere</t>
    </r>
    <r>
      <rPr>
        <sz val="18"/>
        <rFont val="Times New Roman"/>
        <family val="1"/>
      </rPr>
      <t xml:space="preserve"> Material de amprentare cu  3componente, pe bază de polisiloxani. Toate componentele(stratul chitos, activatorul si stratul de corectie)  reprezinta un elastomer siliconic de condensare. </t>
    </r>
    <r>
      <rPr>
        <sz val="18"/>
        <color theme="1"/>
        <rFont val="Times New Roman"/>
        <family val="1"/>
      </rPr>
      <t>Volumul stratului chitos &gt;=910ml, stratului de corectie &gt;125ml, catalizatorului&gt;50ml si &lt;70ml.</t>
    </r>
  </si>
  <si>
    <t>set</t>
  </si>
  <si>
    <t>Masă amprentară pe bază de alginate</t>
  </si>
  <si>
    <t>Masa amprentară alginată, trifazată, cromatică cu aromat de mango, toxicotropă. Absorbție de apă accelerată, ușor de malaxat, masă omogenă, Malaxare 45 sec., timp total de prelucrare 1 min 35 sec, timp de coagulare 2min35 sec, rezistență la compresie 1.4 MPa.</t>
  </si>
  <si>
    <t>cut</t>
  </si>
  <si>
    <t xml:space="preserve">Masă amprentară A-silicon </t>
  </si>
  <si>
    <r>
      <rPr>
        <sz val="18"/>
        <rFont val="Times New Roman"/>
        <family val="1"/>
      </rPr>
      <t>Material pentru amprentare pe bază de silicon de aditie, cu vîscozitate foarte ridicată și priză normală.Prezentare: Strat chitos: 1 cutie x 250 ml baza + 1 cutie x 250 ml catalizator.  Duritate finala: 60 Shore-A.Timp de lucru - 2min. Proprietăți: Rezistenta ridicata la deformare. Refacere elastica înaltă,Stabilitate dimensionala ridicata. Strat de corecție: Forma de prezentare - cartuș  100 ml  cu rata de amestec 1:1 inclusiv canule de amestec.</t>
    </r>
    <r>
      <rPr>
        <sz val="18"/>
        <color rgb="FFFF0000"/>
        <rFont val="Times New Roman"/>
        <family val="1"/>
      </rPr>
      <t xml:space="preserve">
 </t>
    </r>
  </si>
  <si>
    <t xml:space="preserve">Ciment glasionomer pentru fixarea constructiilor protetice  </t>
  </si>
  <si>
    <t>Ciment glassionomer radioopac. Componenta: pulbere ionomerica(35mg), lichid (20ml).Culorile materialului galben deschis. Produsul ambalat imperuna cu lingurita dulbă pentru dozare și hîrtie pentru malaxare. Indicat pentru cimentarea inlay-urilor, onlau-urilor, coroanelor și puntilor cu suport metalic și cu suport din zirconiu.</t>
  </si>
  <si>
    <t xml:space="preserve">Ciment glasionomer pentru fixarea constructiilor protetice </t>
  </si>
  <si>
    <r>
      <t xml:space="preserve">Ciment </t>
    </r>
    <r>
      <rPr>
        <sz val="18"/>
        <rFont val="Times New Roman"/>
        <family val="1"/>
      </rPr>
      <t>glassionomer  încorporat cu rășină.</t>
    </r>
    <r>
      <rPr>
        <b/>
        <sz val="18"/>
        <rFont val="Times New Roman"/>
        <family val="1"/>
      </rPr>
      <t xml:space="preserve"> Componenta: </t>
    </r>
    <r>
      <rPr>
        <sz val="18"/>
        <rFont val="Times New Roman"/>
        <family val="1"/>
      </rPr>
      <t>pulbere ionomerica(15mg), lichid (7ml)și conditioner pentru dinti (6,5ml).Culorile materialului A2 si A3 dupa clasificarea VITA. Produsul ambalat imperuna cu lingurita dulbă pentru dozare și spatula din plastic pentru malaxare. Este indicat în cimentarea: inlay-urilor, onlay-urilor,coroanelor și punților cu suport metalic; inlay-urilor, onlay-urilor,coroanelor și punților rășinice; cimentarea tuturor onlay-urilor ceramice și constructiilor protetice cu suport de zirconiu.</t>
    </r>
  </si>
  <si>
    <t xml:space="preserve">Ciment ionomer de  sticlă  pentru  fixare  şi  sigilare, bonturi, cimentarea  coroniţelor,   protezelor dentare  </t>
  </si>
  <si>
    <t xml:space="preserve">Componența : Praf ionomeric din SiO2-A12O3-CaF2-Na3-AlFg-A1PO4 Solutie a acidului poliacrilic-compomerul acizilor itacon și acril Timp de lucru 3min 30 sec adezivitate la smalt - 5.9 Mpa; la dentin 5.8 Mpa, Nivel minim de erodare, elimină fluor, și coieficientul de dilatare la temperatură e analogic cu cel al țesutului dentar </t>
  </si>
  <si>
    <t>Material A-siliconic pentru rebazări permanente elastice</t>
  </si>
  <si>
    <t xml:space="preserve">Ambalaj set : Cartridj -  min 50 ml, primer max 4 ml,Varnish A - 5 ml, Varnish B - 5 ml, 6 tipsuri de malaxare, freză pentru finisare, mîner pt periuțe, periuțe - 12 </t>
  </si>
  <si>
    <t xml:space="preserve">Ciment dublu polimerizare, autogravant  pentru fixare pivoti , coroane </t>
  </si>
  <si>
    <t>Ciment bicomponent pe bază de rășină, tip pastă, cu polimerizare dublă, autodemineralizant și autoadeziv. Seringă automix 8 g, 10 vârfuri mixare fine + aplicatoare intraorale, 10 vârfuri mixare extrafine + aplicatoare intraorale</t>
  </si>
  <si>
    <t>buc</t>
  </si>
  <si>
    <t xml:space="preserve">Ciment pentru fixare provizorie </t>
  </si>
  <si>
    <t xml:space="preserve">Material de cimentare provizorie pe baza de oxid de zinc fara eugenol, usor de indepartat de pe bont sau de pe lucrarea protetica  Prezentare:  1 x50g baza + 1 x 15g accelerator 
</t>
  </si>
  <si>
    <t xml:space="preserve">Fir retracție </t>
  </si>
  <si>
    <t>Fir impregnat cu clorură de aluminiu pentru retracție gingivală mod de prezentare dispenser min 250 cm Marimea 00;0;1</t>
  </si>
  <si>
    <t>Pivoți endodontici</t>
  </si>
  <si>
    <t>Material confecționare titan Diamentru pivot min  008 - max 208; Lungimea:  S; L; M</t>
  </si>
  <si>
    <t xml:space="preserve">Freza dentara CONICA (Luminare) </t>
  </si>
  <si>
    <t>cap plat (TF); Cap rotund(TR); cap conic (TC) dimensiuni nr.1,2,3 granulatia 125-150µ(verde); 106-125µ(albastru); 53-63µ(roșu); 20-30µ(galben); lungimea piciorușului nu mai mică de 20 mm</t>
  </si>
  <si>
    <t xml:space="preserve">Freza dentara CILINDRICĂ (Dreaptă ) </t>
  </si>
  <si>
    <t>cap plat (SF); Cap rotund(SR); cap ogival (SO)dimensiuni nr.1,2,3 granulatia 125-150µ(verde); 106-125µ(albastru); 53-63µ(roșu); 20-30µ(galben) lungimea piciorușului nu mai mică de 20 mm</t>
  </si>
  <si>
    <t>Freza dentara SFERICĂ (Rotundă)</t>
  </si>
  <si>
    <t>Bilă (BR); Bilă cu manson/git (BC)dimensiuni nr.1,2,3 granulatia 125-150µ(verde); 106-125µ(albastru); 53-63µ(roșu); 20-30µ(galben) lungimea piciorușului nu mai mică de 20 mm</t>
  </si>
  <si>
    <t xml:space="preserve">Freza dentara FLACĂRĂ </t>
  </si>
  <si>
    <t>Cap ogival (FO)dimensiuni nr.1,2,3 granulatia 125-150µ(verde); 106-125µ(albastru); 53-63µ(roșu); 20-30µ(galben) lungimea piciorușului nu mai mică de 20 mm</t>
  </si>
  <si>
    <t xml:space="preserve">Freza dentara formă specială </t>
  </si>
  <si>
    <t>EX dimensiuni nr.1,2,3 granulatia 125-150µ(verde); 106-125µ(albastru); 53-63µ(roșu); 20-30µ(galben) lungimea piciorușului nu mai mică de 20 mm</t>
  </si>
  <si>
    <t xml:space="preserve">Freza dentara preparare inlay </t>
  </si>
  <si>
    <t xml:space="preserve">Freză diamantate G850 ; </t>
  </si>
  <si>
    <t>Freze diamante pentru prepararea bontului protetic</t>
  </si>
  <si>
    <t>Pt prepararea țesuturilor dure dentare, diferite granulații după ISO verde, albastru, negru cu partea activă pentru urmatoarele tipuri de praguri Champher, prag drept etc. TF 11; TF 12; SR 11; SR 12 ; TR 25; SR 21</t>
  </si>
  <si>
    <t>Dispozitiv Coopa automatic de îndepartat coroane și punți de pe dinți</t>
  </si>
  <si>
    <t xml:space="preserve">Aliaj dur inox sistem automat tip buton cu trepte de reglare a puterii </t>
  </si>
  <si>
    <t>Piese contraunghi pt micromotor electric</t>
  </si>
  <si>
    <t xml:space="preserve">Irigare interna 40000r-min cu push button cu iluminare LED
</t>
  </si>
  <si>
    <t>Piese turbine pneumatică cu patru iesiri</t>
  </si>
  <si>
    <t xml:space="preserve">Piesă de mină,fibră optică, corp aliaj titan, Conectare M-4, push button, 4 orificii  pentru racire, presiunea aerului 0.25-0.30 mPA, viteza 300000 rotatii, lumină alba LED   </t>
  </si>
  <si>
    <t>Set implanto-protetic Nr.1</t>
  </si>
  <si>
    <r>
      <rPr>
        <b/>
        <sz val="14"/>
        <color indexed="8"/>
        <rFont val="Times New Roman"/>
        <family val="1"/>
      </rPr>
      <t>Setul conține</t>
    </r>
    <r>
      <rPr>
        <sz val="14"/>
        <color indexed="8"/>
        <rFont val="Times New Roman"/>
        <family val="1"/>
      </rPr>
      <t>:                                                                                                                                                                                  I</t>
    </r>
    <r>
      <rPr>
        <b/>
        <sz val="14"/>
        <color indexed="8"/>
        <rFont val="Times New Roman"/>
        <family val="1"/>
      </rPr>
      <t xml:space="preserve">mplant dentar - 100 buc;                                                                                                                                                               bonturi protetice drepte și angulate - 30 buc;                                                                                                                                                                                                                                                             transferuri pentru linguri închise/deschise - 30                                                      Capă de vindecare  </t>
    </r>
    <r>
      <rPr>
        <sz val="14"/>
        <color indexed="8"/>
        <rFont val="Times New Roman"/>
        <family val="1"/>
      </rPr>
      <t xml:space="preserve">- 30 buc ;                                                                                                        Trusă chirurgicală inclusă   -1 buc                                                                                                                                                               </t>
    </r>
    <r>
      <rPr>
        <b/>
        <sz val="14"/>
        <color indexed="8"/>
        <rFont val="Times New Roman"/>
        <family val="1"/>
      </rPr>
      <t>Caracteristici componente set:                                                                                                                                            Implant dentar</t>
    </r>
    <r>
      <rPr>
        <sz val="14"/>
        <color indexed="8"/>
        <rFont val="Times New Roman"/>
        <family val="1"/>
      </rPr>
      <t xml:space="preserve"> - forma cilindrica, material confectionare titan grad IV, cu apex inactiv, cu indicații pentru înserare imediată și încărcare imediată, </t>
    </r>
    <r>
      <rPr>
        <sz val="14"/>
        <color theme="1"/>
        <rFont val="Times New Roman"/>
        <family val="1"/>
      </rPr>
      <t xml:space="preserve"> filetul implantului fără presiune asupra osului și a corticalei (filet dublu sau unic(patentat))</t>
    </r>
    <r>
      <rPr>
        <sz val="14"/>
        <color indexed="8"/>
        <rFont val="Times New Roman"/>
        <family val="1"/>
      </rPr>
      <t xml:space="preserve">  dublu ambalat, conexiune bont protetic implant conică 9-11 grade, sudare la rece și hex sau square la nivelul implant-bont protetic,  dimensiunile implanturilor de la 6mm la 13mm și diametru min 4,0  max 6,0 mm. Suprafața implantului tratată SLA dublu acid plus tratate cu  hidroxid de Ca/ hidroxiapatita/Tricalciu fosfat.                                                                       </t>
    </r>
    <r>
      <rPr>
        <b/>
        <sz val="14"/>
        <color indexed="8"/>
        <rFont val="Times New Roman"/>
        <family val="1"/>
      </rPr>
      <t>Bont protetic</t>
    </r>
    <r>
      <rPr>
        <sz val="14"/>
        <color indexed="8"/>
        <rFont val="Times New Roman"/>
        <family val="1"/>
      </rPr>
      <t xml:space="preserve">  - material confectionare titan grad IV-II, cu sau fara hex sau sguare,  compatibil cu seturi de implanti conicitate 9-11 grade la nivel conexiune bont protetic implant, diamtru disponibile conform diametrul implantului,  înaltimea gingivală de protectie de la 1,5-5 mm in numar exact ca numarul de implanti. Implant dentar  - înregistrat la AMDM , certificat  ISO 9001                                                                                                                                                                                       </t>
    </r>
    <r>
      <rPr>
        <b/>
        <sz val="14"/>
        <color indexed="8"/>
        <rFont val="Times New Roman"/>
        <family val="1"/>
      </rPr>
      <t xml:space="preserve">Formatoare de gingie </t>
    </r>
    <r>
      <rPr>
        <sz val="14"/>
        <color indexed="8"/>
        <rFont val="Times New Roman"/>
        <family val="1"/>
      </rPr>
      <t xml:space="preserve">Mărimi (H - înalțimea) - 1,5 mm; 3 mm; 5 mm; diametrul 4.0-6.0mm, cantitatea minima 30% din numarul de implanti                                                                       </t>
    </r>
    <r>
      <rPr>
        <b/>
        <sz val="14"/>
        <color indexed="8"/>
        <rFont val="Times New Roman"/>
        <family val="1"/>
      </rPr>
      <t>Transferuri pentru linguri înschise si deschise</t>
    </r>
    <r>
      <rPr>
        <sz val="14"/>
        <color indexed="8"/>
        <rFont val="Times New Roman"/>
        <family val="1"/>
      </rPr>
      <t xml:space="preserve"> - Mărimi S-M diamentrul 4.0 minim 30% din num de implanti                                                                                                                        </t>
    </r>
  </si>
  <si>
    <t>Hîrtie de articulație</t>
  </si>
  <si>
    <t>Se prezintă sub formă de carnet cu hirtie de articulație de culoare albastră, 10mm x 70 mm pentru înregistrarea ocluziei , grosimea 40 microni</t>
  </si>
  <si>
    <t xml:space="preserve">Freze diamante pentru mobilizarea coroanelor </t>
  </si>
  <si>
    <t xml:space="preserve">Freze extradure pentru mobilizarea coroanelor </t>
  </si>
  <si>
    <t>Pt prepararea țesuturilor dure dentare, diferite granulații după ISO verde, albastru, negru cu partea activă pentru urmatoarele tipuri de praguri Champher, prag drept etc.</t>
  </si>
  <si>
    <t xml:space="preserve">Linguri perforate p-u amprente </t>
  </si>
  <si>
    <t>Aliaj dur diverse mărimi (nr - 1,2,) pentru maxilarul superior și inferior. Marimile necesare vor fi specificate în scrisoarea de solicitare a bunurilor</t>
  </si>
  <si>
    <t xml:space="preserve">Linguri perforate p-u adentie totală și partială </t>
  </si>
  <si>
    <t>Aliaj dur pentru maxilarul superior și inferior (30/30)</t>
  </si>
  <si>
    <t>Ceară de bază p-u modelarea protezelor</t>
  </si>
  <si>
    <t>Ceară 1.8 mm calibrată  cu  precizie înaltă,500gr , să nu fie lipicioasă culoarea roșie</t>
  </si>
  <si>
    <r>
      <t>Masă  plastică  p-u confecţionarea protezelor dentare</t>
    </r>
    <r>
      <rPr>
        <sz val="18"/>
        <color rgb="FFFF0000"/>
        <rFont val="Times New Roman"/>
        <family val="1"/>
      </rPr>
      <t xml:space="preserve"> </t>
    </r>
  </si>
  <si>
    <t>300gr-praf+150ml-lichid</t>
  </si>
  <si>
    <t>Lichid p-u degresarea protezelor dentare</t>
  </si>
  <si>
    <t>125ml</t>
  </si>
  <si>
    <t>Perii de lustruire  a protezelor  dentare</t>
  </si>
  <si>
    <t xml:space="preserve"> păr natural-4 rinduri , culori rosii, negre D-65 mm, D - 78 mm</t>
  </si>
  <si>
    <t>Disc de taiat gips</t>
  </si>
  <si>
    <t>D-40 mm</t>
  </si>
  <si>
    <t>Pasta Goia p-ru lustruirea protezelor dentare</t>
  </si>
  <si>
    <t>50gr</t>
  </si>
  <si>
    <t>Croşete p-ru fixarea protezelor dentare</t>
  </si>
  <si>
    <t>500 buc oţel, grosimea 1mm-1,2mm</t>
  </si>
  <si>
    <t>Ceara de modelare a protezelor dentare</t>
  </si>
  <si>
    <t>55gr culoare albastră</t>
  </si>
  <si>
    <t>Masă plastică pentru fațete unicoloră nr12,14,16,19</t>
  </si>
  <si>
    <t>40gr + 40gr</t>
  </si>
  <si>
    <t xml:space="preserve">Lac p-u izolarea protezelor mobile </t>
  </si>
  <si>
    <t>500 ml</t>
  </si>
  <si>
    <t>flacon</t>
  </si>
  <si>
    <t>Porţelan  p-u confecţionarea  protezelor dentare- culorile după cheia VITA</t>
  </si>
  <si>
    <t xml:space="preserve"> 20gr, din ingrindiente naturale A- 2,3,3.5</t>
  </si>
  <si>
    <t>Porţelan  p-u confecţionarea  protezelor dentare –culorile după cheia VITA</t>
  </si>
  <si>
    <t>12 gr,din ingrindiente naturale 2,3,3.5</t>
  </si>
  <si>
    <t>Lichid p-u modelarea dentinei</t>
  </si>
  <si>
    <t>250 ml</t>
  </si>
  <si>
    <t>Lichid modelare opac</t>
  </si>
  <si>
    <t>50 ml</t>
  </si>
  <si>
    <t>Lichid p-u izolarea porţelanului de ghips</t>
  </si>
  <si>
    <t>30ml</t>
  </si>
  <si>
    <t>Masa silicon de dublare a modelelor</t>
  </si>
  <si>
    <t xml:space="preserve"> 1kg A +1kgB culoare  roz, duritatea 14 SHA</t>
  </si>
  <si>
    <t xml:space="preserve">Lac  p-u izolarea capelor </t>
  </si>
  <si>
    <t xml:space="preserve"> Prezentare : tub 50gr</t>
  </si>
  <si>
    <t>Metal p-u turnarea carcaselor dentare(metalo-ceramică)</t>
  </si>
  <si>
    <t>Nicheli 65%,crom 22,5%, molibdem 9,5 %, niob 1 %, fier  0,5%, T ° - de topire – 1450 grade(ambalaj-1kg)</t>
  </si>
  <si>
    <t>Metal crom-cobalt p-u turnarea protezelor arcate</t>
  </si>
  <si>
    <t>Crom 28%, cobalit 63%, molibden 6%, mangan 0,75%, T° - de topire – 1450 grade(ambalaj-1kg)</t>
  </si>
  <si>
    <t>Nisip alb p-u sablator</t>
  </si>
  <si>
    <t xml:space="preserve">aluminiu- oxid cu  granulaţie 250 mk   </t>
  </si>
  <si>
    <t>kg</t>
  </si>
  <si>
    <t xml:space="preserve"> Prezentare : tub 18gr</t>
  </si>
  <si>
    <t>tub</t>
  </si>
  <si>
    <t xml:space="preserve">Masă plastică p-u reparaţia protezelor dentare mobile </t>
  </si>
  <si>
    <t>160gr + 100ml lichid</t>
  </si>
  <si>
    <t>Material termorezistent  p-u ambalarea coroanelor  şi  punţilor (p-u  toate  tipurile  de  aliaj) procesare  rapidă</t>
  </si>
  <si>
    <t xml:space="preserve"> 38pac. X160 gr + lichid pentru material ambalaj(1:3)</t>
  </si>
  <si>
    <t>Lichid pt masă termorezistent  p-u ambalarea coroanelor  şi  punţilor (p-u  toate  tipurile  de  aliaj) procesare  rapidă</t>
  </si>
  <si>
    <t>ambalaj 5 litri</t>
  </si>
  <si>
    <t>amb</t>
  </si>
  <si>
    <t xml:space="preserve">Lichid p-u glazurarea protezelor dentare </t>
  </si>
  <si>
    <t>Fluid,Ambalaj 10 ml</t>
  </si>
  <si>
    <t>Super ghips p-u modelare</t>
  </si>
  <si>
    <t>Clasa IV – 4,5  kg Timp-solidificare 12 min. Prelungire după solidificare 0,1% Compresiune 35 Niuton –cm</t>
  </si>
  <si>
    <t>Pres pentru chiuvete</t>
  </si>
  <si>
    <t>Freze  în asortiment p-u prelucrarea protezelor dentare</t>
  </si>
  <si>
    <t>extradure</t>
  </si>
  <si>
    <t>Discuri în asortiment p-u prelucrarea protezelor dentare</t>
  </si>
  <si>
    <t>diamantate</t>
  </si>
  <si>
    <t xml:space="preserve">Glazură p-u porţelan </t>
  </si>
  <si>
    <t>5 gr;  Praf p-ru glazurare</t>
  </si>
  <si>
    <t>Polipante  p-u şlifmotor</t>
  </si>
  <si>
    <t>50x8x10 ; Nr. 10</t>
  </si>
  <si>
    <t>Praf de lustruit p-u  proteze  dentare  mobilizabile</t>
  </si>
  <si>
    <t>abraziv</t>
  </si>
  <si>
    <t>Bor-maşină cu micromotor p/u tehnicieni dentari</t>
  </si>
  <si>
    <t>viteză 35000 rotații/min.</t>
  </si>
  <si>
    <t>Conusuri p-u şleit-motor pe stînga</t>
  </si>
  <si>
    <t>Oțel</t>
  </si>
  <si>
    <t>Pin cu pivot</t>
  </si>
  <si>
    <t>Metal-aliaj simplu pentru coroane și punți</t>
  </si>
  <si>
    <t>Carbon- 0,25%, chrom-18%, nikel-9%</t>
  </si>
  <si>
    <t>Lac de acoperire a fațetelor din metal</t>
  </si>
  <si>
    <t>5 culori</t>
  </si>
  <si>
    <t>SET</t>
  </si>
  <si>
    <t>Perie pentru modelarea masei de ceramică Refrent</t>
  </si>
  <si>
    <t>Par natural nr 8</t>
  </si>
  <si>
    <t>Fire din ceară extradură  Refrent</t>
  </si>
  <si>
    <t>Mărimea 3mm</t>
  </si>
  <si>
    <t>Ceara Refrent pt baie</t>
  </si>
  <si>
    <t>Ceara Refrent pt baie, culoare cafenie</t>
  </si>
  <si>
    <t>Rigllile Fox de restabilire a relațiilor intermaxilare</t>
  </si>
  <si>
    <t>Fabricate din oțel inoxidabil sau aliaj dur, rezistente la uzură și sterilizare.Riglele Fox sunt instrumente stomatologice utilizate pentru stabilirea și verificarea relațiilor intermaxilare în protetică și ortodonție. Permit determinarea poziției corecte a maxilarului inferior față de cel superior, asigurând ajustarea precisă a protezelor și aparatului dentar. Fabricate din oțel inoxidabil sau aliaj dur, rezistente la uzură și sterilizare. Marcaje precise pentru măsurători exacte și replicabile.</t>
  </si>
  <si>
    <t>Spray ocluzal culoarea verde</t>
  </si>
  <si>
    <t>Culoarea verde permite evidențierea clară a zonei de contact, facilitând ajustările precise ale restaurărilor sau protezelor. Pulverizare uniformă, culoare vizibilă. Ambalaj tip spray , flacon min 75 ml</t>
  </si>
  <si>
    <t>Set de atachmene cu sistem fascicul</t>
  </si>
  <si>
    <t>7 grinzi plastic dur+7 cuzinete din plastic moale</t>
  </si>
  <si>
    <t>Buc</t>
  </si>
  <si>
    <t>Lacat p/u atachmene cuzinete cu sistem fascicul p/u atachmene</t>
  </si>
  <si>
    <t>6 cuzinete cu plastic moale</t>
  </si>
  <si>
    <t>Creuzet (Tigheli)</t>
  </si>
  <si>
    <t xml:space="preserve"> Dispozitiv P/u  topirea metalului 1 buc- p/u gramajul de 120 gr metal</t>
  </si>
  <si>
    <t xml:space="preserve"> Buc</t>
  </si>
  <si>
    <t>Gingie artificiala</t>
  </si>
  <si>
    <t>Gingie artificiala  2x 50 ml + 10 ml</t>
  </si>
  <si>
    <t xml:space="preserve">Disc p/u trimer </t>
  </si>
  <si>
    <t>Disc p/u trimer  compatibil pentru dispozitivul China Song Yonng p/u taiere modelei de lucru</t>
  </si>
  <si>
    <t>Comrpesor p/u sablator</t>
  </si>
  <si>
    <t>p/u sablare</t>
  </si>
  <si>
    <t xml:space="preserve">Dinti acrilici </t>
  </si>
  <si>
    <t xml:space="preserve">20 garnituri X 28 buc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</si>
</sst>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0"/>
      <name val="Arial"/>
      <family val="2"/>
      <charset val="204"/>
    </font>
    <font>
      <b/>
      <sz val="18"/>
      <color theme="1"/>
      <name val="Times New Roman"/>
      <family val="1"/>
    </font>
    <font>
      <sz val="12"/>
      <color theme="1"/>
      <name val="Times New Roman"/>
      <family val="1"/>
      <charset val="204"/>
    </font>
    <font>
      <sz val="16"/>
      <color theme="1"/>
      <name val="Times New Roman"/>
      <family val="1"/>
    </font>
    <font>
      <sz val="11"/>
      <color theme="1"/>
      <name val="Calibri"/>
      <family val="2"/>
      <scheme val="minor"/>
    </font>
    <font>
      <sz val="14"/>
      <color theme="1"/>
      <name val="Times New Roman"/>
      <family val="1"/>
    </font>
    <font>
      <sz val="12"/>
      <color theme="1"/>
      <name val="Times New Roman"/>
      <family val="1"/>
    </font>
    <font>
      <sz val="11"/>
      <color indexed="8"/>
      <name val="Calibri"/>
      <family val="2"/>
    </font>
    <font>
      <b/>
      <sz val="20"/>
      <color theme="1"/>
      <name val="Times New Roman"/>
      <family val="1"/>
    </font>
    <font>
      <sz val="20"/>
      <color theme="1"/>
      <name val="Times New Roman"/>
      <family val="1"/>
    </font>
    <font>
      <sz val="22"/>
      <color theme="1"/>
      <name val="Times New Roman"/>
      <family val="1"/>
    </font>
    <font>
      <sz val="15"/>
      <color theme="1"/>
      <name val="Times New Roman"/>
      <family val="1"/>
    </font>
    <font>
      <b/>
      <sz val="11"/>
      <color theme="1"/>
      <name val="Times New Roman"/>
      <family val="1"/>
    </font>
    <font>
      <b/>
      <sz val="18"/>
      <color indexed="8"/>
      <name val="Times New Roman"/>
      <family val="1"/>
      <charset val="204"/>
    </font>
    <font>
      <b/>
      <sz val="18"/>
      <color indexed="8"/>
      <name val="Times New Roman"/>
      <family val="1"/>
    </font>
    <font>
      <sz val="28"/>
      <color theme="1"/>
      <name val="Times New Roman"/>
      <family val="1"/>
      <charset val="238"/>
    </font>
    <font>
      <sz val="26"/>
      <name val="Times New Roman"/>
      <family val="1"/>
    </font>
    <font>
      <b/>
      <sz val="20"/>
      <color rgb="FFFF0000"/>
      <name val="Times New Roman"/>
      <family val="1"/>
      <charset val="204"/>
    </font>
    <font>
      <sz val="18"/>
      <color theme="1"/>
      <name val="Times New Roman"/>
      <family val="1"/>
    </font>
    <font>
      <sz val="18"/>
      <color rgb="FFFF0000"/>
      <name val="Times New Roman"/>
      <family val="1"/>
    </font>
    <font>
      <sz val="18"/>
      <name val="Times New Roman"/>
      <family val="1"/>
    </font>
    <font>
      <sz val="26"/>
      <color theme="1"/>
      <name val="Times New Roman"/>
      <family val="1"/>
    </font>
    <font>
      <b/>
      <sz val="18"/>
      <name val="Times New Roman"/>
      <family val="1"/>
    </font>
    <font>
      <sz val="16"/>
      <name val="Times New Roman"/>
      <family val="1"/>
    </font>
    <font>
      <sz val="14"/>
      <color indexed="8"/>
      <name val="Times New Roman"/>
      <family val="1"/>
    </font>
    <font>
      <b/>
      <sz val="14"/>
      <color indexed="8"/>
      <name val="Times New Roman"/>
      <family val="1"/>
    </font>
    <font>
      <sz val="28"/>
      <color rgb="FFFF0000"/>
      <name val="Times New Roman"/>
      <family val="1"/>
    </font>
    <font>
      <sz val="26"/>
      <color rgb="FFFF0000"/>
      <name val="Times New Roman"/>
      <family val="1"/>
    </font>
    <font>
      <sz val="28"/>
      <color theme="1"/>
      <name val="Bookman Old Style"/>
      <family val="1"/>
      <charset val="238"/>
    </font>
    <font>
      <sz val="26"/>
      <color theme="1"/>
      <name val="Times New Roman"/>
      <family val="1"/>
      <charset val="238"/>
    </font>
    <font>
      <sz val="28"/>
      <color theme="1"/>
      <name val="Times New Roman"/>
      <family val="1"/>
    </font>
    <font>
      <b/>
      <sz val="12"/>
      <color theme="1"/>
      <name val="Times New Roman"/>
      <family val="1"/>
    </font>
    <font>
      <sz val="18"/>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17">
    <border>
      <left/>
      <right/>
      <top/>
      <bottom/>
      <diagonal/>
    </border>
    <border>
      <left style="thin">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thin">
        <color auto="1"/>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bottom style="thin">
        <color auto="1"/>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diagonal/>
    </border>
    <border>
      <left style="thin">
        <color auto="1"/>
      </left>
      <right style="medium">
        <color indexed="64"/>
      </right>
      <top style="medium">
        <color indexed="64"/>
      </top>
      <bottom/>
      <diagonal/>
    </border>
    <border>
      <left style="medium">
        <color indexed="64"/>
      </left>
      <right style="thin">
        <color auto="1"/>
      </right>
      <top style="medium">
        <color indexed="64"/>
      </top>
      <bottom style="thin">
        <color auto="1"/>
      </bottom>
      <diagonal/>
    </border>
  </borders>
  <cellStyleXfs count="4">
    <xf numFmtId="0" fontId="0" fillId="0" borderId="0"/>
    <xf numFmtId="0" fontId="4" fillId="0" borderId="0"/>
    <xf numFmtId="0" fontId="7" fillId="0" borderId="0"/>
    <xf numFmtId="0" fontId="7" fillId="0" borderId="0" applyNumberFormat="0" applyFill="0" applyBorder="0" applyProtection="0"/>
  </cellStyleXfs>
  <cellXfs count="110">
    <xf numFmtId="0" fontId="0" fillId="0" borderId="0" xfId="0"/>
    <xf numFmtId="0" fontId="2" fillId="0" borderId="0" xfId="0" applyFont="1"/>
    <xf numFmtId="1" fontId="5" fillId="0" borderId="0" xfId="0" applyNumberFormat="1" applyFont="1" applyAlignment="1">
      <alignment horizontal="center" vertical="center" wrapText="1"/>
    </xf>
    <xf numFmtId="0" fontId="6" fillId="0" borderId="0" xfId="0" applyFont="1" applyAlignment="1">
      <alignment horizontal="left" vertical="center" wrapText="1"/>
    </xf>
    <xf numFmtId="0" fontId="5" fillId="0" borderId="0" xfId="0" applyFont="1" applyAlignment="1">
      <alignment horizontal="left" vertical="center"/>
    </xf>
    <xf numFmtId="0" fontId="3" fillId="0" borderId="0" xfId="0" applyFont="1"/>
    <xf numFmtId="4" fontId="3" fillId="0" borderId="0" xfId="0" applyNumberFormat="1" applyFont="1" applyAlignment="1">
      <alignment horizontal="center" vertical="center" wrapText="1"/>
    </xf>
    <xf numFmtId="49" fontId="5" fillId="0" borderId="0" xfId="0" applyNumberFormat="1" applyFont="1"/>
    <xf numFmtId="0" fontId="5" fillId="0" borderId="0" xfId="0" applyFont="1"/>
    <xf numFmtId="0" fontId="6" fillId="0" borderId="0" xfId="0" applyFont="1" applyAlignment="1">
      <alignment horizontal="left" vertical="center"/>
    </xf>
    <xf numFmtId="49" fontId="5" fillId="0" borderId="0" xfId="0" applyNumberFormat="1" applyFont="1" applyAlignment="1">
      <alignment horizontal="left"/>
    </xf>
    <xf numFmtId="0" fontId="5" fillId="0" borderId="0" xfId="0" applyFont="1" applyAlignment="1">
      <alignment horizontal="left"/>
    </xf>
    <xf numFmtId="0" fontId="10" fillId="0" borderId="0" xfId="0" applyFont="1"/>
    <xf numFmtId="0" fontId="10" fillId="0" borderId="0" xfId="0" applyFont="1" applyAlignment="1">
      <alignment horizontal="left"/>
    </xf>
    <xf numFmtId="0" fontId="10" fillId="0" borderId="0" xfId="0" applyFont="1" applyAlignment="1">
      <alignment horizontal="center" vertical="center" wrapText="1"/>
    </xf>
    <xf numFmtId="0" fontId="11" fillId="0" borderId="0" xfId="0" applyFont="1"/>
    <xf numFmtId="2" fontId="11" fillId="0" borderId="0" xfId="0" applyNumberFormat="1" applyFont="1" applyAlignment="1">
      <alignment horizontal="left"/>
    </xf>
    <xf numFmtId="2" fontId="11" fillId="2" borderId="0" xfId="0" applyNumberFormat="1" applyFont="1" applyFill="1" applyAlignment="1">
      <alignment horizontal="center" vertical="center"/>
    </xf>
    <xf numFmtId="0" fontId="12" fillId="0" borderId="0" xfId="0" applyFont="1"/>
    <xf numFmtId="0" fontId="12" fillId="0" borderId="0" xfId="0" applyFont="1" applyAlignment="1">
      <alignment horizontal="left"/>
    </xf>
    <xf numFmtId="0" fontId="12" fillId="2" borderId="0" xfId="0" applyFont="1" applyFill="1" applyAlignment="1">
      <alignment horizontal="center" vertical="center"/>
    </xf>
    <xf numFmtId="0" fontId="8" fillId="0" borderId="0" xfId="0" applyFont="1" applyAlignment="1">
      <alignment horizontal="center"/>
    </xf>
    <xf numFmtId="0" fontId="9" fillId="0" borderId="0" xfId="0" applyFont="1" applyAlignment="1">
      <alignment horizontal="center" wrapText="1"/>
    </xf>
    <xf numFmtId="0" fontId="1" fillId="0" borderId="0" xfId="0" applyFont="1" applyAlignment="1">
      <alignment horizontal="left"/>
    </xf>
    <xf numFmtId="0" fontId="9" fillId="0" borderId="0" xfId="0" applyFont="1" applyAlignment="1">
      <alignment horizontal="left" wrapText="1"/>
    </xf>
    <xf numFmtId="0" fontId="3" fillId="0" borderId="0" xfId="0" applyFont="1" applyAlignment="1">
      <alignment horizontal="left"/>
    </xf>
    <xf numFmtId="0" fontId="13" fillId="3" borderId="3" xfId="0" applyFont="1" applyFill="1" applyBorder="1" applyAlignment="1">
      <alignment horizontal="center" vertical="center" wrapText="1"/>
    </xf>
    <xf numFmtId="0" fontId="13" fillId="3" borderId="4" xfId="0" applyFont="1" applyFill="1" applyBorder="1" applyAlignment="1">
      <alignment horizontal="center" vertical="center" wrapText="1"/>
    </xf>
    <xf numFmtId="2" fontId="14" fillId="3" borderId="5" xfId="0" applyNumberFormat="1" applyFont="1" applyFill="1" applyBorder="1" applyAlignment="1">
      <alignment horizontal="center" vertical="center" wrapText="1"/>
    </xf>
    <xf numFmtId="0" fontId="15" fillId="2" borderId="5" xfId="0" applyFont="1" applyFill="1" applyBorder="1" applyAlignment="1">
      <alignment horizontal="center" vertical="center" wrapText="1"/>
    </xf>
    <xf numFmtId="0" fontId="16" fillId="0" borderId="5" xfId="0" applyFont="1" applyBorder="1" applyAlignment="1">
      <alignment horizontal="center" vertical="center" wrapText="1"/>
    </xf>
    <xf numFmtId="4" fontId="15" fillId="0" borderId="5" xfId="0" applyNumberFormat="1" applyFont="1" applyBorder="1" applyAlignment="1">
      <alignment horizontal="center" vertical="center" wrapText="1"/>
    </xf>
    <xf numFmtId="4" fontId="15" fillId="0" borderId="6" xfId="0" applyNumberFormat="1" applyFont="1" applyBorder="1" applyAlignment="1">
      <alignment horizontal="center" vertical="center" wrapText="1"/>
    </xf>
    <xf numFmtId="1" fontId="17" fillId="0" borderId="7" xfId="0" applyNumberFormat="1" applyFont="1" applyBorder="1" applyAlignment="1">
      <alignment horizontal="center" vertical="center" wrapText="1"/>
    </xf>
    <xf numFmtId="0" fontId="18" fillId="0" borderId="2" xfId="1" applyFont="1" applyBorder="1" applyAlignment="1">
      <alignment horizontal="left" vertical="center" wrapText="1"/>
    </xf>
    <xf numFmtId="0" fontId="15" fillId="2" borderId="2" xfId="0" applyFont="1" applyFill="1" applyBorder="1" applyAlignment="1">
      <alignment horizontal="center" vertical="center"/>
    </xf>
    <xf numFmtId="0" fontId="21" fillId="0" borderId="2" xfId="1" applyFont="1" applyBorder="1" applyAlignment="1">
      <alignment horizontal="center" vertical="center" wrapText="1"/>
    </xf>
    <xf numFmtId="4" fontId="15" fillId="0" borderId="2" xfId="0" applyNumberFormat="1" applyFont="1" applyBorder="1" applyAlignment="1">
      <alignment horizontal="center" vertical="center" wrapText="1"/>
    </xf>
    <xf numFmtId="4" fontId="15" fillId="0" borderId="8" xfId="0" applyNumberFormat="1" applyFont="1" applyBorder="1" applyAlignment="1">
      <alignment horizontal="center" vertical="center"/>
    </xf>
    <xf numFmtId="1" fontId="17" fillId="0" borderId="9" xfId="0" applyNumberFormat="1" applyFont="1" applyBorder="1" applyAlignment="1">
      <alignment horizontal="center" vertical="center" wrapText="1"/>
    </xf>
    <xf numFmtId="0" fontId="19" fillId="0" borderId="2" xfId="1" applyFont="1" applyBorder="1" applyAlignment="1">
      <alignment horizontal="left" vertical="top" wrapText="1"/>
    </xf>
    <xf numFmtId="0" fontId="20" fillId="0" borderId="2" xfId="1" applyFont="1" applyBorder="1" applyAlignment="1">
      <alignment horizontal="left" vertical="center" wrapText="1"/>
    </xf>
    <xf numFmtId="0" fontId="22" fillId="0" borderId="2" xfId="1" applyFont="1" applyBorder="1" applyAlignment="1">
      <alignment horizontal="left" vertical="center" wrapText="1"/>
    </xf>
    <xf numFmtId="0" fontId="18" fillId="0" borderId="2" xfId="0" applyFont="1" applyBorder="1" applyAlignment="1">
      <alignment horizontal="left" vertical="center" wrapText="1"/>
    </xf>
    <xf numFmtId="0" fontId="16" fillId="0" borderId="2" xfId="0" applyFont="1" applyBorder="1" applyAlignment="1">
      <alignment horizontal="center" vertical="center" wrapText="1"/>
    </xf>
    <xf numFmtId="0" fontId="18" fillId="2" borderId="2" xfId="1" applyFont="1" applyFill="1" applyBorder="1" applyAlignment="1">
      <alignment horizontal="left" vertical="center" wrapText="1"/>
    </xf>
    <xf numFmtId="0" fontId="21" fillId="2" borderId="2" xfId="1" applyFont="1" applyFill="1" applyBorder="1" applyAlignment="1">
      <alignment horizontal="center" vertical="center" wrapText="1"/>
    </xf>
    <xf numFmtId="4" fontId="15" fillId="2" borderId="2" xfId="0" applyNumberFormat="1" applyFont="1" applyFill="1" applyBorder="1" applyAlignment="1">
      <alignment horizontal="center" vertical="center"/>
    </xf>
    <xf numFmtId="0" fontId="3" fillId="0" borderId="2" xfId="1" applyFont="1" applyBorder="1" applyAlignment="1">
      <alignment horizontal="left" vertical="center" wrapText="1"/>
    </xf>
    <xf numFmtId="0" fontId="5" fillId="0" borderId="2" xfId="1" applyFont="1" applyBorder="1" applyAlignment="1">
      <alignment horizontal="left" vertical="center" wrapText="1"/>
    </xf>
    <xf numFmtId="2" fontId="15" fillId="2" borderId="2" xfId="0" applyNumberFormat="1" applyFont="1" applyFill="1" applyBorder="1" applyAlignment="1">
      <alignment horizontal="center" vertical="center"/>
    </xf>
    <xf numFmtId="0" fontId="5" fillId="2" borderId="2" xfId="1" applyFont="1" applyFill="1" applyBorder="1" applyAlignment="1">
      <alignment horizontal="left" vertical="center" wrapText="1"/>
    </xf>
    <xf numFmtId="0" fontId="3" fillId="2" borderId="2" xfId="1" applyFont="1" applyFill="1" applyBorder="1" applyAlignment="1">
      <alignment horizontal="left" vertical="center" wrapText="1"/>
    </xf>
    <xf numFmtId="1" fontId="15" fillId="2" borderId="2" xfId="0" applyNumberFormat="1" applyFont="1" applyFill="1" applyBorder="1" applyAlignment="1">
      <alignment horizontal="center" vertical="center"/>
    </xf>
    <xf numFmtId="0" fontId="20" fillId="0" borderId="2" xfId="0" applyFont="1" applyBorder="1" applyAlignment="1">
      <alignment horizontal="left" vertical="top"/>
    </xf>
    <xf numFmtId="0" fontId="20" fillId="0" borderId="2" xfId="0" applyFont="1" applyBorder="1" applyAlignment="1">
      <alignment horizontal="left" vertical="top" wrapText="1"/>
    </xf>
    <xf numFmtId="0" fontId="20" fillId="0" borderId="2" xfId="0" applyFont="1" applyBorder="1" applyAlignment="1">
      <alignment vertical="center"/>
    </xf>
    <xf numFmtId="0" fontId="20" fillId="0" borderId="2" xfId="0" applyFont="1" applyBorder="1" applyAlignment="1">
      <alignment horizontal="left" vertical="center" wrapText="1"/>
    </xf>
    <xf numFmtId="0" fontId="23" fillId="0" borderId="2" xfId="0" applyFont="1" applyBorder="1" applyAlignment="1">
      <alignment horizontal="left" vertical="center" wrapText="1"/>
    </xf>
    <xf numFmtId="0" fontId="24" fillId="0" borderId="2" xfId="2" applyFont="1" applyBorder="1" applyAlignment="1">
      <alignment horizontal="left" vertical="top" wrapText="1"/>
    </xf>
    <xf numFmtId="0" fontId="15" fillId="0" borderId="2" xfId="2" applyFont="1" applyBorder="1" applyAlignment="1">
      <alignment horizontal="center" vertical="center"/>
    </xf>
    <xf numFmtId="0" fontId="18" fillId="0" borderId="2" xfId="0" applyFont="1" applyBorder="1" applyAlignment="1">
      <alignment vertical="center" wrapText="1"/>
    </xf>
    <xf numFmtId="1" fontId="15" fillId="2" borderId="1" xfId="0" applyNumberFormat="1" applyFont="1" applyFill="1" applyBorder="1" applyAlignment="1">
      <alignment horizontal="center" vertical="center"/>
    </xf>
    <xf numFmtId="4" fontId="15" fillId="2" borderId="2" xfId="0" applyNumberFormat="1" applyFont="1" applyFill="1" applyBorder="1" applyAlignment="1">
      <alignment horizontal="center" vertical="center" wrapText="1"/>
    </xf>
    <xf numFmtId="0" fontId="16" fillId="2" borderId="2"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6" fillId="2" borderId="2" xfId="0" applyFont="1" applyFill="1" applyBorder="1" applyAlignment="1">
      <alignment horizontal="center" vertical="center"/>
    </xf>
    <xf numFmtId="0" fontId="27" fillId="2" borderId="2" xfId="0" applyFont="1" applyFill="1" applyBorder="1" applyAlignment="1">
      <alignment horizontal="center" vertical="center" wrapText="1"/>
    </xf>
    <xf numFmtId="4" fontId="26" fillId="2" borderId="2" xfId="0" applyNumberFormat="1" applyFont="1" applyFill="1" applyBorder="1" applyAlignment="1">
      <alignment horizontal="center" vertical="center" wrapText="1"/>
    </xf>
    <xf numFmtId="4" fontId="26" fillId="0" borderId="8" xfId="0" applyNumberFormat="1" applyFont="1" applyBorder="1" applyAlignment="1">
      <alignment horizontal="center" vertical="center"/>
    </xf>
    <xf numFmtId="0" fontId="18" fillId="2" borderId="2" xfId="1" applyFont="1" applyFill="1" applyBorder="1" applyAlignment="1">
      <alignment vertical="center" wrapText="1"/>
    </xf>
    <xf numFmtId="0" fontId="21" fillId="2" borderId="2" xfId="0" applyFont="1" applyFill="1" applyBorder="1" applyAlignment="1">
      <alignment horizontal="center" vertical="center"/>
    </xf>
    <xf numFmtId="0" fontId="28" fillId="2" borderId="2" xfId="0" applyFont="1" applyFill="1" applyBorder="1" applyAlignment="1">
      <alignment horizontal="center" vertical="center"/>
    </xf>
    <xf numFmtId="0" fontId="29" fillId="2" borderId="2" xfId="0" applyFont="1" applyFill="1" applyBorder="1" applyAlignment="1">
      <alignment horizontal="center" vertical="center" wrapText="1"/>
    </xf>
    <xf numFmtId="4" fontId="30" fillId="2" borderId="2" xfId="0" applyNumberFormat="1" applyFont="1" applyFill="1" applyBorder="1" applyAlignment="1">
      <alignment horizontal="center" vertical="center" wrapText="1"/>
    </xf>
    <xf numFmtId="0" fontId="18" fillId="2" borderId="10" xfId="1" applyFont="1" applyFill="1" applyBorder="1" applyAlignment="1">
      <alignment horizontal="left" vertical="center" wrapText="1"/>
    </xf>
    <xf numFmtId="0" fontId="28" fillId="2" borderId="10" xfId="0" applyFont="1" applyFill="1" applyBorder="1" applyAlignment="1">
      <alignment horizontal="center" vertical="center"/>
    </xf>
    <xf numFmtId="0" fontId="16" fillId="2" borderId="10" xfId="0" applyFont="1" applyFill="1" applyBorder="1" applyAlignment="1">
      <alignment horizontal="center" vertical="center" wrapText="1"/>
    </xf>
    <xf numFmtId="4" fontId="30" fillId="2" borderId="10" xfId="0" applyNumberFormat="1" applyFont="1" applyFill="1" applyBorder="1" applyAlignment="1">
      <alignment horizontal="center" vertical="center" wrapText="1"/>
    </xf>
    <xf numFmtId="4" fontId="15" fillId="0" borderId="11" xfId="0" applyNumberFormat="1" applyFont="1" applyBorder="1" applyAlignment="1">
      <alignment horizontal="center" vertical="center"/>
    </xf>
    <xf numFmtId="0" fontId="18" fillId="2" borderId="12" xfId="1" applyFont="1" applyFill="1" applyBorder="1" applyAlignment="1">
      <alignment horizontal="left" vertical="center" wrapText="1"/>
    </xf>
    <xf numFmtId="0" fontId="28" fillId="2" borderId="12" xfId="0" applyFont="1" applyFill="1" applyBorder="1" applyAlignment="1">
      <alignment horizontal="center" vertical="center"/>
    </xf>
    <xf numFmtId="0" fontId="16" fillId="2" borderId="12" xfId="0" applyFont="1" applyFill="1" applyBorder="1" applyAlignment="1">
      <alignment horizontal="center" vertical="center" wrapText="1"/>
    </xf>
    <xf numFmtId="4" fontId="30" fillId="2" borderId="12" xfId="0" applyNumberFormat="1" applyFont="1" applyFill="1" applyBorder="1" applyAlignment="1">
      <alignment horizontal="center" vertical="center" wrapText="1"/>
    </xf>
    <xf numFmtId="4" fontId="15" fillId="0" borderId="13" xfId="0" applyNumberFormat="1" applyFont="1" applyBorder="1" applyAlignment="1">
      <alignment horizontal="center" vertical="center"/>
    </xf>
    <xf numFmtId="1" fontId="17" fillId="0" borderId="14" xfId="0" applyNumberFormat="1" applyFont="1" applyBorder="1" applyAlignment="1">
      <alignment horizontal="center" vertical="center" wrapText="1"/>
    </xf>
    <xf numFmtId="0" fontId="31" fillId="0" borderId="10" xfId="0" applyFont="1" applyBorder="1" applyAlignment="1">
      <alignment vertical="center" wrapText="1"/>
    </xf>
    <xf numFmtId="0" fontId="31" fillId="0" borderId="10" xfId="0" applyFont="1" applyBorder="1" applyAlignment="1">
      <alignment horizontal="left" vertical="center" wrapText="1"/>
    </xf>
    <xf numFmtId="0" fontId="30" fillId="0" borderId="10" xfId="0" applyFont="1" applyBorder="1" applyAlignment="1">
      <alignment horizontal="center" vertical="center"/>
    </xf>
    <xf numFmtId="0" fontId="9" fillId="0" borderId="10" xfId="0" applyFont="1" applyBorder="1" applyAlignment="1">
      <alignment horizontal="center" vertical="center"/>
    </xf>
    <xf numFmtId="4" fontId="30" fillId="0" borderId="10" xfId="0" applyNumberFormat="1" applyFont="1" applyBorder="1" applyAlignment="1">
      <alignment horizontal="center" vertical="center"/>
    </xf>
    <xf numFmtId="4" fontId="30" fillId="0" borderId="15" xfId="0" applyNumberFormat="1" applyFont="1" applyBorder="1" applyAlignment="1">
      <alignment horizontal="center" vertical="center"/>
    </xf>
    <xf numFmtId="1" fontId="17" fillId="0" borderId="16" xfId="0" applyNumberFormat="1" applyFont="1" applyBorder="1" applyAlignment="1">
      <alignment horizontal="center" vertical="center" wrapText="1"/>
    </xf>
    <xf numFmtId="0" fontId="31" fillId="0" borderId="12" xfId="0" applyFont="1" applyBorder="1" applyAlignment="1">
      <alignment vertical="center" wrapText="1"/>
    </xf>
    <xf numFmtId="0" fontId="30" fillId="0" borderId="12" xfId="0" applyFont="1" applyBorder="1" applyAlignment="1">
      <alignment horizontal="center" vertical="center"/>
    </xf>
    <xf numFmtId="0" fontId="9" fillId="0" borderId="12" xfId="0" applyFont="1" applyBorder="1" applyAlignment="1">
      <alignment horizontal="center" vertical="center"/>
    </xf>
    <xf numFmtId="4" fontId="30" fillId="0" borderId="12" xfId="0" applyNumberFormat="1" applyFont="1" applyBorder="1" applyAlignment="1">
      <alignment horizontal="center" vertical="center"/>
    </xf>
    <xf numFmtId="4" fontId="30" fillId="0" borderId="13" xfId="0" applyNumberFormat="1" applyFont="1" applyBorder="1" applyAlignment="1">
      <alignment horizontal="center" vertical="center"/>
    </xf>
    <xf numFmtId="0" fontId="32" fillId="0" borderId="2" xfId="0" applyFont="1" applyBorder="1" applyAlignment="1">
      <alignment horizontal="left" vertical="center" wrapText="1"/>
    </xf>
    <xf numFmtId="0" fontId="30" fillId="0" borderId="2" xfId="0" applyFont="1" applyBorder="1" applyAlignment="1">
      <alignment horizontal="center" vertical="center" wrapText="1"/>
    </xf>
    <xf numFmtId="4" fontId="30" fillId="0" borderId="2" xfId="0" applyNumberFormat="1" applyFont="1" applyBorder="1" applyAlignment="1">
      <alignment horizontal="center" vertical="center"/>
    </xf>
    <xf numFmtId="4" fontId="30" fillId="0" borderId="8" xfId="0" applyNumberFormat="1" applyFont="1" applyBorder="1" applyAlignment="1">
      <alignment horizontal="center" vertical="center"/>
    </xf>
    <xf numFmtId="4" fontId="30" fillId="0" borderId="2" xfId="0" applyNumberFormat="1" applyFont="1" applyBorder="1" applyAlignment="1">
      <alignment horizontal="center" vertical="center" wrapText="1"/>
    </xf>
    <xf numFmtId="0" fontId="32" fillId="0" borderId="2" xfId="0" applyFont="1" applyBorder="1" applyAlignment="1">
      <alignment vertical="center" wrapText="1"/>
    </xf>
    <xf numFmtId="1" fontId="17" fillId="0" borderId="2" xfId="0" applyNumberFormat="1" applyFont="1" applyBorder="1" applyAlignment="1">
      <alignment horizontal="center" vertical="center" wrapText="1"/>
    </xf>
    <xf numFmtId="4" fontId="30" fillId="0" borderId="2" xfId="0" applyNumberFormat="1" applyFont="1" applyBorder="1" applyAlignment="1">
      <alignment horizontal="center"/>
    </xf>
    <xf numFmtId="0" fontId="30" fillId="0" borderId="2" xfId="0" applyFont="1" applyBorder="1" applyAlignment="1">
      <alignment horizontal="center" vertical="top" wrapText="1"/>
    </xf>
    <xf numFmtId="4" fontId="30" fillId="0" borderId="2" xfId="0" applyNumberFormat="1" applyFont="1" applyBorder="1" applyAlignment="1">
      <alignment horizontal="center" vertical="top" wrapText="1"/>
    </xf>
    <xf numFmtId="0" fontId="32" fillId="0" borderId="2" xfId="0" applyFont="1" applyBorder="1" applyAlignment="1">
      <alignment vertical="center"/>
    </xf>
    <xf numFmtId="0" fontId="0" fillId="0" borderId="2" xfId="0" applyBorder="1" applyAlignment="1">
      <alignment vertical="center" wrapText="1"/>
    </xf>
  </cellXfs>
  <cellStyles count="4">
    <cellStyle name="Excel Built-in Normal" xfId="2" xr:uid="{26F88BD8-7590-47D9-AF28-3E51C57F24E7}"/>
    <cellStyle name="Normal 2" xfId="1" xr:uid="{843292A3-A4BE-48A8-9A5F-BDA1CC989AF4}"/>
    <cellStyle name="Обычный" xfId="0" builtinId="0"/>
    <cellStyle name="Обычный 3" xfId="3" xr:uid="{B3CF48D3-BDFF-479C-878B-AE4AE153251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578125</xdr:colOff>
      <xdr:row>71</xdr:row>
      <xdr:rowOff>46659</xdr:rowOff>
    </xdr:from>
    <xdr:ext cx="65" cy="172227"/>
    <xdr:sp macro="" textlink="">
      <xdr:nvSpPr>
        <xdr:cNvPr id="2" name="TextBox 1">
          <a:extLst>
            <a:ext uri="{FF2B5EF4-FFF2-40B4-BE49-F238E27FC236}">
              <a16:creationId xmlns:a16="http://schemas.microsoft.com/office/drawing/2014/main" id="{6E50C73C-AD0C-411F-B97D-55846548AC93}"/>
            </a:ext>
          </a:extLst>
        </xdr:cNvPr>
        <xdr:cNvSpPr txBox="1"/>
      </xdr:nvSpPr>
      <xdr:spPr>
        <a:xfrm>
          <a:off x="18389875" y="31869684"/>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6</xdr:col>
      <xdr:colOff>578125</xdr:colOff>
      <xdr:row>72</xdr:row>
      <xdr:rowOff>46659</xdr:rowOff>
    </xdr:from>
    <xdr:ext cx="65" cy="172227"/>
    <xdr:sp macro="" textlink="">
      <xdr:nvSpPr>
        <xdr:cNvPr id="3" name="TextBox 2">
          <a:extLst>
            <a:ext uri="{FF2B5EF4-FFF2-40B4-BE49-F238E27FC236}">
              <a16:creationId xmlns:a16="http://schemas.microsoft.com/office/drawing/2014/main" id="{5663D22D-B881-4E35-9862-B28A75778FD8}"/>
            </a:ext>
          </a:extLst>
        </xdr:cNvPr>
        <xdr:cNvSpPr txBox="1"/>
      </xdr:nvSpPr>
      <xdr:spPr>
        <a:xfrm>
          <a:off x="18389875" y="32441184"/>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827B38-5465-4C66-BF1C-A7971657446D}">
  <sheetPr>
    <pageSetUpPr fitToPage="1"/>
  </sheetPr>
  <dimension ref="A1:G87"/>
  <sheetViews>
    <sheetView tabSelected="1" view="pageBreakPreview" topLeftCell="A10" zoomScale="86" zoomScaleNormal="80" zoomScaleSheetLayoutView="86" workbookViewId="0">
      <selection activeCell="C10" sqref="C10"/>
    </sheetView>
  </sheetViews>
  <sheetFormatPr defaultRowHeight="27.75" x14ac:dyDescent="0.2"/>
  <cols>
    <col min="1" max="1" width="7.85546875" style="2" customWidth="1"/>
    <col min="2" max="2" width="58.85546875" style="4" customWidth="1"/>
    <col min="3" max="3" width="116.7109375" style="14" customWidth="1"/>
    <col min="4" max="4" width="18.85546875" style="3" customWidth="1"/>
    <col min="5" max="5" width="19.28515625" style="20" customWidth="1"/>
    <col min="6" max="6" width="23.42578125" style="17" customWidth="1"/>
    <col min="7" max="7" width="23.42578125" style="6" customWidth="1"/>
  </cols>
  <sheetData>
    <row r="1" spans="1:7" s="1" customFormat="1" ht="26.25" customHeight="1" x14ac:dyDescent="0.35">
      <c r="A1" s="21" t="s">
        <v>2</v>
      </c>
      <c r="B1" s="21"/>
      <c r="C1" s="21"/>
      <c r="D1" s="21"/>
      <c r="E1" s="21"/>
      <c r="F1" s="21"/>
      <c r="G1" s="21"/>
    </row>
    <row r="2" spans="1:7" s="1" customFormat="1" ht="26.25" customHeight="1" x14ac:dyDescent="0.4">
      <c r="A2" s="22" t="s">
        <v>3</v>
      </c>
      <c r="B2" s="22"/>
      <c r="C2" s="22"/>
      <c r="D2" s="22"/>
      <c r="E2" s="22"/>
      <c r="F2" s="22"/>
      <c r="G2" s="22"/>
    </row>
    <row r="3" spans="1:7" s="1" customFormat="1" x14ac:dyDescent="0.4">
      <c r="A3" s="7"/>
      <c r="B3" s="8"/>
      <c r="C3" s="12"/>
      <c r="D3" s="9"/>
      <c r="E3" s="18"/>
      <c r="F3" s="15"/>
    </row>
    <row r="4" spans="1:7" s="1" customFormat="1" ht="31.5" customHeight="1" x14ac:dyDescent="0.4">
      <c r="A4" s="24" t="s">
        <v>5</v>
      </c>
      <c r="B4" s="24"/>
      <c r="C4" s="24"/>
      <c r="D4" s="24"/>
      <c r="E4" s="24"/>
      <c r="F4" s="24"/>
      <c r="G4" s="24"/>
    </row>
    <row r="5" spans="1:7" s="1" customFormat="1" ht="13.5" customHeight="1" x14ac:dyDescent="0.4">
      <c r="A5" s="10"/>
      <c r="B5" s="11"/>
      <c r="C5" s="13"/>
      <c r="D5" s="9"/>
      <c r="E5" s="19"/>
      <c r="F5" s="15"/>
    </row>
    <row r="6" spans="1:7" s="1" customFormat="1" ht="26.25" customHeight="1" x14ac:dyDescent="0.3">
      <c r="A6" s="25" t="s">
        <v>4</v>
      </c>
      <c r="B6" s="25"/>
      <c r="C6" s="25"/>
      <c r="D6" s="25"/>
      <c r="E6" s="25"/>
      <c r="F6" s="25"/>
      <c r="G6" s="25"/>
    </row>
    <row r="7" spans="1:7" s="1" customFormat="1" ht="12" customHeight="1" x14ac:dyDescent="0.4">
      <c r="A7" s="11"/>
      <c r="B7" s="11"/>
      <c r="C7" s="13"/>
      <c r="D7" s="9"/>
      <c r="E7" s="19"/>
      <c r="F7" s="15"/>
    </row>
    <row r="8" spans="1:7" s="1" customFormat="1" ht="22.5" x14ac:dyDescent="0.3">
      <c r="A8" s="23" t="s">
        <v>0</v>
      </c>
      <c r="B8" s="23"/>
      <c r="C8" s="23"/>
      <c r="D8" s="23"/>
      <c r="E8" s="23"/>
      <c r="F8" s="15"/>
    </row>
    <row r="9" spans="1:7" s="1" customFormat="1" ht="23.25" thickBot="1" x14ac:dyDescent="0.35">
      <c r="A9" s="23"/>
      <c r="B9" s="23"/>
      <c r="C9" s="23"/>
      <c r="D9" s="23"/>
      <c r="E9" s="23"/>
      <c r="F9" s="16"/>
      <c r="G9" s="5"/>
    </row>
    <row r="10" spans="1:7" ht="165.75" thickBot="1" x14ac:dyDescent="0.25">
      <c r="A10" s="26" t="s">
        <v>6</v>
      </c>
      <c r="B10" s="27"/>
      <c r="C10" s="28" t="s">
        <v>7</v>
      </c>
      <c r="D10" s="29" t="s">
        <v>1</v>
      </c>
      <c r="E10" s="30" t="s">
        <v>8</v>
      </c>
      <c r="F10" s="31" t="s">
        <v>9</v>
      </c>
      <c r="G10" s="32" t="s">
        <v>10</v>
      </c>
    </row>
    <row r="11" spans="1:7" ht="232.5" x14ac:dyDescent="0.2">
      <c r="A11" s="33">
        <v>1</v>
      </c>
      <c r="B11" s="34" t="s">
        <v>11</v>
      </c>
      <c r="C11" s="34" t="s">
        <v>12</v>
      </c>
      <c r="D11" s="35">
        <v>100</v>
      </c>
      <c r="E11" s="36" t="s">
        <v>13</v>
      </c>
      <c r="F11" s="37">
        <v>625</v>
      </c>
      <c r="G11" s="38">
        <f>F11*D11</f>
        <v>62500</v>
      </c>
    </row>
    <row r="12" spans="1:7" ht="139.5" x14ac:dyDescent="0.2">
      <c r="A12" s="33">
        <v>2</v>
      </c>
      <c r="B12" s="34" t="s">
        <v>14</v>
      </c>
      <c r="C12" s="34" t="s">
        <v>15</v>
      </c>
      <c r="D12" s="35">
        <v>100</v>
      </c>
      <c r="E12" s="36" t="s">
        <v>16</v>
      </c>
      <c r="F12" s="37">
        <v>110</v>
      </c>
      <c r="G12" s="38">
        <f t="shared" ref="G12:G75" si="0">F12*D12</f>
        <v>11000</v>
      </c>
    </row>
    <row r="13" spans="1:7" ht="232.5" x14ac:dyDescent="0.2">
      <c r="A13" s="39">
        <v>3</v>
      </c>
      <c r="B13" s="34" t="s">
        <v>17</v>
      </c>
      <c r="C13" s="40" t="s">
        <v>18</v>
      </c>
      <c r="D13" s="35">
        <v>60</v>
      </c>
      <c r="E13" s="36" t="s">
        <v>16</v>
      </c>
      <c r="F13" s="37">
        <v>1150</v>
      </c>
      <c r="G13" s="38">
        <f t="shared" si="0"/>
        <v>69000</v>
      </c>
    </row>
    <row r="14" spans="1:7" ht="162.75" x14ac:dyDescent="0.2">
      <c r="A14" s="39">
        <v>4</v>
      </c>
      <c r="B14" s="34" t="s">
        <v>19</v>
      </c>
      <c r="C14" s="41" t="s">
        <v>20</v>
      </c>
      <c r="D14" s="35">
        <v>30</v>
      </c>
      <c r="E14" s="36" t="s">
        <v>16</v>
      </c>
      <c r="F14" s="37">
        <v>1320</v>
      </c>
      <c r="G14" s="38">
        <f t="shared" si="0"/>
        <v>39600</v>
      </c>
    </row>
    <row r="15" spans="1:7" ht="255.75" x14ac:dyDescent="0.2">
      <c r="A15" s="33">
        <v>5</v>
      </c>
      <c r="B15" s="34" t="s">
        <v>21</v>
      </c>
      <c r="C15" s="42" t="s">
        <v>22</v>
      </c>
      <c r="D15" s="35">
        <v>30</v>
      </c>
      <c r="E15" s="36" t="s">
        <v>16</v>
      </c>
      <c r="F15" s="37">
        <v>1850</v>
      </c>
      <c r="G15" s="38">
        <f t="shared" si="0"/>
        <v>55500</v>
      </c>
    </row>
    <row r="16" spans="1:7" ht="162.75" x14ac:dyDescent="0.2">
      <c r="A16" s="33">
        <v>6</v>
      </c>
      <c r="B16" s="34" t="s">
        <v>23</v>
      </c>
      <c r="C16" s="34" t="s">
        <v>24</v>
      </c>
      <c r="D16" s="35">
        <v>150</v>
      </c>
      <c r="E16" s="36" t="s">
        <v>16</v>
      </c>
      <c r="F16" s="37">
        <v>780</v>
      </c>
      <c r="G16" s="38">
        <f t="shared" si="0"/>
        <v>117000</v>
      </c>
    </row>
    <row r="17" spans="1:7" ht="93" x14ac:dyDescent="0.2">
      <c r="A17" s="39">
        <v>7</v>
      </c>
      <c r="B17" s="34" t="s">
        <v>25</v>
      </c>
      <c r="C17" s="34" t="s">
        <v>26</v>
      </c>
      <c r="D17" s="35">
        <v>5</v>
      </c>
      <c r="E17" s="36" t="s">
        <v>13</v>
      </c>
      <c r="F17" s="37">
        <v>710</v>
      </c>
      <c r="G17" s="38">
        <f t="shared" si="0"/>
        <v>3550</v>
      </c>
    </row>
    <row r="18" spans="1:7" ht="116.25" x14ac:dyDescent="0.2">
      <c r="A18" s="39">
        <v>8</v>
      </c>
      <c r="B18" s="43" t="s">
        <v>27</v>
      </c>
      <c r="C18" s="43" t="s">
        <v>28</v>
      </c>
      <c r="D18" s="35">
        <v>50</v>
      </c>
      <c r="E18" s="44" t="s">
        <v>29</v>
      </c>
      <c r="F18" s="37">
        <v>525</v>
      </c>
      <c r="G18" s="38">
        <f t="shared" si="0"/>
        <v>26250</v>
      </c>
    </row>
    <row r="19" spans="1:7" ht="116.25" x14ac:dyDescent="0.2">
      <c r="A19" s="33">
        <v>9</v>
      </c>
      <c r="B19" s="45" t="s">
        <v>30</v>
      </c>
      <c r="C19" s="45" t="s">
        <v>31</v>
      </c>
      <c r="D19" s="35">
        <v>25</v>
      </c>
      <c r="E19" s="46" t="s">
        <v>13</v>
      </c>
      <c r="F19" s="47">
        <v>590</v>
      </c>
      <c r="G19" s="38">
        <f t="shared" si="0"/>
        <v>14750</v>
      </c>
    </row>
    <row r="20" spans="1:7" ht="37.5" x14ac:dyDescent="0.2">
      <c r="A20" s="33">
        <v>10</v>
      </c>
      <c r="B20" s="48" t="s">
        <v>32</v>
      </c>
      <c r="C20" s="49" t="s">
        <v>33</v>
      </c>
      <c r="D20" s="35">
        <v>60</v>
      </c>
      <c r="E20" s="44" t="s">
        <v>29</v>
      </c>
      <c r="F20" s="50">
        <v>115</v>
      </c>
      <c r="G20" s="38">
        <f t="shared" si="0"/>
        <v>6900</v>
      </c>
    </row>
    <row r="21" spans="1:7" ht="37.5" x14ac:dyDescent="0.2">
      <c r="A21" s="39">
        <v>11</v>
      </c>
      <c r="B21" s="48" t="s">
        <v>34</v>
      </c>
      <c r="C21" s="51" t="s">
        <v>35</v>
      </c>
      <c r="D21" s="35">
        <v>1000</v>
      </c>
      <c r="E21" s="44" t="s">
        <v>29</v>
      </c>
      <c r="F21" s="50">
        <v>30</v>
      </c>
      <c r="G21" s="38">
        <f t="shared" si="0"/>
        <v>30000</v>
      </c>
    </row>
    <row r="22" spans="1:7" ht="56.25" x14ac:dyDescent="0.2">
      <c r="A22" s="39">
        <v>12</v>
      </c>
      <c r="B22" s="52" t="s">
        <v>36</v>
      </c>
      <c r="C22" s="51" t="s">
        <v>37</v>
      </c>
      <c r="D22" s="53">
        <v>100</v>
      </c>
      <c r="E22" s="44" t="s">
        <v>29</v>
      </c>
      <c r="F22" s="50">
        <v>30</v>
      </c>
      <c r="G22" s="38">
        <f t="shared" si="0"/>
        <v>3000</v>
      </c>
    </row>
    <row r="23" spans="1:7" ht="56.25" x14ac:dyDescent="0.2">
      <c r="A23" s="33">
        <v>13</v>
      </c>
      <c r="B23" s="52" t="s">
        <v>38</v>
      </c>
      <c r="C23" s="51" t="s">
        <v>39</v>
      </c>
      <c r="D23" s="53">
        <v>100</v>
      </c>
      <c r="E23" s="44" t="s">
        <v>29</v>
      </c>
      <c r="F23" s="50">
        <v>30</v>
      </c>
      <c r="G23" s="38">
        <f t="shared" si="0"/>
        <v>3000</v>
      </c>
    </row>
    <row r="24" spans="1:7" ht="56.25" x14ac:dyDescent="0.2">
      <c r="A24" s="33">
        <v>14</v>
      </c>
      <c r="B24" s="52" t="s">
        <v>40</v>
      </c>
      <c r="C24" s="51" t="s">
        <v>41</v>
      </c>
      <c r="D24" s="53">
        <v>300</v>
      </c>
      <c r="E24" s="44" t="s">
        <v>29</v>
      </c>
      <c r="F24" s="50">
        <v>30</v>
      </c>
      <c r="G24" s="38">
        <f t="shared" si="0"/>
        <v>9000</v>
      </c>
    </row>
    <row r="25" spans="1:7" ht="56.25" x14ac:dyDescent="0.2">
      <c r="A25" s="39">
        <v>15</v>
      </c>
      <c r="B25" s="52" t="s">
        <v>42</v>
      </c>
      <c r="C25" s="51" t="s">
        <v>43</v>
      </c>
      <c r="D25" s="53">
        <v>200</v>
      </c>
      <c r="E25" s="44" t="s">
        <v>29</v>
      </c>
      <c r="F25" s="50">
        <v>30</v>
      </c>
      <c r="G25" s="38">
        <f t="shared" si="0"/>
        <v>6000</v>
      </c>
    </row>
    <row r="26" spans="1:7" ht="56.25" x14ac:dyDescent="0.2">
      <c r="A26" s="39">
        <v>16</v>
      </c>
      <c r="B26" s="52" t="s">
        <v>44</v>
      </c>
      <c r="C26" s="51" t="s">
        <v>45</v>
      </c>
      <c r="D26" s="53">
        <v>100</v>
      </c>
      <c r="E26" s="44" t="s">
        <v>29</v>
      </c>
      <c r="F26" s="50">
        <v>30</v>
      </c>
      <c r="G26" s="38">
        <f t="shared" si="0"/>
        <v>3000</v>
      </c>
    </row>
    <row r="27" spans="1:7" ht="35.25" x14ac:dyDescent="0.2">
      <c r="A27" s="33">
        <v>17</v>
      </c>
      <c r="B27" s="52" t="s">
        <v>46</v>
      </c>
      <c r="C27" s="51" t="s">
        <v>47</v>
      </c>
      <c r="D27" s="53">
        <v>50</v>
      </c>
      <c r="E27" s="44" t="s">
        <v>29</v>
      </c>
      <c r="F27" s="50">
        <v>30</v>
      </c>
      <c r="G27" s="38">
        <f t="shared" si="0"/>
        <v>1500</v>
      </c>
    </row>
    <row r="28" spans="1:7" ht="75" x14ac:dyDescent="0.2">
      <c r="A28" s="33">
        <v>18</v>
      </c>
      <c r="B28" s="52" t="s">
        <v>48</v>
      </c>
      <c r="C28" s="51" t="s">
        <v>49</v>
      </c>
      <c r="D28" s="53">
        <v>500</v>
      </c>
      <c r="E28" s="44" t="s">
        <v>29</v>
      </c>
      <c r="F28" s="50">
        <v>42</v>
      </c>
      <c r="G28" s="38">
        <f t="shared" si="0"/>
        <v>21000</v>
      </c>
    </row>
    <row r="29" spans="1:7" ht="69.75" x14ac:dyDescent="0.2">
      <c r="A29" s="39">
        <v>19</v>
      </c>
      <c r="B29" s="34" t="s">
        <v>50</v>
      </c>
      <c r="C29" s="34" t="s">
        <v>51</v>
      </c>
      <c r="D29" s="35">
        <v>17</v>
      </c>
      <c r="E29" s="36" t="s">
        <v>29</v>
      </c>
      <c r="F29" s="37">
        <v>560</v>
      </c>
      <c r="G29" s="38">
        <f t="shared" si="0"/>
        <v>9520</v>
      </c>
    </row>
    <row r="30" spans="1:7" ht="93" x14ac:dyDescent="0.2">
      <c r="A30" s="39">
        <v>20</v>
      </c>
      <c r="B30" s="54" t="s">
        <v>52</v>
      </c>
      <c r="C30" s="55" t="s">
        <v>53</v>
      </c>
      <c r="D30" s="35">
        <v>50</v>
      </c>
      <c r="E30" s="44" t="s">
        <v>29</v>
      </c>
      <c r="F30" s="37">
        <v>1240</v>
      </c>
      <c r="G30" s="38">
        <f t="shared" si="0"/>
        <v>62000</v>
      </c>
    </row>
    <row r="31" spans="1:7" ht="93" x14ac:dyDescent="0.2">
      <c r="A31" s="33">
        <v>21</v>
      </c>
      <c r="B31" s="56" t="s">
        <v>54</v>
      </c>
      <c r="C31" s="57" t="s">
        <v>55</v>
      </c>
      <c r="D31" s="35">
        <v>50</v>
      </c>
      <c r="E31" s="44" t="s">
        <v>29</v>
      </c>
      <c r="F31" s="37">
        <v>1350</v>
      </c>
      <c r="G31" s="38">
        <f t="shared" si="0"/>
        <v>67500</v>
      </c>
    </row>
    <row r="32" spans="1:7" ht="409.5" x14ac:dyDescent="0.2">
      <c r="A32" s="33">
        <v>22</v>
      </c>
      <c r="B32" s="58" t="s">
        <v>56</v>
      </c>
      <c r="C32" s="59" t="s">
        <v>57</v>
      </c>
      <c r="D32" s="60">
        <v>3</v>
      </c>
      <c r="E32" s="44" t="s">
        <v>29</v>
      </c>
      <c r="F32" s="37">
        <v>150000</v>
      </c>
      <c r="G32" s="38">
        <f t="shared" si="0"/>
        <v>450000</v>
      </c>
    </row>
    <row r="33" spans="1:7" ht="69.75" x14ac:dyDescent="0.2">
      <c r="A33" s="39">
        <v>23</v>
      </c>
      <c r="B33" s="61" t="s">
        <v>58</v>
      </c>
      <c r="C33" s="43" t="s">
        <v>59</v>
      </c>
      <c r="D33" s="35">
        <v>100</v>
      </c>
      <c r="E33" s="44" t="s">
        <v>29</v>
      </c>
      <c r="F33" s="37">
        <v>98</v>
      </c>
      <c r="G33" s="38">
        <f t="shared" si="0"/>
        <v>9800</v>
      </c>
    </row>
    <row r="34" spans="1:7" ht="46.5" x14ac:dyDescent="0.2">
      <c r="A34" s="39">
        <v>24</v>
      </c>
      <c r="B34" s="34" t="s">
        <v>60</v>
      </c>
      <c r="C34" s="34" t="s">
        <v>60</v>
      </c>
      <c r="D34" s="35">
        <v>1000</v>
      </c>
      <c r="E34" s="36" t="s">
        <v>29</v>
      </c>
      <c r="F34" s="37">
        <v>17</v>
      </c>
      <c r="G34" s="38">
        <f t="shared" si="0"/>
        <v>17000</v>
      </c>
    </row>
    <row r="35" spans="1:7" ht="46.5" x14ac:dyDescent="0.2">
      <c r="A35" s="33">
        <v>25</v>
      </c>
      <c r="B35" s="45" t="s">
        <v>61</v>
      </c>
      <c r="C35" s="45" t="s">
        <v>61</v>
      </c>
      <c r="D35" s="62">
        <v>100</v>
      </c>
      <c r="E35" s="46" t="s">
        <v>29</v>
      </c>
      <c r="F35" s="63">
        <v>68</v>
      </c>
      <c r="G35" s="38">
        <f t="shared" si="0"/>
        <v>6800</v>
      </c>
    </row>
    <row r="36" spans="1:7" ht="93" x14ac:dyDescent="0.2">
      <c r="A36" s="33">
        <v>26</v>
      </c>
      <c r="B36" s="45" t="s">
        <v>48</v>
      </c>
      <c r="C36" s="45" t="s">
        <v>62</v>
      </c>
      <c r="D36" s="62">
        <v>500</v>
      </c>
      <c r="E36" s="46" t="s">
        <v>29</v>
      </c>
      <c r="F36" s="63">
        <v>43</v>
      </c>
      <c r="G36" s="38">
        <f t="shared" si="0"/>
        <v>21500</v>
      </c>
    </row>
    <row r="37" spans="1:7" ht="69.75" x14ac:dyDescent="0.2">
      <c r="A37" s="39">
        <v>27</v>
      </c>
      <c r="B37" s="45" t="s">
        <v>63</v>
      </c>
      <c r="C37" s="45" t="s">
        <v>64</v>
      </c>
      <c r="D37" s="35">
        <v>70</v>
      </c>
      <c r="E37" s="46" t="s">
        <v>29</v>
      </c>
      <c r="F37" s="63">
        <v>43</v>
      </c>
      <c r="G37" s="38">
        <f t="shared" si="0"/>
        <v>3010</v>
      </c>
    </row>
    <row r="38" spans="1:7" ht="46.5" x14ac:dyDescent="0.2">
      <c r="A38" s="39">
        <v>28</v>
      </c>
      <c r="B38" s="45" t="s">
        <v>65</v>
      </c>
      <c r="C38" s="45" t="s">
        <v>66</v>
      </c>
      <c r="D38" s="35">
        <v>60</v>
      </c>
      <c r="E38" s="46" t="s">
        <v>29</v>
      </c>
      <c r="F38" s="63">
        <v>43</v>
      </c>
      <c r="G38" s="38">
        <f t="shared" si="0"/>
        <v>2580</v>
      </c>
    </row>
    <row r="39" spans="1:7" ht="46.5" x14ac:dyDescent="0.2">
      <c r="A39" s="33">
        <v>29</v>
      </c>
      <c r="B39" s="45" t="s">
        <v>67</v>
      </c>
      <c r="C39" s="45" t="s">
        <v>68</v>
      </c>
      <c r="D39" s="35">
        <v>170</v>
      </c>
      <c r="E39" s="64" t="s">
        <v>16</v>
      </c>
      <c r="F39" s="63">
        <v>155</v>
      </c>
      <c r="G39" s="38">
        <f t="shared" si="0"/>
        <v>26350</v>
      </c>
    </row>
    <row r="40" spans="1:7" ht="69.75" x14ac:dyDescent="0.2">
      <c r="A40" s="33">
        <v>30</v>
      </c>
      <c r="B40" s="45" t="s">
        <v>69</v>
      </c>
      <c r="C40" s="45" t="s">
        <v>70</v>
      </c>
      <c r="D40" s="35">
        <v>130</v>
      </c>
      <c r="E40" s="64" t="s">
        <v>16</v>
      </c>
      <c r="F40" s="63">
        <v>335</v>
      </c>
      <c r="G40" s="38">
        <f t="shared" si="0"/>
        <v>43550</v>
      </c>
    </row>
    <row r="41" spans="1:7" ht="46.5" x14ac:dyDescent="0.2">
      <c r="A41" s="39">
        <v>31</v>
      </c>
      <c r="B41" s="45" t="s">
        <v>71</v>
      </c>
      <c r="C41" s="45" t="s">
        <v>72</v>
      </c>
      <c r="D41" s="35">
        <v>50</v>
      </c>
      <c r="E41" s="65" t="s">
        <v>16</v>
      </c>
      <c r="F41" s="63">
        <v>95</v>
      </c>
      <c r="G41" s="38">
        <f t="shared" si="0"/>
        <v>4750</v>
      </c>
    </row>
    <row r="42" spans="1:7" ht="46.5" x14ac:dyDescent="0.2">
      <c r="A42" s="39">
        <v>32</v>
      </c>
      <c r="B42" s="45" t="s">
        <v>73</v>
      </c>
      <c r="C42" s="45" t="s">
        <v>74</v>
      </c>
      <c r="D42" s="35">
        <v>200</v>
      </c>
      <c r="E42" s="64" t="s">
        <v>29</v>
      </c>
      <c r="F42" s="63">
        <v>44</v>
      </c>
      <c r="G42" s="38">
        <f t="shared" si="0"/>
        <v>8800</v>
      </c>
    </row>
    <row r="43" spans="1:7" ht="35.25" x14ac:dyDescent="0.2">
      <c r="A43" s="33">
        <v>33</v>
      </c>
      <c r="B43" s="45" t="s">
        <v>75</v>
      </c>
      <c r="C43" s="45" t="s">
        <v>76</v>
      </c>
      <c r="D43" s="35">
        <v>60</v>
      </c>
      <c r="E43" s="64" t="s">
        <v>29</v>
      </c>
      <c r="F43" s="63">
        <v>196</v>
      </c>
      <c r="G43" s="38">
        <f t="shared" si="0"/>
        <v>11760</v>
      </c>
    </row>
    <row r="44" spans="1:7" ht="46.5" x14ac:dyDescent="0.2">
      <c r="A44" s="33">
        <v>34</v>
      </c>
      <c r="B44" s="45" t="s">
        <v>77</v>
      </c>
      <c r="C44" s="45" t="s">
        <v>78</v>
      </c>
      <c r="D44" s="35">
        <v>50</v>
      </c>
      <c r="E44" s="64" t="s">
        <v>29</v>
      </c>
      <c r="F44" s="63">
        <v>98</v>
      </c>
      <c r="G44" s="38">
        <f t="shared" si="0"/>
        <v>4900</v>
      </c>
    </row>
    <row r="45" spans="1:7" ht="46.5" x14ac:dyDescent="0.2">
      <c r="A45" s="39">
        <v>35</v>
      </c>
      <c r="B45" s="45" t="s">
        <v>79</v>
      </c>
      <c r="C45" s="45" t="s">
        <v>80</v>
      </c>
      <c r="D45" s="35">
        <v>10</v>
      </c>
      <c r="E45" s="64" t="s">
        <v>16</v>
      </c>
      <c r="F45" s="63">
        <v>87</v>
      </c>
      <c r="G45" s="38">
        <f t="shared" si="0"/>
        <v>870</v>
      </c>
    </row>
    <row r="46" spans="1:7" ht="46.5" x14ac:dyDescent="0.2">
      <c r="A46" s="39">
        <v>36</v>
      </c>
      <c r="B46" s="45" t="s">
        <v>81</v>
      </c>
      <c r="C46" s="45" t="s">
        <v>82</v>
      </c>
      <c r="D46" s="35">
        <v>100</v>
      </c>
      <c r="E46" s="65" t="s">
        <v>16</v>
      </c>
      <c r="F46" s="63">
        <v>58</v>
      </c>
      <c r="G46" s="38">
        <f t="shared" si="0"/>
        <v>5800</v>
      </c>
    </row>
    <row r="47" spans="1:7" ht="46.5" x14ac:dyDescent="0.2">
      <c r="A47" s="33">
        <v>37</v>
      </c>
      <c r="B47" s="45" t="s">
        <v>83</v>
      </c>
      <c r="C47" s="45" t="s">
        <v>84</v>
      </c>
      <c r="D47" s="35">
        <v>30</v>
      </c>
      <c r="E47" s="64" t="s">
        <v>16</v>
      </c>
      <c r="F47" s="63">
        <v>185</v>
      </c>
      <c r="G47" s="38">
        <f t="shared" si="0"/>
        <v>5550</v>
      </c>
    </row>
    <row r="48" spans="1:7" ht="66" x14ac:dyDescent="0.2">
      <c r="A48" s="33">
        <v>38</v>
      </c>
      <c r="B48" s="45" t="s">
        <v>85</v>
      </c>
      <c r="C48" s="45" t="s">
        <v>86</v>
      </c>
      <c r="D48" s="66">
        <v>100</v>
      </c>
      <c r="E48" s="67" t="s">
        <v>87</v>
      </c>
      <c r="F48" s="68">
        <v>32</v>
      </c>
      <c r="G48" s="69">
        <f t="shared" si="0"/>
        <v>3200</v>
      </c>
    </row>
    <row r="49" spans="1:7" ht="93" x14ac:dyDescent="0.2">
      <c r="A49" s="39">
        <v>39</v>
      </c>
      <c r="B49" s="45" t="s">
        <v>88</v>
      </c>
      <c r="C49" s="45" t="s">
        <v>89</v>
      </c>
      <c r="D49" s="35">
        <v>160</v>
      </c>
      <c r="E49" s="64" t="s">
        <v>16</v>
      </c>
      <c r="F49" s="63">
        <v>350</v>
      </c>
      <c r="G49" s="38">
        <f t="shared" si="0"/>
        <v>56000</v>
      </c>
    </row>
    <row r="50" spans="1:7" ht="93" x14ac:dyDescent="0.2">
      <c r="A50" s="39">
        <v>40</v>
      </c>
      <c r="B50" s="45" t="s">
        <v>90</v>
      </c>
      <c r="C50" s="45" t="s">
        <v>91</v>
      </c>
      <c r="D50" s="35">
        <v>50</v>
      </c>
      <c r="E50" s="64" t="s">
        <v>16</v>
      </c>
      <c r="F50" s="63">
        <v>350</v>
      </c>
      <c r="G50" s="38">
        <f t="shared" si="0"/>
        <v>17500</v>
      </c>
    </row>
    <row r="51" spans="1:7" ht="66" x14ac:dyDescent="0.2">
      <c r="A51" s="33">
        <v>41</v>
      </c>
      <c r="B51" s="45" t="s">
        <v>92</v>
      </c>
      <c r="C51" s="45" t="s">
        <v>93</v>
      </c>
      <c r="D51" s="35">
        <v>10</v>
      </c>
      <c r="E51" s="64" t="s">
        <v>87</v>
      </c>
      <c r="F51" s="63">
        <v>750</v>
      </c>
      <c r="G51" s="38">
        <f t="shared" si="0"/>
        <v>7500</v>
      </c>
    </row>
    <row r="52" spans="1:7" ht="66" x14ac:dyDescent="0.2">
      <c r="A52" s="33">
        <v>42</v>
      </c>
      <c r="B52" s="45" t="s">
        <v>94</v>
      </c>
      <c r="C52" s="45" t="s">
        <v>95</v>
      </c>
      <c r="D52" s="35">
        <v>30</v>
      </c>
      <c r="E52" s="64" t="s">
        <v>87</v>
      </c>
      <c r="F52" s="63">
        <v>225</v>
      </c>
      <c r="G52" s="38">
        <f t="shared" si="0"/>
        <v>6750</v>
      </c>
    </row>
    <row r="53" spans="1:7" ht="66" x14ac:dyDescent="0.2">
      <c r="A53" s="39">
        <v>43</v>
      </c>
      <c r="B53" s="45" t="s">
        <v>96</v>
      </c>
      <c r="C53" s="45" t="s">
        <v>97</v>
      </c>
      <c r="D53" s="35">
        <v>15</v>
      </c>
      <c r="E53" s="64" t="s">
        <v>87</v>
      </c>
      <c r="F53" s="63">
        <v>138</v>
      </c>
      <c r="G53" s="38">
        <f t="shared" si="0"/>
        <v>2070</v>
      </c>
    </row>
    <row r="54" spans="1:7" ht="46.5" x14ac:dyDescent="0.2">
      <c r="A54" s="39">
        <v>44</v>
      </c>
      <c r="B54" s="45" t="s">
        <v>98</v>
      </c>
      <c r="C54" s="45" t="s">
        <v>99</v>
      </c>
      <c r="D54" s="35">
        <v>5</v>
      </c>
      <c r="E54" s="64" t="s">
        <v>13</v>
      </c>
      <c r="F54" s="63">
        <v>780</v>
      </c>
      <c r="G54" s="38">
        <f t="shared" si="0"/>
        <v>3900</v>
      </c>
    </row>
    <row r="55" spans="1:7" ht="35.25" x14ac:dyDescent="0.2">
      <c r="A55" s="33">
        <v>45</v>
      </c>
      <c r="B55" s="45" t="s">
        <v>100</v>
      </c>
      <c r="C55" s="70" t="s">
        <v>101</v>
      </c>
      <c r="D55" s="35">
        <v>40</v>
      </c>
      <c r="E55" s="71" t="s">
        <v>29</v>
      </c>
      <c r="F55" s="63">
        <v>135</v>
      </c>
      <c r="G55" s="38">
        <f t="shared" si="0"/>
        <v>5400</v>
      </c>
    </row>
    <row r="56" spans="1:7" ht="69.75" x14ac:dyDescent="0.2">
      <c r="A56" s="33">
        <v>46</v>
      </c>
      <c r="B56" s="45" t="s">
        <v>102</v>
      </c>
      <c r="C56" s="45" t="s">
        <v>103</v>
      </c>
      <c r="D56" s="35">
        <v>18</v>
      </c>
      <c r="E56" s="64" t="s">
        <v>16</v>
      </c>
      <c r="F56" s="63">
        <v>2235</v>
      </c>
      <c r="G56" s="38">
        <f t="shared" si="0"/>
        <v>40230</v>
      </c>
    </row>
    <row r="57" spans="1:7" ht="46.5" x14ac:dyDescent="0.2">
      <c r="A57" s="39">
        <v>47</v>
      </c>
      <c r="B57" s="45" t="s">
        <v>104</v>
      </c>
      <c r="C57" s="45" t="s">
        <v>105</v>
      </c>
      <c r="D57" s="35">
        <v>2</v>
      </c>
      <c r="E57" s="64" t="s">
        <v>16</v>
      </c>
      <c r="F57" s="63">
        <v>2160</v>
      </c>
      <c r="G57" s="38">
        <f t="shared" si="0"/>
        <v>4320</v>
      </c>
    </row>
    <row r="58" spans="1:7" ht="35.25" x14ac:dyDescent="0.2">
      <c r="A58" s="39">
        <v>48</v>
      </c>
      <c r="B58" s="45" t="s">
        <v>106</v>
      </c>
      <c r="C58" s="45" t="s">
        <v>107</v>
      </c>
      <c r="D58" s="35">
        <v>50</v>
      </c>
      <c r="E58" s="64" t="s">
        <v>108</v>
      </c>
      <c r="F58" s="63">
        <v>110</v>
      </c>
      <c r="G58" s="38">
        <f t="shared" si="0"/>
        <v>5500</v>
      </c>
    </row>
    <row r="59" spans="1:7" ht="35.25" x14ac:dyDescent="0.2">
      <c r="A59" s="33">
        <v>49</v>
      </c>
      <c r="B59" s="45" t="s">
        <v>100</v>
      </c>
      <c r="C59" s="45" t="s">
        <v>109</v>
      </c>
      <c r="D59" s="35">
        <v>40</v>
      </c>
      <c r="E59" s="64" t="s">
        <v>110</v>
      </c>
      <c r="F59" s="63">
        <v>124.5</v>
      </c>
      <c r="G59" s="38">
        <f t="shared" si="0"/>
        <v>4980</v>
      </c>
    </row>
    <row r="60" spans="1:7" ht="46.5" x14ac:dyDescent="0.2">
      <c r="A60" s="33">
        <v>50</v>
      </c>
      <c r="B60" s="45" t="s">
        <v>111</v>
      </c>
      <c r="C60" s="45" t="s">
        <v>112</v>
      </c>
      <c r="D60" s="35">
        <v>30</v>
      </c>
      <c r="E60" s="64" t="s">
        <v>16</v>
      </c>
      <c r="F60" s="63">
        <v>240</v>
      </c>
      <c r="G60" s="38">
        <f t="shared" si="0"/>
        <v>7200</v>
      </c>
    </row>
    <row r="61" spans="1:7" ht="93" x14ac:dyDescent="0.2">
      <c r="A61" s="39">
        <v>51</v>
      </c>
      <c r="B61" s="45" t="s">
        <v>113</v>
      </c>
      <c r="C61" s="45" t="s">
        <v>114</v>
      </c>
      <c r="D61" s="72">
        <v>35</v>
      </c>
      <c r="E61" s="64" t="s">
        <v>16</v>
      </c>
      <c r="F61" s="63">
        <v>1465</v>
      </c>
      <c r="G61" s="38">
        <f t="shared" si="0"/>
        <v>51275</v>
      </c>
    </row>
    <row r="62" spans="1:7" ht="116.25" x14ac:dyDescent="0.2">
      <c r="A62" s="33">
        <v>52</v>
      </c>
      <c r="B62" s="45" t="s">
        <v>115</v>
      </c>
      <c r="C62" s="45" t="s">
        <v>116</v>
      </c>
      <c r="D62" s="72">
        <v>10</v>
      </c>
      <c r="E62" s="64" t="s">
        <v>117</v>
      </c>
      <c r="F62" s="63">
        <v>1200</v>
      </c>
      <c r="G62" s="38">
        <f t="shared" si="0"/>
        <v>12000</v>
      </c>
    </row>
    <row r="63" spans="1:7" ht="66" x14ac:dyDescent="0.2">
      <c r="A63" s="33">
        <v>53</v>
      </c>
      <c r="B63" s="45" t="s">
        <v>118</v>
      </c>
      <c r="C63" s="45" t="s">
        <v>119</v>
      </c>
      <c r="D63" s="72">
        <v>20</v>
      </c>
      <c r="E63" s="64" t="s">
        <v>87</v>
      </c>
      <c r="F63" s="63">
        <v>245</v>
      </c>
      <c r="G63" s="38">
        <f t="shared" si="0"/>
        <v>4900</v>
      </c>
    </row>
    <row r="64" spans="1:7" ht="69.75" x14ac:dyDescent="0.2">
      <c r="A64" s="39">
        <v>54</v>
      </c>
      <c r="B64" s="45" t="s">
        <v>120</v>
      </c>
      <c r="C64" s="45" t="s">
        <v>121</v>
      </c>
      <c r="D64" s="72">
        <v>40</v>
      </c>
      <c r="E64" s="64" t="s">
        <v>16</v>
      </c>
      <c r="F64" s="63">
        <v>295</v>
      </c>
      <c r="G64" s="38">
        <f t="shared" si="0"/>
        <v>11800</v>
      </c>
    </row>
    <row r="65" spans="1:7" ht="35.25" x14ac:dyDescent="0.2">
      <c r="A65" s="39">
        <v>55</v>
      </c>
      <c r="B65" s="45" t="s">
        <v>122</v>
      </c>
      <c r="C65" s="45" t="s">
        <v>122</v>
      </c>
      <c r="D65" s="72">
        <v>3</v>
      </c>
      <c r="E65" s="64" t="s">
        <v>29</v>
      </c>
      <c r="F65" s="63">
        <v>820</v>
      </c>
      <c r="G65" s="38">
        <f t="shared" si="0"/>
        <v>2460</v>
      </c>
    </row>
    <row r="66" spans="1:7" ht="69.75" x14ac:dyDescent="0.2">
      <c r="A66" s="33">
        <v>56</v>
      </c>
      <c r="B66" s="45" t="s">
        <v>123</v>
      </c>
      <c r="C66" s="45" t="s">
        <v>124</v>
      </c>
      <c r="D66" s="72">
        <v>140</v>
      </c>
      <c r="E66" s="64" t="s">
        <v>29</v>
      </c>
      <c r="F66" s="63">
        <v>62.5</v>
      </c>
      <c r="G66" s="38">
        <f t="shared" si="0"/>
        <v>8750</v>
      </c>
    </row>
    <row r="67" spans="1:7" ht="69.75" x14ac:dyDescent="0.2">
      <c r="A67" s="33">
        <v>57</v>
      </c>
      <c r="B67" s="45" t="s">
        <v>125</v>
      </c>
      <c r="C67" s="45" t="s">
        <v>126</v>
      </c>
      <c r="D67" s="72">
        <v>190</v>
      </c>
      <c r="E67" s="64" t="s">
        <v>29</v>
      </c>
      <c r="F67" s="63">
        <v>22</v>
      </c>
      <c r="G67" s="38">
        <f t="shared" si="0"/>
        <v>4180</v>
      </c>
    </row>
    <row r="68" spans="1:7" ht="35.25" x14ac:dyDescent="0.2">
      <c r="A68" s="39">
        <v>58</v>
      </c>
      <c r="B68" s="45" t="s">
        <v>127</v>
      </c>
      <c r="C68" s="45" t="s">
        <v>128</v>
      </c>
      <c r="D68" s="72">
        <v>20</v>
      </c>
      <c r="E68" s="64" t="s">
        <v>29</v>
      </c>
      <c r="F68" s="63">
        <v>410</v>
      </c>
      <c r="G68" s="38">
        <f t="shared" si="0"/>
        <v>8200</v>
      </c>
    </row>
    <row r="69" spans="1:7" ht="35.25" x14ac:dyDescent="0.2">
      <c r="A69" s="39">
        <v>59</v>
      </c>
      <c r="B69" s="45" t="s">
        <v>129</v>
      </c>
      <c r="C69" s="45" t="s">
        <v>130</v>
      </c>
      <c r="D69" s="72">
        <v>20</v>
      </c>
      <c r="E69" s="64" t="s">
        <v>16</v>
      </c>
      <c r="F69" s="63">
        <v>105</v>
      </c>
      <c r="G69" s="38">
        <f t="shared" si="0"/>
        <v>2100</v>
      </c>
    </row>
    <row r="70" spans="1:7" ht="46.5" x14ac:dyDescent="0.2">
      <c r="A70" s="33">
        <v>60</v>
      </c>
      <c r="B70" s="45" t="s">
        <v>131</v>
      </c>
      <c r="C70" s="45" t="s">
        <v>132</v>
      </c>
      <c r="D70" s="72">
        <v>70</v>
      </c>
      <c r="E70" s="64" t="s">
        <v>108</v>
      </c>
      <c r="F70" s="63">
        <v>60</v>
      </c>
      <c r="G70" s="38">
        <f t="shared" si="0"/>
        <v>4200</v>
      </c>
    </row>
    <row r="71" spans="1:7" ht="46.5" x14ac:dyDescent="0.2">
      <c r="A71" s="33">
        <v>61</v>
      </c>
      <c r="B71" s="45" t="s">
        <v>133</v>
      </c>
      <c r="C71" s="45" t="s">
        <v>134</v>
      </c>
      <c r="D71" s="72">
        <v>5</v>
      </c>
      <c r="E71" s="64" t="s">
        <v>29</v>
      </c>
      <c r="F71" s="63">
        <v>2100</v>
      </c>
      <c r="G71" s="38">
        <f t="shared" si="0"/>
        <v>10500</v>
      </c>
    </row>
    <row r="72" spans="1:7" ht="46.5" x14ac:dyDescent="0.2">
      <c r="A72" s="39">
        <v>62</v>
      </c>
      <c r="B72" s="45" t="s">
        <v>135</v>
      </c>
      <c r="C72" s="45" t="s">
        <v>136</v>
      </c>
      <c r="D72" s="72">
        <v>15</v>
      </c>
      <c r="E72" s="64" t="s">
        <v>29</v>
      </c>
      <c r="F72" s="63">
        <v>150</v>
      </c>
      <c r="G72" s="38">
        <f t="shared" si="0"/>
        <v>2250</v>
      </c>
    </row>
    <row r="73" spans="1:7" ht="35.25" x14ac:dyDescent="0.2">
      <c r="A73" s="39">
        <v>63</v>
      </c>
      <c r="B73" s="45" t="s">
        <v>137</v>
      </c>
      <c r="C73" s="45" t="s">
        <v>137</v>
      </c>
      <c r="D73" s="72">
        <v>2000</v>
      </c>
      <c r="E73" s="73" t="s">
        <v>29</v>
      </c>
      <c r="F73" s="63">
        <v>1</v>
      </c>
      <c r="G73" s="38">
        <f t="shared" si="0"/>
        <v>2000</v>
      </c>
    </row>
    <row r="74" spans="1:7" ht="46.5" x14ac:dyDescent="0.2">
      <c r="A74" s="33">
        <v>64</v>
      </c>
      <c r="B74" s="45" t="s">
        <v>138</v>
      </c>
      <c r="C74" s="45" t="s">
        <v>139</v>
      </c>
      <c r="D74" s="72">
        <v>8</v>
      </c>
      <c r="E74" s="64" t="s">
        <v>108</v>
      </c>
      <c r="F74" s="63">
        <v>758</v>
      </c>
      <c r="G74" s="38">
        <f t="shared" si="0"/>
        <v>6064</v>
      </c>
    </row>
    <row r="75" spans="1:7" ht="46.5" x14ac:dyDescent="0.2">
      <c r="A75" s="33">
        <v>65</v>
      </c>
      <c r="B75" s="45" t="s">
        <v>140</v>
      </c>
      <c r="C75" s="45" t="s">
        <v>141</v>
      </c>
      <c r="D75" s="72">
        <v>10</v>
      </c>
      <c r="E75" s="64" t="s">
        <v>142</v>
      </c>
      <c r="F75" s="63">
        <v>250</v>
      </c>
      <c r="G75" s="38">
        <f t="shared" si="0"/>
        <v>2500</v>
      </c>
    </row>
    <row r="76" spans="1:7" ht="46.5" x14ac:dyDescent="0.2">
      <c r="A76" s="39">
        <v>66</v>
      </c>
      <c r="B76" s="45" t="s">
        <v>143</v>
      </c>
      <c r="C76" s="45" t="s">
        <v>144</v>
      </c>
      <c r="D76" s="72">
        <v>36</v>
      </c>
      <c r="E76" s="64" t="s">
        <v>29</v>
      </c>
      <c r="F76" s="74">
        <v>220</v>
      </c>
      <c r="G76" s="38">
        <f t="shared" ref="G76:G87" si="1">F76*D76</f>
        <v>7920</v>
      </c>
    </row>
    <row r="77" spans="1:7" ht="47.25" thickBot="1" x14ac:dyDescent="0.25">
      <c r="A77" s="39">
        <v>67</v>
      </c>
      <c r="B77" s="75" t="s">
        <v>145</v>
      </c>
      <c r="C77" s="75" t="s">
        <v>146</v>
      </c>
      <c r="D77" s="76">
        <v>10</v>
      </c>
      <c r="E77" s="77" t="s">
        <v>13</v>
      </c>
      <c r="F77" s="78">
        <v>220</v>
      </c>
      <c r="G77" s="79">
        <f t="shared" si="1"/>
        <v>2200</v>
      </c>
    </row>
    <row r="78" spans="1:7" ht="36" thickBot="1" x14ac:dyDescent="0.25">
      <c r="A78" s="33">
        <v>68</v>
      </c>
      <c r="B78" s="80" t="s">
        <v>147</v>
      </c>
      <c r="C78" s="80" t="s">
        <v>148</v>
      </c>
      <c r="D78" s="81">
        <v>10</v>
      </c>
      <c r="E78" s="82" t="s">
        <v>16</v>
      </c>
      <c r="F78" s="83">
        <v>220</v>
      </c>
      <c r="G78" s="84">
        <f t="shared" si="1"/>
        <v>2200</v>
      </c>
    </row>
    <row r="79" spans="1:7" s="1" customFormat="1" ht="111" thickBot="1" x14ac:dyDescent="0.3">
      <c r="A79" s="85">
        <v>69</v>
      </c>
      <c r="B79" s="86" t="s">
        <v>149</v>
      </c>
      <c r="C79" s="87" t="s">
        <v>150</v>
      </c>
      <c r="D79" s="88">
        <v>8</v>
      </c>
      <c r="E79" s="89" t="s">
        <v>29</v>
      </c>
      <c r="F79" s="90">
        <v>250</v>
      </c>
      <c r="G79" s="91">
        <f t="shared" si="1"/>
        <v>2000</v>
      </c>
    </row>
    <row r="80" spans="1:7" s="1" customFormat="1" ht="47.25" x14ac:dyDescent="0.25">
      <c r="A80" s="92">
        <v>70</v>
      </c>
      <c r="B80" s="93" t="s">
        <v>151</v>
      </c>
      <c r="C80" s="93" t="s">
        <v>152</v>
      </c>
      <c r="D80" s="94">
        <v>20</v>
      </c>
      <c r="E80" s="95" t="s">
        <v>29</v>
      </c>
      <c r="F80" s="96">
        <v>245</v>
      </c>
      <c r="G80" s="97">
        <f t="shared" si="1"/>
        <v>4900</v>
      </c>
    </row>
    <row r="81" spans="1:7" s="1" customFormat="1" ht="46.5" x14ac:dyDescent="0.25">
      <c r="A81" s="39">
        <v>71</v>
      </c>
      <c r="B81" s="98" t="s">
        <v>153</v>
      </c>
      <c r="C81" s="98" t="s">
        <v>154</v>
      </c>
      <c r="D81" s="99">
        <v>10</v>
      </c>
      <c r="E81" s="99" t="s">
        <v>155</v>
      </c>
      <c r="F81" s="100">
        <v>480</v>
      </c>
      <c r="G81" s="101">
        <f t="shared" si="1"/>
        <v>4800</v>
      </c>
    </row>
    <row r="82" spans="1:7" ht="69.75" x14ac:dyDescent="0.2">
      <c r="A82" s="33">
        <v>72</v>
      </c>
      <c r="B82" s="98" t="s">
        <v>156</v>
      </c>
      <c r="C82" s="98" t="s">
        <v>157</v>
      </c>
      <c r="D82" s="99">
        <v>10</v>
      </c>
      <c r="E82" s="99" t="s">
        <v>155</v>
      </c>
      <c r="F82" s="100">
        <v>300</v>
      </c>
      <c r="G82" s="101">
        <f t="shared" si="1"/>
        <v>3000</v>
      </c>
    </row>
    <row r="83" spans="1:7" ht="35.25" x14ac:dyDescent="0.2">
      <c r="A83" s="104">
        <v>73</v>
      </c>
      <c r="B83" s="98" t="s">
        <v>158</v>
      </c>
      <c r="C83" s="98" t="s">
        <v>159</v>
      </c>
      <c r="D83" s="99">
        <v>25</v>
      </c>
      <c r="E83" s="99" t="s">
        <v>160</v>
      </c>
      <c r="F83" s="102">
        <v>160</v>
      </c>
      <c r="G83" s="100">
        <f t="shared" si="1"/>
        <v>4000</v>
      </c>
    </row>
    <row r="84" spans="1:7" ht="35.25" x14ac:dyDescent="0.2">
      <c r="A84" s="104">
        <v>74</v>
      </c>
      <c r="B84" s="103" t="s">
        <v>161</v>
      </c>
      <c r="C84" s="103" t="s">
        <v>162</v>
      </c>
      <c r="D84" s="99">
        <v>4</v>
      </c>
      <c r="E84" s="99" t="s">
        <v>155</v>
      </c>
      <c r="F84" s="102">
        <v>685</v>
      </c>
      <c r="G84" s="100">
        <f t="shared" si="1"/>
        <v>2740</v>
      </c>
    </row>
    <row r="85" spans="1:7" ht="46.5" x14ac:dyDescent="0.5">
      <c r="A85" s="104">
        <v>75</v>
      </c>
      <c r="B85" s="103" t="s">
        <v>163</v>
      </c>
      <c r="C85" s="103" t="s">
        <v>164</v>
      </c>
      <c r="D85" s="99">
        <v>2</v>
      </c>
      <c r="E85" s="99" t="s">
        <v>160</v>
      </c>
      <c r="F85" s="105">
        <v>500</v>
      </c>
      <c r="G85" s="100">
        <f t="shared" si="1"/>
        <v>1000</v>
      </c>
    </row>
    <row r="86" spans="1:7" ht="35.25" x14ac:dyDescent="0.2">
      <c r="A86" s="104">
        <v>76</v>
      </c>
      <c r="B86" s="103" t="s">
        <v>165</v>
      </c>
      <c r="C86" s="103" t="s">
        <v>166</v>
      </c>
      <c r="D86" s="106">
        <v>1</v>
      </c>
      <c r="E86" s="99" t="s">
        <v>160</v>
      </c>
      <c r="F86" s="107">
        <v>11000</v>
      </c>
      <c r="G86" s="100">
        <f t="shared" si="1"/>
        <v>11000</v>
      </c>
    </row>
    <row r="87" spans="1:7" ht="35.25" x14ac:dyDescent="0.2">
      <c r="A87" s="104">
        <v>77</v>
      </c>
      <c r="B87" s="108" t="s">
        <v>167</v>
      </c>
      <c r="C87" s="109" t="s">
        <v>168</v>
      </c>
      <c r="D87" s="106">
        <v>40</v>
      </c>
      <c r="E87" s="99" t="s">
        <v>160</v>
      </c>
      <c r="F87" s="107">
        <v>1100</v>
      </c>
      <c r="G87" s="100">
        <f t="shared" si="1"/>
        <v>44000</v>
      </c>
    </row>
  </sheetData>
  <mergeCells count="7">
    <mergeCell ref="A1:G1"/>
    <mergeCell ref="A2:G2"/>
    <mergeCell ref="A9:E9"/>
    <mergeCell ref="A8:E8"/>
    <mergeCell ref="A4:G4"/>
    <mergeCell ref="A6:G6"/>
    <mergeCell ref="A10:B10"/>
  </mergeCells>
  <pageMargins left="0.23622047244094491" right="3.937007874015748E-2" top="0.35433070866141736" bottom="0.15748031496062992" header="0.31496062992125984" footer="0.31496062992125984"/>
  <pageSetup paperSize="9" scale="37"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ortopedie 2026</vt:lpstr>
      <vt:lpstr>'ortopedie 2026'!Область_печати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IMCSMC_ECONOMIST</dc:creator>
  <cp:lastModifiedBy>IMCSMC_ECONOMIST</cp:lastModifiedBy>
  <cp:lastPrinted>2026-03-20T16:50:17Z</cp:lastPrinted>
  <dcterms:created xsi:type="dcterms:W3CDTF">2024-04-16T06:45:52Z</dcterms:created>
  <dcterms:modified xsi:type="dcterms:W3CDTF">2026-03-20T16:53:25Z</dcterms:modified>
</cp:coreProperties>
</file>