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bookViews>
    <workbookView xWindow="65416" yWindow="65416" windowWidth="29040" windowHeight="15840" activeTab="1"/>
  </bookViews>
  <sheets>
    <sheet name="Specificaţii tehnice " sheetId="4" r:id="rId1"/>
    <sheet name="Specificaţii de preț" sheetId="5" r:id="rId2"/>
    <sheet name="Sheet2" sheetId="7" r:id="rId3"/>
  </sheets>
  <definedNames>
    <definedName name="_xlnm._FilterDatabase" localSheetId="1" hidden="1">'Specificaţii de preț'!$A$6:$L$7</definedName>
    <definedName name="_xlnm._FilterDatabase" localSheetId="0" hidden="1">'Specificaţii tehnice '!$A$6:$K$7</definedName>
  </definedNames>
  <calcPr calcId="181029"/>
  <extLst/>
</workbook>
</file>

<file path=xl/sharedStrings.xml><?xml version="1.0" encoding="utf-8"?>
<sst xmlns="http://schemas.openxmlformats.org/spreadsheetml/2006/main" count="1094" uniqueCount="194">
  <si>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</si>
  <si>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</si>
  <si>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</si>
  <si>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</si>
  <si>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</si>
  <si>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</si>
  <si>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</si>
  <si>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</si>
  <si>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</si>
  <si>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</si>
  <si>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</si>
  <si>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</si>
  <si>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</si>
  <si>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</si>
  <si>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</si>
  <si>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</si>
  <si>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</si>
  <si>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</si>
  <si>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</si>
  <si>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</si>
  <si>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</si>
  <si>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</si>
  <si>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</si>
  <si>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</si>
  <si>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</si>
  <si>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</si>
  <si>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</si>
  <si>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</si>
  <si>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</si>
  <si>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</si>
  <si>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</si>
  <si>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 xml:space="preserve">Specificaţii tehnice </t>
  </si>
  <si>
    <t>Specificaţii de preț</t>
  </si>
  <si>
    <r>
      <t xml:space="preserve"> </t>
    </r>
    <r>
      <rPr>
        <sz val="7"/>
        <color rgb="FF000000"/>
        <rFont val="Times New Roman"/>
        <family val="1"/>
      </rPr>
      <t xml:space="preserve"> </t>
    </r>
    <r>
      <rPr>
        <sz val="11"/>
        <color rgb="FF000000"/>
        <rFont val="Times New Roman"/>
        <family val="1"/>
      </rPr>
      <t>Dializator suprafața 0,4 m</t>
    </r>
    <r>
      <rPr>
        <sz val="11"/>
        <color rgb="FF000000"/>
        <rFont val="Times New Roman"/>
        <family val="1"/>
      </rPr>
      <t>²</t>
    </r>
    <r>
      <rPr>
        <sz val="11"/>
        <color rgb="FF000000"/>
        <rFont val="Times New Roman"/>
        <family val="1"/>
      </rPr>
      <t>. Coeficientul de urltrafiltrare ≥ 1,7 ml/orș mm Hg</t>
    </r>
  </si>
  <si>
    <r>
      <t xml:space="preserve"> </t>
    </r>
    <r>
      <rPr>
        <sz val="7"/>
        <color rgb="FF000000"/>
        <rFont val="Times New Roman"/>
        <family val="1"/>
      </rPr>
      <t xml:space="preserve"> </t>
    </r>
    <r>
      <rPr>
        <sz val="11"/>
        <color rgb="FF000000"/>
        <rFont val="Times New Roman"/>
        <family val="1"/>
      </rPr>
      <t>Dializator suprafața 1,0 m². Coeficientul de urltrafiltrare ≥ 6 ml/orș mm Hg</t>
    </r>
  </si>
  <si>
    <r>
      <t xml:space="preserve"> </t>
    </r>
    <r>
      <rPr>
        <sz val="7"/>
        <color rgb="FF000000"/>
        <rFont val="Times New Roman"/>
        <family val="1"/>
      </rPr>
      <t xml:space="preserve"> </t>
    </r>
    <r>
      <rPr>
        <sz val="11"/>
        <color rgb="FF000000"/>
        <rFont val="Times New Roman"/>
        <family val="1"/>
      </rPr>
      <t>Dializator suprafaţa 1,3 – 1,4 m². Coeficientul de ultrafiltrare ≥ 9,0 ml/oră mm Hg</t>
    </r>
  </si>
  <si>
    <t>Lotul nr.6 Dializator suprafaţa 1,5 – 1,6 m². Coeficientul de ultrafiltrare ≥ 10,0 ml/oră mm Hg</t>
  </si>
  <si>
    <t>Lotul nr.7  Dializator suprafaţa 1,7 – 1,8 m². Coeficient de ultrafiltrare ≥ 12 ml/oră mm Hg</t>
  </si>
  <si>
    <t xml:space="preserve">Cerinţe tehnico-medicale pentru Dializator, suprafaţa 1,3 – 1,4 m².
Cerinţe generale
Certificare Internaţională (CE sau FDA sau EMEA) Da
Compatibilitate cu dispozitivele aflate în utilizare Da
Termen garanţie ≥ 2 ani
Sterilizare cu vapori, etilenoxidă, γ, β şi alte metode de iradiere Da
Membrană complet sintetică Da
Coeficientul de UF ≥  9 ml/oră
Volumul de umplere ≤ 90 ml
Cerinţele specifice 
№ Clearence Unitate măsură
ml/min
1 ureea   ≥ 185
2 creatinina   ≥ 172
3 fosfaţi   ≥ 135
4 vitamina B-12   ≥ 75
</t>
  </si>
  <si>
    <t xml:space="preserve">Cerinţe tehnico-medicale pentru Dializator,  suprafaţa 1,5 – 1,6 m²
Cerinţe generale
Certificare Internaţională (CE sau FDA sau EMEA) Da
Compatibilitate cu dispozitivele aflate în utilizare Da
Termen garanţie ≥ 2 ani
Sterilizare cu vapori, etilenoxidă, γ, β şi alte metode de iradiere Da
Membrană complet sintetică Da
Coeficientul de UF ≥ 10  ml/oră
Volumul de umplere ≤ 100 ml
Cerinţele specifice 
№ Clearence Unitate măsură, ml/min
1 ureea   ≥ 182
2 creatinina   ≥ 168
3 fosfaţi   ≥ 130
4 vitamina B-12   ≥ 67
</t>
  </si>
  <si>
    <t xml:space="preserve">Cerinţe tehnico-medicale pentru Dializator, suprafaţa 1,7- 1,8 m².
Cerinţe generale
Certificare Internaţională (CE sau FDA sau EMEA) Da
Compatibilitate cu dispozitivele aflate în utilizare Da
Termen garanţie ≥ 2 ani
Sterilizare cu vapori, etilenoxidă, γ, β şi alte metode de iradiere Da
Membrană complet sintetică Da
Coeficientul de UF ≥12 ml/oră
Volumul de umplere ≤  110 ml
Cerinţele specifice
№ Clearence Unitate măsură, ml/min
1 ureea   ≥ 186
2 creatinina   ≥ 173
3 fosfaţi   ≥ 154
4 vitamina B-12   ≥ 95
</t>
  </si>
  <si>
    <t xml:space="preserve"> Linii pentru sînge (magistrale), artera/vena, set maturi (pentru aparatele de dializă Fresenius 4008B și 4008S) |</t>
  </si>
  <si>
    <t xml:space="preserve">4. Cerinţe tehnico-medicale pentru liniile (magistralele) de sînge, arteră/venă, set maturi (pentru aparatele de dializă Fresenius 4008B și 4008S)
Cerinţe generale
Certificare Internaţională (CE sau FDA sau EMEA) Da
Compatibilitate cu dispozitivele aflate în utilizare Da
Termen garanţie ≥ 2 ani
Livrare în set (arteră/venă)+ ac pentru conectare la vasul cu ser fiziologic Da
Cameră de captare activă  a aerului arterial Da
Cameră de captare activă a aerului venos Da
Clame montate integral în segment arterial/venos Da
Segment conectare/monitorizare tensiune arterială/venoasă cu membrană dublă cu marcaj de culoare corespunzătoare Da
Linie pentru heparinizare automată Da 
Construcţie atraumatică a portului de injectare cu membrană de plombare Da Cerinţele specifice 
№ Cerinţa Unitate măsură
1 Lungimea segmentului (tubului) pentru pompă 350 mm ± 5 mm.
2 Diametrul segmentului (tubului) pentru pompă 8 mm.
3 Diametrul camerei de captare a sîngelui venos 22 mm.
4 Volumul de umplere la magistrale maturi ≤ 161 ml.
5 Lungimea totală a magistralei arteriale ≥ 3500 mm.
6 Lungimea totală a magistralei venoase ≥ 2700 mm.
</t>
  </si>
  <si>
    <t>Linii pentru sînge (magistrale), artera/vena, set pediatrice (pentru   aparatele Fresenius 4008B și 4008S): Ø 6,4 mm, volum umplere 56 ml</t>
  </si>
  <si>
    <t xml:space="preserve">5. Cerinţe tehnico-medicale pentru liniile (magistralele) de sînge, arteră/venă, set pediatrice (pentru aparatele de dializă Fresenius 4008B și 4008S)
Cerinţe generale
Certificare Internaţională (CE sau FDA sau EMEA) Da
Compatibilitate cu dispozitivele aflate în utilizare Da
Termen garanţie ≥ 2 ani
Livrare în set (arteră/venă)+ ac pentru conectare la vasul cu ser fiziologic Da
Cameră de captare activă  a aerului arterial Da
Cameră de captare activă a aerului venos Da
Clame montate integral în segment arterial/venos Da
Segment conectare/monitorizare tensiune arterială/venoasă cu membrană dublă cu marcaj de culoare corespunzătoare Da
Linie pentru heparinizare automată Da 
Construcţie atraumatică a portului de injectare cu membrană de plombare Da 
Cerinţele specifice 
№ Cerinţa Unitate măsură
1 Lungimea segmentului ( tubului) pentru pompă 350 mm ± 5 mm.
2 Diametrul segmentului ( tubului) pentru pompă la magistrale pediatrice 6,4 mm.
3 Diametrul camerei de captare a sîngelui venos 22 mm.
4 Volumul de umplere la magistrale pediatrice ≤ 56
5 Lungimea totală a magistralei arteriale ≥ 3500 mm.
6 Lungimea totală a magistralei venoase ≥ 2700 mm.
1 Lungimea segmentului ( tubului) pentru pompă 350 mm ± 5 mm.
2 Diametrul segmentului ( tubului) pentru pompă la magistrale pediatrice 6,4 mm.
3 Diametrul camerei de captare a sîngelui venos 22 mm.
4 Volumul de umplere la magistrale pediatrice ≤ 117 ml
5 Lungimea totală a magistralei arteriale ≥ 3500 mm.
6 Lungimea totală a magistralei venoase ≥ 2700 mm.
</t>
  </si>
  <si>
    <t>Linii pentru sînge (magistrale), artera/vena, set pediatrice (pentru   aparatele Fresenius 4008B și 4008S): Ø 6,4 mm, volum umplere 117 ml |</t>
  </si>
  <si>
    <t>Cerinţe tehnico-medicale pentru liniile (magistralele) de sînge, arteră/venă, set pediatrice (pentru aparatele de dializă Fresenius 4008B și 4008S)
Cerinţe generale
Certificare Internaţională (CE sau FDA sau EMEA) Da
Compatibilitate cu dispozitivele aflate în utilizare Da
Termen garanţie ≥ 2 ani
Livrare în set (arteră/venă)+ ac pentru conectare la vasul cu ser fiziologic Da
Cameră de captare activă  a aerului arterial Da
Cameră de captare activă a aerului venos Da
Clame montate integral în segment arterial/venos Da
Segment conectare/monitorizare tensiune arterială/venoasă cu membrană dublă cu marcaj de culoare corespunzătoare Da
Linie pentru heparinizare automată Da 
Construcţie atraumatică a portului de injectare cu membrană de plombare Da 
Cerinţele specifice 
№ Cerinţa Unitate măsură
1 Lungimea segmentului ( tubului) pentru pompă 350 mm ± 5 mm.
2 Diametrul segmentului ( tubului) pentru pompă la magistrale pediatrice 6,4 mm.
3 Diametrul camerei de captare a sîngelui venos 22 mm.
4 Volumul de umplere la magistrale pediatrice ≤ 117 ml
5 Lungimea totală a magistralei arteriale ≥ 3500 mm.
6 Lungimea totală a magistralei venoase ≥ 2700 mm.</t>
  </si>
  <si>
    <t xml:space="preserve">Cerinţe tehnico-medicale pentru liniile de sînge (magistrale), artera/vena, set maturi (pentru aparatele de dializă Dialog, BBraun)
Cerințe generale și specifice
1 Certificare Internaţională (CE sau FDA sau EMEA) Da
2 Compatibilitate cu dispozitivele aflate în utilizare Da
3 Termen garanţie ≥ 2 ani
4 Livrare în set (arteră/venă) Da
5 Capcană arterială înante de filtru + PBE port Da
6 Clemăde conectare la pacient cu cod de culoare Da
7 Pungă de colectare de 2 litri Da
8 Post-diluare Da 
9 Port de injecție fără conținut de latex Da 
10 Volumul total de umplere/arterial/venos (ml) 142/72/70
11 Diametrul segmentului pentru pompă (mm) 8
12 Diametrul intern al magistralei sanguine (mm) 4,3/4,8
13 Diametrul intern al liniei de heparină (mm) 1,5
14 Diametrul capcanei venoase (mm) 22
</t>
  </si>
  <si>
    <t>Linii pentru sînge (magistrale), artera/vena, set maturi (pentru aparatele de dializă Dialog Bbraun</t>
  </si>
  <si>
    <t xml:space="preserve">Cerinţe tehnico-medicale pentru acele de puncţii, artera (fistuline) - 16G
Cerinţe generale
Certificare Internaţională (CE sau FDA sau EMEA) Da
Compatibilitate cu dispozitivele aflate în utilizare Da
Termen garanţie ≥ 3 ani
Marcaj de culoare corespunzătoare arterie/venă Da
Cerinţele specifice 
№ Cerinţa Unitate măsură
1 Vor conţine un  orificiu lateral (arterial) Da
2 Vor  conţine clame integrate. Da
3 Vor  conţine „fluturaşi” pentru fixare cu rotaţie la 360 º Da
4
Vor avea următorii parametri:
– diametrul acului 1,6 mm
– lungimea acului 25 mm
– lungimea tubului 150 mm
</t>
  </si>
  <si>
    <t xml:space="preserve"> Ac pentru puncţie, artera (fistuline), 16 G, bucăţi</t>
  </si>
  <si>
    <t xml:space="preserve">Cerinţe tehnico-medicale pentru acele de puncţii, vena (fistuline) - 16G
Cerinţe generale
Certificare Internaţională (CE sau FDA sau EMEA) Da
Compatibilitate cu dispozitivele aflate în utilizare Da
Termen garanţie ≥ 3 ani
Marcaj de culoare corespunzătoare arterie/venă Da
Cerinţele specifice 
№ Cerinţa Unitate măsură
1 Vor  conţine clame integrate. Da
2 Vor  conţine „fluturaşi” pentru fixare cu rotaţie la 360 º Da
3
Vor avea următorii parametri:
– diametrul acului 1,6 mm
– lungimea acului 25 mm
– lungimea tubului 150 mm
</t>
  </si>
  <si>
    <t xml:space="preserve"> Ac pentru puncţie, vena (fistuline), 16G, bucăţi</t>
  </si>
  <si>
    <t>Lotul nr. 16 (10.3) Concentrat de săruri, soluție, componentul acid, canistre, 10 litri         (pentru aparatele Dialog, BBraun)</t>
  </si>
  <si>
    <t xml:space="preserve">Cerinţe tehnico-medicale pentru săruri concentrate pentru hemodializă 
Cerinţe generale
Certificare Internaţională (CE sau FDA sau EMEA) Da
Compatibilitate cu dispozitivele aflate în utilizare Da
Termen garanţie ≥ 2 ani
Formă de prezentare 
2. Pentru aparatele tip Dialog, BBraun: - soluții concentrate în canistre și cartușe de bicarbonat de sodiu;
Scop utilizare Hemodializă- bicarbonată
Utilizare pentru hemodiafiltrare în regim on-line Da
Cerinţele specifice 
№ Cerinţa Unitate măsură
3 Componentele obligatorii pentru soluțiile concentrate (Dialog, BBraun)
Componentul de soluție concentrată acid, canistre, 10 litri Cartușe de bicarbonat de sodiu, 760 grame
</t>
  </si>
  <si>
    <t xml:space="preserve"> Cartuș de bicarbonat de sodiu, Sol-Cart B 760 g, bucăți (pentru          aparatele Dialog, BBraun)</t>
  </si>
  <si>
    <t>Dezinfectant pentru sterilizarea aparatelor de dializă Dialog,          BBraun (dintr-o singură sursă)*: Sol.Acid Citric, 50%-10 litri, canistre</t>
  </si>
  <si>
    <t xml:space="preserve">Cerinţe tehnico-medicale şi speciale a dezinfectanţilor pentru sterilizarea termică şi chimică a aparatelor de dializă tip Dialog, BBraun, canistre 10 litri *
Cerinţe generale
Certificare Internaţională (CE sau FDA sau EMEA) Da
Compatibilitate cu dispozitivele aflate în utilizare Da
Termen garanţie ≥ 2 ani
Formă de prezentare Soluţie concentrată
Scop utilizare Dezinfectare termică şi chimică a aparatajului
Cerinţe speciale
Denumirea, Unitate de măsură Corespunde 
1.Soluție Acid Citric 50%, 10 litri, canistre* 
</t>
  </si>
  <si>
    <t xml:space="preserve">Cerinţe tehnico-medicale pentru catetere biluminale (Dublu Lumen) pentru hemodializă (set vîrstnici)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și bisturiu
Cerinţe specifice
Diametru 11-12 F
Lungimea 200 mm
Radio-opac Da
Conector Luer-Lock cu clame
Ac pentru puncţie 17/18 G  Ø1,3-1,5 x 70 mm
Ghid metalic de securitate Ø 0,89-0,95 x ≥500 mm
Dilatator 12/11 F
Viteza fluxului sangvin ≥ 190 ml/min.
</t>
  </si>
  <si>
    <t xml:space="preserve"> Cateter Dublu Lumen, set vîrstnici, pentru cateterismul vaselor          magistrale, 11-12 F, L-200 mm;</t>
  </si>
  <si>
    <t xml:space="preserve">Cerinţe tehnico-medicale pentru catetere biluminale (Dublu Lumen) pentru hemodializă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şi bisturiu
Cerinţe specifice
Diametru 6,5 F
Lungimea 100 mm
Radio-opac Da
Conector Luer-Lock cu clame
Ac pentru puncţie 19 G  Øo,9 x 70 mm
Ghid metalic de securitate Ø 0,27 x ≥600 mm
Dilatator 7/8 F
Viteza fluxului sangvin ≥ 100 ml/min.
</t>
  </si>
  <si>
    <t xml:space="preserve"> Cateter Dublu Lumen, set pediatric, pentru cateterizarea vaselor          magistrale, 6,5F, L-75 mm;</t>
  </si>
  <si>
    <t xml:space="preserve">Cerinţe tehnico-medicale pentru catetere biluminale (Dublu Lumen) pentru hemodializă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şi bisturiu
Cerinţe specifice
Diametru 6,5 F
Lungimea 75 mm
Radio-opac Da
Conector Luer-Lock cu clame
Ac pentru puncţie 19 G  Øo,9 x 70 mm
Ghid metalic de securitate Ø 0,27 x ≥600 mm
Dilatator 7/8 F
Viteza fluxului sangvin ≥ 100 ml/min.
</t>
  </si>
  <si>
    <t xml:space="preserve"> Cateter Dublu Lumen, set pediatric, pentru cateterizarea vaselor          magistrale, 6,5F, L-100 mm;</t>
  </si>
  <si>
    <t xml:space="preserve">Cerinţe tehnico-medicale pentru catetere biluminale (Dublu Lumen) pentru hemodializă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şi bisturiu
Cerinţe specifice
Diametru 6,5 F
Lungimea 120 mm
Radio-opac Da
Conector Luer-Lock cu clame
Ac pentru puncţie 19 G  Øo,9 x 70 mm
Ghid metalic de securitate Ø 0,27 x ≥600 mm
Dilatator 7/8 F
Viteza fluxului sangvin ≥ 100 ml/min.
</t>
  </si>
  <si>
    <t>Cateter Dublu Lumen, set pediatric, pentru cateterizarea vaselor          magistrale, 6,5F, L-120 mm;</t>
  </si>
  <si>
    <t xml:space="preserve">Cerinţe tehnico-medicale pentru catetere biluminale (Dublu Lumen) pentru hemodializă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și bisturiu
Cerinţe specifice
Diametru 8 F
Lungimea 100 mm
Radio-opac Da
Conector Luer-Lock cu clame
Ac pentru puncţie 18 G  Ø1,0 x 70 mm
Ghid metalic de securitate Ø 0,35 x ≥600 mm
Dilatator 8/10 F
Viteza fluxului sangvin ≥ 150 ml/min.
</t>
  </si>
  <si>
    <t xml:space="preserve"> Cateter Dublu Lumen, set pediatric, pentru cateterizarea vaselor           magistrale, 8,0F, L-100 mm;</t>
  </si>
  <si>
    <t xml:space="preserve">Cerinţe tehnico-medicale pentru catetere biluminale (Dublu Lumen) pentru hemodializă (set pediatric)
Cerinţe generale
Certificare Internaţională (CE sau FDA sau EMEA) Da
Compatibilitate cu dispozitivele aflate în utilizare Da
Termen garanţie ≥ 5 ani
Condiţii de fabricare material biocompatibil
Condiţii livrare Seturi sterile cu accesorii pentru instalarea cateterului, inclusiv seringa și bisturiu
Cerinţe specifice
Diametru 8 F
Lungimea 120 mm
Radio-opac Da
Conector Luer-Lock cu clame
Ac pentru puncţie 18 G  Ø1,0 x 70 mm
Ghid metalic de securitate Ø 0,35 x ≥600 mm
Dilatator 8/10 F
Viteza fluxului sangvin ≥ 150 ml/min.
</t>
  </si>
  <si>
    <t xml:space="preserve"> Cateter Dublu Lumen, set pediatric, pentru cateterizarea vaselor           magistrale, 8,0F, L-120 mm;</t>
  </si>
  <si>
    <t xml:space="preserve">Cerinţe tehnico-medicale pentru catetere biluminale (Dublu Lumen) pentru hemodializă (set pediatric)
Cerinţe generale
Certificare Internaţională (CE sau FDA sau EMEA) Da
Compatibilitate cu dispozitivele aflate în utilizare Da
Termen garanţie ≥ 5 ani
Condiţii de fabricare material biocompatibil
Condiţii livrare Seturi sterile cu accesorii pentru instalarea cateterului, inclusiv seringa și bisturiu
Cerinţe specifice
Diametru 8 F
Lungimea 150 mm
Radio-opac Da
Conector Luer-Lock cu clame
Ac pentru puncţie 18 G  Ø1,0 x 70 mm
Ghid metalic de securitate Ø 0,35 x ≥600 mm
Dilatator 8/10 F
Viteza fluxului sangvin ≥ 150 ml/min.
</t>
  </si>
  <si>
    <t>Cateter Dublu Lumen, set pediatric, pentru cateterizarea vaselor          magistrale, 8,0F, L-150 mm;</t>
  </si>
  <si>
    <t xml:space="preserve">.  Cerinţe tehnico-medicale pentru catetere biluminale (Dublu Lumen) pentru hemodializă pe ”termen lung” (set vîrstnici)
Cerinţe generale
Certificare Internaţională (CE sau FDA sau EMEA) Da
Compatibilitate cu dispozitivele aflate în utilizare Da
Termen garanţie ≥ 2 ani
Condiţii de fabricare material biocompatibil - poliuretan
Condiţii livrare Seturi sterile cu accesorii pentru instalarea cateterului, de tip „split” cu capete (vîrfuri) autocentrante, capacitate de tunelizare retrogradă, inclusiv ac, ghid, dilatator, teacă de întroducere, tunelizator, seringă, bisturiu, injection caps, dispozitiv de fixare a cateterului, material de pansament, autocolant de identificare a pacientului
Cerinţe specifice
Diametru 15,0  F
Lungimea 240-280 mm
Radio-opac Da
Conector Luer-Lock cu clame
Ac pentru puncţie 18 G  Ø2,75 "  x 70 mm
Ghid metalic de securitate Tip J (0038" x 800 mm)
Dilatatoare 12 și 14 F
Dilatator de tip „PeelAway” 16 F
Stilet rigid (Stiffening Stylet) - pentru introducerea cateterului pe ghid sau schimbarea cateterului cu siguranța și fără utilizarea dilatatorului de tip ,,PeelAway" (obligator) 1
Tunelizator 1
Seringă 5 ml 1
Bisturiu-lamă, 11 cm 1
Injection caps 2
Dispozitiv de fixare a cateterului 1
Autocolant de identificare a pacientului 1
Material de pansament 2
</t>
  </si>
  <si>
    <t xml:space="preserve"> Cateter Dublu Lumen, set vîrstnici, “long life – termen lung”, 15,0          F, L – 240-280 mm;</t>
  </si>
  <si>
    <t xml:space="preserve">Piese de schimb pentru aparatajul de dializă Dialog (BBraun, Germania) </t>
  </si>
  <si>
    <t>3477084A -Tubing connector 7x1/8”</t>
  </si>
  <si>
    <t>3451916A -Tubing connector 8x1/8”</t>
  </si>
  <si>
    <t>3477103A -Tubing connector 3.5x1/8”</t>
  </si>
  <si>
    <t>3451727B -Throttle 0.4 bar</t>
  </si>
  <si>
    <t>3451664B -Throttle 1.3 bar</t>
  </si>
  <si>
    <t>34516131 -Pressure sensor – 660 mbar</t>
  </si>
  <si>
    <t>34515330 -Gear pump (Micropump) with magnet, without motor</t>
  </si>
  <si>
    <t>34565319 -Gear pump V2</t>
  </si>
  <si>
    <t>3456055B -Motor for piston pump</t>
  </si>
  <si>
    <t>34560572 -Bell joint for piston pump (Reed sensor)</t>
  </si>
  <si>
    <t>34560602 -Pump body for piston pump</t>
  </si>
  <si>
    <t>3451615A -Membrane for balance chamber</t>
  </si>
  <si>
    <t>3451663A -Motor</t>
  </si>
  <si>
    <t>3451833A -Manometer connection (red), for PA/PBE</t>
  </si>
  <si>
    <t>3451884A -Manometer connection (blue), for PV</t>
  </si>
  <si>
    <t>3456005B -SAD version 3 with red detector 3</t>
  </si>
  <si>
    <t>3451908C -Blood leak detector 3</t>
  </si>
  <si>
    <t>3451657A -Pressure sensor</t>
  </si>
  <si>
    <t>34514430 -Housing bottom</t>
  </si>
  <si>
    <t>34561382 -Dialyzer coupling, red</t>
  </si>
  <si>
    <t>34561390 -Dialyzer coupling, blue</t>
  </si>
  <si>
    <t>34570888 -Centre disc(3 buc pachet)</t>
  </si>
  <si>
    <t>34772928 -Centre disc(5 buc pachet)</t>
  </si>
  <si>
    <t>34771085 -Seal (5 buc pachet)</t>
  </si>
  <si>
    <t>34771050 -Pressure spring 500 mmHg (10 buc pachet)</t>
  </si>
  <si>
    <t>34561919 -Gear pump (Micropump V2) with magnet and integrated tubing connect.</t>
  </si>
  <si>
    <t>3456009A -Swivel arm version 2</t>
  </si>
  <si>
    <t>34570535 -Single tubing holder</t>
  </si>
  <si>
    <t>3457035A -Quadring 12.37x2.62 incl. Spacer</t>
  </si>
  <si>
    <t>3451893H -Maintenance kit</t>
  </si>
  <si>
    <t>3456068B -Maintenance kit/supplement HDF Online</t>
  </si>
  <si>
    <t xml:space="preserve">Piese de schimb pentru stația de curățire a apei HemoRo 3000 (DWA, Germania) </t>
  </si>
  <si>
    <t>EJMGE41015- Membrane M4.6-11 for HRO 3000</t>
  </si>
  <si>
    <t>buc</t>
  </si>
  <si>
    <r>
      <t xml:space="preserve">Cerinţe tehnico-medicale pentru Dializator, suprafaţa 1,0 m²
Cerinţe generale
Certificare Internaţională (CE sau FDA sau EMEA) Da
Compatibilitate cu dispozitivele aflate în utilizare Da
Termen garanţie ≥ 2 ani
Sterilizare cu vapori, etilenoxidă, γ, β şi alte metode de iradiere Da
Membrană complet sintetică Da
Coeficientul de UF ≥ 6 ml/oră
Volumul de umplere ≤ 70 ml                                                                                                                                                                                                                 Clearence Unitate măsură ml/min
Cerinţele specifice 
1 ureea   ≥ 168
2 creatinina   </t>
    </r>
    <r>
      <rPr>
        <sz val="11"/>
        <color theme="1"/>
        <rFont val="Calibri"/>
        <family val="2"/>
      </rPr>
      <t>&gt;</t>
    </r>
    <r>
      <rPr>
        <sz val="11"/>
        <color theme="1"/>
        <rFont val="Times New Roman"/>
        <family val="1"/>
      </rPr>
      <t xml:space="preserve"> 147
3 fosfaţi   ≥ 115
4 vitamina B-12   ≥ 60</t>
    </r>
  </si>
  <si>
    <r>
      <t xml:space="preserve">Cerinţe tehnico-medicale pentru Dializator, suprafaţa 0,4 m2
Cerinţe generale
Certificare Internaţională (CE sau FDA sau EMEA) Da
Compatibilitate cu dispozitivele aflate în utilizare Da
Termen garanţie ≥ 2 ani
Sterilizare cu vapori, etilenoxidă, γ, β şi alte metode de iradiere Da
Membrană complet sintetică Da
Coeficientul de UF ≥ 1,7ml/oră
Volumul de umplere ≤ 28 ml                                                                                                                                                                                                            Clearence Unitate măsură ml/min
Cerinţele specifice 
1 ureea   ≥ 125
2 creatinina ≥ </t>
    </r>
    <r>
      <rPr>
        <sz val="11"/>
        <color theme="1"/>
        <rFont val="Times New Roman"/>
        <family val="1"/>
      </rPr>
      <t xml:space="preserve"> 95
3 fosfaţi   ≥ 50
4 vitamina B-12   ≥ 20</t>
    </r>
  </si>
  <si>
    <t xml:space="preserve"> Set pentru hemodiafiltrare pentru aparatele de dializă Fresenius     </t>
  </si>
  <si>
    <t xml:space="preserve"> Dializator pentru hemodiafiltrare, flux înalt, suprafaţa        1,3 – 1,4 m-2. Coeficient de ultrafiltrare ≥ 35 ml/oră mm Hg.</t>
  </si>
  <si>
    <t xml:space="preserve">Cerinţe tehnico-medicale pentru Dializator 1,3-1,4 m-2, pentru efectuarea hemodiafiltrării
Cerinţe generale
Certificare Internaţională (CE sau FDA sau EMEA) Da
Compatibilitate cu dispozitivele aflate în utilizare Da
Termen garanţie ≥ 2 ani
Sterilizare cu vapori, etilenoxidă, γ, β şi alte metode de iradiere Da
Membrană complet sintetică Da
Flux înalt (High-Flux) Da
Coeficientul de UF ≥ 35  ml/oră
Volumul de umplere ≤ 80 ml
Cerinţele specifice 
№ Clearence  Unitate măsură, ml/min
1 ureea    ≥ 200
2 creatinina    ≥ 200
3 fosfaţi    ≥ 170
4 vitamina B-12    ≥ 116
5 inulina ≥ 88
</t>
  </si>
  <si>
    <t>Dializator pentru hemodiafiltrare, flux înalt 1,8 – 1,9 m-2.        coeficient de ultrafiltrare ≥ 50 ml/oră mm Hg.</t>
  </si>
  <si>
    <t>. Cerinţe tehnico-medicale pentru Dializator 1,7 – 1,8 m-2, pentru efectuarea
       hemodiafiltrării
Cerinţe generale
Certificare Internaţională (CE sau FDA sau EMEA) Da
Compatibilitate cu dispozitivele aflate în utilizare Da
Termen garanţie ≥ 2 ani
Sterilizare cu vapori, etilenoxidă, γ, β şi alte metode de iradiere Da
Membrană complet sintetică Da
Flux înalt (high-flux) Da
Coeficientul de UF ≥ 50 ml/oră
Volumul de umplere ≤ 100 ml
Cerinţele specifice 
№ Clearence  Unitate măsură, ml/min
1 ureea    ≥ 250
2 creatinina    ≥ 250
3 fosfaţi    ≥ 177
4 vitamina B-12    ≥ 135
5 inulina ≥ 110</t>
  </si>
  <si>
    <t>Linie de protecţie pentru hemodiafiltrare, bucăţi</t>
  </si>
  <si>
    <t>Cerinţe tehnico-medicale a liniilor de protecţie pentru hemodiafiltrare generale
Certificare Internaţională (CE sau FDA sau EMEA) Da
Compatibilitate cu dispozitivele aflate în utilizare Da
Termen garanţie ≥ 2 ani
Efectuarea hemodiafiltrării în regim on-line Da</t>
  </si>
  <si>
    <t>Filtru suplimentar pentru filtrarea dializatului, bucăţi</t>
  </si>
  <si>
    <t>Cerinţe tehnico-medicale a filtrului suplimentar de filtrare a dializatului pentru
       Hemodiafiltrare (aparat de dializă Fresenius) 
Certificare Internaţională (CE sau FDA sau EMEA) Da
Compatibilitate cu dispozitivele aflate în utilizare Da
Termen garanţie ≥ 2 ani
Efectuarea hemodiafiltrării în regim on-line Da</t>
  </si>
  <si>
    <t>Linii pentru sînge (magistrale), artera/vena, set vîrstnici</t>
  </si>
  <si>
    <t xml:space="preserve">Cerinţe tehnico-medicale pentru liniile (magistralele) de sînge, arteră/venă, set maturi
Cerinţe generale
Certificare Internaţională (CE sau FDA sau EMEA) Da
Compatibilitate cu dispozitivele aflate în utilizare Da
Termen garanţie ≥ 2 ani
Livrare în set (arteră/venă)+ ac pentru conectare la vasul cu ser fiziologic Da
Cameră de captare activă  a aerului arterial Da
Cameră de captare activă a aerului venos Da
Clame montate integral în segment arterial/venos Da
Segment conectare/monitorizare tensiune arterială/venoasă cu membrană dublă cu marcaj de culoare corespunzătoare Da
Linie pentru heparinizare automată Da 
Construcţie atraumatică a portului de injectare cu membrană de plombare Da 
Cerinţele specifice 
№ Cerinţa Unitate măsură
1 Lungimea segmentului ( tubului) pentru pompă 350 mm ± 5 mm.
2 Diametrul segmentului ( tubului) pentru pompă 8 mm.
3 Diametrul camerei de captare a sîngelui venos 22 mm.
4 Volumul de umplere la magistrale maturi ≤ 161 ml.
5 Lungimea totală a magistralei arteriale  ≥ 3500 mm.
6 Lungimea totală a magistralei venoase ≥ 2700 mm.
</t>
  </si>
  <si>
    <t>Concentrat de săruri granulate, componentul acid, cutii (aparate          Fresenius)</t>
  </si>
  <si>
    <t xml:space="preserve">Cerinţe tehnico-medicale pentru săruri concentrate pentru hemodializă 
Cerinţe generale
Certificare Internaţională (CE sau FDA sau EMEA) Da
Compatibilitate cu dispozitivele aflate în utilizare Da
Termen garanţie ≥ 2 ani
Formă de prezentare  1. Pentru aparatele tip Fresenius: - concentrat granulat;
Scop utilizare Hemodializă- bicarbonată
Utilizare pentru hemodiafiltrare în regim on-line Da
Cerinţele specifice 
№ Cerinţa Unitate măsură
Componente obligatorii pentru săruri granulate (Fresenius):
1 1.1. Componentul granulat uscat acid pentru dializa bicarbonat Pachete pentru pregătirea a 100 litri de concentrat acid 
 1.2 Compoziţia dializatului după amestecare cu  bicarbonat:
 Na 140,0 mmol/l
 K 2,0 mmol/l
 Ca 1,75 mmol/l
 Mg  0,5 mmol/l
 Cl  108,5 mmol/l,
 HCO-3 32,0 mmol/l,
 Acetat 6,0 mmol/l.
</t>
  </si>
  <si>
    <t xml:space="preserve"> Concentrat de săruri granulate, componentul bicarbonat, cutii         (aparate Fresenius)</t>
  </si>
  <si>
    <t xml:space="preserve"> Concentrat de săruri granulate, componentul acid, cutii (aparate          Fresenius)</t>
  </si>
  <si>
    <t xml:space="preserve">Cerinţe tehnico-medicale pentru săruri concentrate pentru hemodializă 
Cerinţe generale
Certificare Internaţională (CE sau FDA sau EMEA) Da
Compatibilitate cu dispozitivele aflate în utilizare Da
Termen garanţie ≥ 2 ani
Formă de prezentare  1. Pentru aparatele tip Fresenius: - concentrat granulat;
Scop utilizare Hemodializă- bicarbonată
Utilizare pentru hemodiafiltrare în regim on-line Da
Cerinţele specifice 
№ Cerinţa Unitate măsură
Componente obligatorii pentru săruri granulate (Fresenius):
2 Componentul granulat uscat 
bicarbonat pentru dializa bicarbonat Pachete pentru pregătirea a 100 litri de concentrat bicarbonat, 8,4 %
 Na 1000 mmol/l
 Acetat 1000 mmol/l
</t>
  </si>
  <si>
    <t xml:space="preserve"> Dezinfectant pentru sterilizarea termică şi chimică a aparatelor      de dializă Fresenius, canistre 5-10 litri: Diasteril, 6 litri</t>
  </si>
  <si>
    <t xml:space="preserve">Cerinţe tehnico-medicale şi speciale a dezinfectanţilor pentru sterilizarea termică şi
       chimică a aparatelor de dializă, tip Fresenius, canistre 5-10 litri *
Cerinţe generale
Certificare Internaţională (CE sau FDA sau EMEA) Da
Compatibilitate cu dispozitivele aflate în utilizare Da
Termen garanţie ≥ 2 ani
Formă de prezentare  Soluţie concentrată
Scop utilizare Dezinfectare termică şi chimică a aparatajului
Cerinţe speciale
Denumirea, Unitate de măsură 
1. Diasteril, 6 litri, canistre
</t>
  </si>
  <si>
    <t xml:space="preserve"> Dezinfectant pentru sterilizarea termică şi chimică a aparatelor      de dializă Fresenius, canistre 5-10 litri :Puristeril 340, 3,5%, 5 litri</t>
  </si>
  <si>
    <t xml:space="preserve">Cerinţe tehnico-medicale şi speciale a dezinfectanţilor pentru sterilizarea termică şi
       chimică a aparatelor de dializă, tip Fresenius, canistre 5-10 litri *
Cerinţe generale
Certificare Internaţională (CE sau FDA sau EMEA) Da
Compatibilitate cu dispozitivele aflate în utilizare Da
Termen garanţie ≥ 2 ani
Formă de prezentare  Soluţie concentrată
Scop utilizare Dezinfectare termică şi chimică a aparatajului
Cerinţe speciale
Denumirea, Unitate de măsură 2. Puristeril 340, 3,5%, 5 litri, canistre
</t>
  </si>
  <si>
    <t xml:space="preserve"> Dezinfectant pentru sterilizarea termică şi chimică a aparatelor      de dializă Fresenius, canistre 5-10 litri :Citrosteril, 5 litri</t>
  </si>
  <si>
    <t xml:space="preserve">Cerinţe tehnico-medicale şi speciale a dezinfectanţilor pentru sterilizarea termică şi
       chimică a aparatelor de dializă, tip Fresenius, canistre 5-10 litri *
Cerinţe generale
Certificare Internaţională (CE sau FDA sau EMEA) Da
Compatibilitate cu dispozitivele aflate în utilizare Da
Termen garanţie ≥ 2 ani
Formă de prezentare  Soluţie concentrată
Scop utilizare Dezinfectare termică şi chimică a aparatajului
Cerinţe speciale
Denumirea, Unitate de măsură 3. Citrosteril, 5 litri, canistre </t>
  </si>
  <si>
    <t>Sare Na Cl pentru regenerare, chimic pură, tablete, saci (25 kg) pentru aparatele Fresenius</t>
  </si>
  <si>
    <t>Cerinţe tehnico-medicale şi speciale pentru sarea de regenerare (NaCl) a aparatajului de
     dializă Fresenius
Cerinţe generale
Certificare Internaţională (CE sau FDA sau EMEA) Da
Compatibilitate cu dispozitivele aflate în utilizare Da
Na Cl, chimic pură Da 
Termen garanţie ≥ 2 ani
Formă de prezentare  Sare tabletată ambalată în saci ermetici a cîte 25 kg
Scop utilizare Regenerarea aparatajului de dializă</t>
  </si>
  <si>
    <t xml:space="preserve">Piese de schimb pentru aparatajul de dializă Fresenius (Fresenius Medical Care, Germania) </t>
  </si>
  <si>
    <t>6338611 Filter cartr.sterile filter AB2-DEL-7РH4 0,2μm permeate loop</t>
  </si>
  <si>
    <t>6308771 Filter cartridge GX1 20” 1µm FWT</t>
  </si>
  <si>
    <t>6308791 Filter cartridge GX5 20” 5µm FWT</t>
  </si>
  <si>
    <t>6308811 Filter cartridge GX10 20” 10µm FWT</t>
  </si>
  <si>
    <t>6308831 Filter cartridge GX50 20” 50µm FWT</t>
  </si>
  <si>
    <t>F40012394 Filter cartridge GX1 3/4 ” 1µm Granumix</t>
  </si>
  <si>
    <t>M531621 RO-MEMBRANE ESPA1-4040</t>
  </si>
  <si>
    <t>F40014377 BOOSTER PUMP CM 5-5 230V 50HZ *FWT</t>
  </si>
  <si>
    <t>F40012425 PRESSURE MASTER (2,2 BAR) *FWT</t>
  </si>
  <si>
    <t xml:space="preserve">6308541 Gravel bag, 2–3.15 mm (25 kg)  </t>
  </si>
  <si>
    <t xml:space="preserve">6308561 Gravel bag, 1-2 mm (25 kg)  </t>
  </si>
  <si>
    <t xml:space="preserve">6316991 BIRM filter material (28 L)  </t>
  </si>
  <si>
    <t>6340201 Ion exchanger resin (25L bag)</t>
  </si>
  <si>
    <t>6311151 PRESSURE GAUGE WIKA 25 BAR R1/4" STAINLESS *AQUAXXX</t>
  </si>
  <si>
    <t>F00001520 MediaR P/2D</t>
  </si>
  <si>
    <t>6345031 PE-Xa tube 25 x 3.5 mm (100 m ring main)</t>
  </si>
  <si>
    <t>6324761 Insulating material 28 mm AFSH13/28A 2MTR</t>
  </si>
  <si>
    <t>6342761 Insulating tape: OPTIFLEX 15 m; length: 5 x 3 MMS</t>
  </si>
  <si>
    <t>6316031 Connector 90° f. PEX 25x3.5mm s/s inst. FWT</t>
  </si>
  <si>
    <t>6325801 Connector 180° f. PEX 25x3.5mm s/s inst. FWT</t>
  </si>
  <si>
    <t>6316041 Connector straight f. PEX 25x3.5mm s/s inst. FWT</t>
  </si>
  <si>
    <t>6325111 Clip half pipe 3 m installation FWT</t>
  </si>
  <si>
    <t>6314721 Pipe Bowing 45° including 2 clamping sleeves</t>
  </si>
  <si>
    <t>6314711 Pipe Bowing 90° including 2 clamping sleeves</t>
  </si>
  <si>
    <t>6309401 Sliding Sleeve 25 x 3.5 mm f. PEX PIPE</t>
  </si>
  <si>
    <t>F00003314 Aqua B plus Option “Ring Unit, 2 Rings”</t>
  </si>
  <si>
    <t>F00006166 The hook (mediar)</t>
  </si>
  <si>
    <t>F40012447 RUBBER SEAL 56X40MM</t>
  </si>
  <si>
    <t>F40012464 Permeate connector 180° single MSC s/s</t>
  </si>
  <si>
    <t>F40012463 Permeate connector straight stainless</t>
  </si>
  <si>
    <t>F00001213 Cable channel 70x130 with cover white</t>
  </si>
  <si>
    <t>F00001214 Cable channel – End Cap for 70x130, white</t>
  </si>
  <si>
    <t>F40012416 Closure nipple DN6 R1/4” – 11mm s/s MSC</t>
  </si>
  <si>
    <t>F40012415 O-ring EPDM  4 x 4</t>
  </si>
  <si>
    <t xml:space="preserve">F40012762 O-ring 11 x 2 </t>
  </si>
  <si>
    <t>M531251 Closure coupling DN6 nozzle 10mm MSC MSP</t>
  </si>
  <si>
    <t>6311111 Through nipple DN6 4008S V10/MSC/MSP</t>
  </si>
  <si>
    <t>M339331 TSC and Maintenance kit *4008B/H/S</t>
  </si>
  <si>
    <t>M426761 Retrofit kit water inlet filter 4008</t>
  </si>
  <si>
    <t>6438791 Filter cartridge 4008S/V10</t>
  </si>
  <si>
    <t>M391581 DIALYSATE TUBE RED *4008B/H/S</t>
  </si>
  <si>
    <t>M391591 DIALYSATE TUBE BLUE *4008B/H/S</t>
  </si>
  <si>
    <t>6751421 GEAR PUMP PPS *4008B/H/S</t>
  </si>
  <si>
    <t>M375781 DEGASSING PUMP MOTOR WITH PLUG *4008B/H/S</t>
  </si>
  <si>
    <t>M375791 FLOW PUMP MOTOR WITH PLUG *4008B/H/S</t>
  </si>
  <si>
    <t>6737161 LOADING PRESSURE VALVE *4008B/H/S</t>
  </si>
  <si>
    <t>M388721 RELIEF VALVE *4008B/H/S</t>
  </si>
  <si>
    <t>6525681 RINSE CHAMBER *4008B/H/S</t>
  </si>
  <si>
    <t>M332331 RINSE CHAMBER COVER NEW VERSION *4008B/S</t>
  </si>
  <si>
    <t>6763031 COVER RING 96MM FOR BIBAG *4008B/H/S</t>
  </si>
  <si>
    <t>6720291 Battery 18V *4008B/H/S</t>
  </si>
  <si>
    <t>buc.</t>
  </si>
  <si>
    <t>kg</t>
  </si>
  <si>
    <t>litre</t>
  </si>
  <si>
    <t>sac</t>
  </si>
  <si>
    <t>metru</t>
  </si>
  <si>
    <t>Achiziționarea materialelor de consum și pieselor de schimb pentru hemodializă conform necesităților Serviciului de Dializă din Republica Moldova pentru anul 2022</t>
  </si>
  <si>
    <t xml:space="preserve">În termen de pînă la 45 de zile de la comanda beneficiarului pe parcursul anului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</si>
</sst>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2"/>
    </font>
    <font>
      <sz val="11"/>
      <color theme="1"/>
      <name val="Calibri"/>
      <family val="2"/>
      <scheme val="minor"/>
    </font>
    <font>
      <sz val="9"/>
      <color indexed="8"/>
      <name val="Times New Roman"/>
      <family val="1"/>
    </font>
    <font>
      <sz val="9"/>
      <name val="Times New Roman"/>
      <family val="1"/>
    </font>
    <font>
      <b/>
      <sz val="9"/>
      <color indexed="8"/>
      <name val="Times New Roman"/>
      <family val="1"/>
    </font>
    <font>
      <sz val="11"/>
      <color theme="1"/>
      <name val="Times New Roman"/>
      <family val="1"/>
    </font>
    <font>
      <b/>
      <sz val="8"/>
      <color indexed="8"/>
      <name val="Times New Roman"/>
      <family val="1"/>
    </font>
    <font>
      <sz val="8"/>
      <name val="Times New Roman"/>
      <family val="1"/>
    </font>
    <font>
      <sz val="11"/>
      <color rgb="FF000000"/>
      <name val="Times New Roman"/>
      <family val="1"/>
    </font>
    <font>
      <sz val="7"/>
      <color rgb="FF000000"/>
      <name val="Times New Roman"/>
      <family val="1"/>
    </font>
    <font>
      <sz val="11"/>
      <name val="Times New Roman"/>
      <family val="1"/>
    </font>
    <font>
      <b/>
      <sz val="11"/>
      <color indexed="8"/>
      <name val="Times New Roman"/>
      <family val="1"/>
    </font>
    <font>
      <sz val="11"/>
      <color theme="1"/>
      <name val="Calibri"/>
      <family val="2"/>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right style="thin"/>
      <top/>
      <bottom style="thin"/>
    </border>
    <border>
      <left style="thin">
        <color rgb="FF000000"/>
      </left>
      <right/>
      <top/>
      <bottom style="thin">
        <color rgb="FF000000"/>
      </bottom>
    </border>
    <border>
      <left style="thin"/>
      <right/>
      <top style="thin"/>
      <bottom style="thin"/>
    </border>
    <border>
      <left/>
      <right style="thin"/>
      <top style="thin"/>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128">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0" xfId="20" applyFont="1" applyAlignment="1" applyProtection="1">
      <alignment wrapText="1"/>
      <protection locked="0"/>
    </xf>
    <xf numFmtId="0" fontId="2" fillId="3" borderId="1" xfId="0" applyFont="1" applyFill="1" applyBorder="1" applyProtection="1">
      <protection locked="0"/>
    </xf>
    <xf numFmtId="0" fontId="4" fillId="0" borderId="1" xfId="0" applyFont="1" applyFill="1" applyBorder="1" applyAlignment="1" applyProtection="1">
      <alignment horizontal="left" vertical="top" wrapText="1"/>
      <protection locked="0"/>
    </xf>
    <xf numFmtId="0" fontId="10" fillId="0" borderId="1" xfId="0" applyFont="1" applyBorder="1" applyAlignment="1">
      <alignment vertical="top" wrapText="1"/>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0" fillId="0" borderId="1" xfId="0" applyFont="1" applyBorder="1" applyAlignment="1" applyProtection="1">
      <alignment vertical="top" wrapText="1"/>
      <protection locked="0"/>
    </xf>
    <xf numFmtId="0" fontId="2" fillId="0" borderId="1" xfId="0" applyFont="1" applyBorder="1" applyAlignment="1" applyProtection="1">
      <alignment horizontal="left" vertical="top"/>
      <protection locked="0"/>
    </xf>
    <xf numFmtId="0" fontId="3" fillId="3" borderId="1" xfId="20" applyFont="1" applyFill="1" applyBorder="1" applyAlignment="1" applyProtection="1">
      <alignment horizontal="center" vertical="center" wrapText="1"/>
      <protection/>
    </xf>
    <xf numFmtId="4" fontId="2" fillId="0" borderId="0" xfId="20" applyNumberFormat="1" applyFont="1" applyAlignment="1" applyProtection="1">
      <alignment horizontal="center" vertical="center"/>
      <protection locked="0"/>
    </xf>
    <xf numFmtId="4" fontId="2" fillId="0" borderId="0" xfId="20" applyNumberFormat="1" applyFont="1" applyFill="1" applyBorder="1" applyAlignment="1" applyProtection="1">
      <alignment horizontal="center" vertical="center" wrapText="1"/>
      <protection locked="0"/>
    </xf>
    <xf numFmtId="4" fontId="2" fillId="0" borderId="0" xfId="20" applyNumberFormat="1"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15" fillId="2" borderId="1" xfId="0" applyFont="1" applyFill="1" applyBorder="1" applyAlignment="1" applyProtection="1">
      <alignment horizontal="center" vertical="center" wrapText="1"/>
      <protection/>
    </xf>
    <xf numFmtId="0" fontId="16" fillId="0" borderId="1" xfId="0" applyFont="1" applyBorder="1" applyAlignment="1">
      <alignment vertical="top" wrapText="1"/>
    </xf>
    <xf numFmtId="0" fontId="10"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6" fillId="0" borderId="1" xfId="0" applyFont="1" applyBorder="1" applyAlignment="1">
      <alignment horizontal="center" vertical="center"/>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protection locked="0"/>
    </xf>
    <xf numFmtId="2" fontId="2" fillId="0" borderId="1" xfId="20" applyNumberFormat="1" applyFont="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16" fillId="0" borderId="1" xfId="0" applyFont="1" applyBorder="1" applyAlignment="1">
      <alignment horizontal="center" vertical="center" wrapText="1"/>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2" fontId="11" fillId="3" borderId="1" xfId="0" applyNumberFormat="1" applyFont="1" applyFill="1" applyBorder="1" applyAlignment="1">
      <alignment horizontal="center" vertical="center" shrinkToFit="1"/>
    </xf>
    <xf numFmtId="0" fontId="2" fillId="3" borderId="1" xfId="20" applyFont="1" applyFill="1" applyBorder="1" applyAlignment="1" applyProtection="1">
      <alignment horizontal="center" vertical="center"/>
      <protection locked="0"/>
    </xf>
    <xf numFmtId="0" fontId="2" fillId="3" borderId="0" xfId="20" applyFont="1" applyFill="1" applyAlignment="1" applyProtection="1">
      <alignment horizontal="center" vertical="center"/>
      <protection locked="0"/>
    </xf>
    <xf numFmtId="0" fontId="13" fillId="3" borderId="1" xfId="0" applyFont="1" applyFill="1" applyBorder="1" applyAlignment="1" applyProtection="1">
      <alignment horizontal="center" vertical="center" wrapText="1"/>
      <protection/>
    </xf>
    <xf numFmtId="0" fontId="14"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6" fillId="0" borderId="1" xfId="0" applyFont="1" applyBorder="1" applyAlignment="1">
      <alignment horizontal="left" vertical="top" wrapText="1"/>
    </xf>
    <xf numFmtId="4" fontId="3" fillId="2" borderId="1" xfId="20" applyNumberFormat="1" applyFont="1" applyFill="1" applyBorder="1" applyAlignment="1" applyProtection="1">
      <alignment horizontal="center" vertical="center" wrapText="1"/>
      <protection/>
    </xf>
    <xf numFmtId="4" fontId="16" fillId="0" borderId="1" xfId="0" applyNumberFormat="1" applyFont="1" applyBorder="1" applyAlignment="1">
      <alignment horizontal="center" vertical="center" wrapText="1"/>
    </xf>
    <xf numFmtId="0" fontId="17" fillId="2" borderId="1" xfId="0" applyFont="1" applyFill="1" applyBorder="1" applyAlignment="1" applyProtection="1">
      <alignment horizontal="center" vertical="center" wrapText="1"/>
      <protection/>
    </xf>
    <xf numFmtId="0" fontId="17" fillId="2" borderId="1" xfId="21" applyFont="1" applyFill="1" applyBorder="1" applyAlignment="1" applyProtection="1">
      <alignment horizontal="center" vertical="center" wrapText="1"/>
      <protection/>
    </xf>
    <xf numFmtId="0" fontId="17" fillId="2" borderId="1" xfId="20" applyFont="1" applyFill="1" applyBorder="1" applyAlignment="1" applyProtection="1">
      <alignment horizontal="center" vertical="center" wrapText="1"/>
      <protection/>
    </xf>
    <xf numFmtId="2" fontId="17" fillId="2" borderId="1" xfId="20" applyNumberFormat="1" applyFont="1" applyFill="1" applyBorder="1" applyAlignment="1" applyProtection="1">
      <alignment horizontal="center" vertical="center" wrapText="1"/>
      <protection/>
    </xf>
    <xf numFmtId="0" fontId="18" fillId="3" borderId="1" xfId="0" applyFont="1" applyFill="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7" fillId="2" borderId="1" xfId="0" applyFont="1" applyFill="1" applyBorder="1" applyAlignment="1" applyProtection="1">
      <alignment horizontal="center" vertical="center" wrapText="1"/>
      <protection/>
    </xf>
    <xf numFmtId="0" fontId="19" fillId="0" borderId="1" xfId="0" applyFont="1" applyBorder="1" applyAlignment="1">
      <alignment vertical="center" wrapText="1"/>
    </xf>
    <xf numFmtId="0" fontId="4" fillId="0" borderId="1" xfId="0" applyFont="1" applyBorder="1" applyAlignment="1" applyProtection="1">
      <alignment horizontal="left" vertical="top" wrapText="1"/>
      <protection locked="0"/>
    </xf>
    <xf numFmtId="0" fontId="19" fillId="3" borderId="1" xfId="0" applyFont="1" applyFill="1" applyBorder="1" applyAlignment="1">
      <alignment vertical="center" wrapText="1"/>
    </xf>
    <xf numFmtId="0" fontId="4" fillId="3" borderId="1" xfId="0" applyFont="1" applyFill="1" applyBorder="1" applyAlignment="1" applyProtection="1">
      <alignment horizontal="left" vertical="top" wrapText="1"/>
      <protection locked="0"/>
    </xf>
    <xf numFmtId="0" fontId="2" fillId="0" borderId="1" xfId="0" applyFont="1" applyBorder="1" applyProtection="1">
      <protection locked="0"/>
    </xf>
    <xf numFmtId="0" fontId="2" fillId="0" borderId="1" xfId="0" applyFont="1" applyBorder="1" applyAlignment="1" applyProtection="1">
      <alignment wrapText="1"/>
      <protection locked="0"/>
    </xf>
    <xf numFmtId="0" fontId="2" fillId="0" borderId="2" xfId="0" applyFont="1" applyBorder="1" applyAlignment="1" applyProtection="1">
      <alignment wrapText="1"/>
      <protection locked="0"/>
    </xf>
    <xf numFmtId="0" fontId="2" fillId="0" borderId="2" xfId="0" applyFont="1" applyBorder="1" applyProtection="1">
      <protection locked="0"/>
    </xf>
    <xf numFmtId="0" fontId="2" fillId="3" borderId="1" xfId="0" applyFont="1" applyFill="1" applyBorder="1" applyProtection="1">
      <protection locked="0"/>
    </xf>
    <xf numFmtId="0" fontId="2" fillId="3" borderId="1" xfId="0" applyFont="1" applyFill="1" applyBorder="1" applyProtection="1">
      <protection locked="0"/>
    </xf>
    <xf numFmtId="0" fontId="0" fillId="0" borderId="1" xfId="0" applyBorder="1" applyAlignment="1">
      <alignment horizontal="center"/>
    </xf>
    <xf numFmtId="0" fontId="0" fillId="0" borderId="1" xfId="0" applyBorder="1" applyAlignment="1">
      <alignment horizontal="center" vertical="center"/>
    </xf>
    <xf numFmtId="0" fontId="21" fillId="0" borderId="1" xfId="0" applyFont="1" applyBorder="1" applyAlignment="1">
      <alignment horizontal="left" vertical="center" wrapText="1"/>
    </xf>
    <xf numFmtId="0" fontId="2" fillId="0" borderId="1" xfId="20" applyFont="1" applyBorder="1" applyProtection="1">
      <alignment/>
      <protection locked="0"/>
    </xf>
    <xf numFmtId="4" fontId="2" fillId="0" borderId="1" xfId="20"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vertical="top" wrapText="1"/>
      <protection locked="0"/>
    </xf>
    <xf numFmtId="0" fontId="10" fillId="0" borderId="1" xfId="0" applyFont="1" applyBorder="1" applyAlignment="1">
      <alignment vertical="top" wrapText="1"/>
    </xf>
    <xf numFmtId="0" fontId="22" fillId="2" borderId="1" xfId="0" applyFont="1" applyFill="1" applyBorder="1" applyAlignment="1" applyProtection="1">
      <alignment horizontal="left" vertical="center" wrapText="1"/>
      <protection/>
    </xf>
    <xf numFmtId="0" fontId="16" fillId="0" borderId="1" xfId="0" applyFont="1" applyBorder="1" applyAlignment="1">
      <alignment horizontal="left" vertical="center" wrapText="1"/>
    </xf>
    <xf numFmtId="0" fontId="24" fillId="0" borderId="1" xfId="0" applyFont="1" applyBorder="1" applyAlignment="1" applyProtection="1">
      <alignment horizontal="left" vertical="center" wrapText="1"/>
      <protection locked="0"/>
    </xf>
    <xf numFmtId="0" fontId="24" fillId="3"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wrapText="1"/>
      <protection locked="0"/>
    </xf>
    <xf numFmtId="0" fontId="21" fillId="0" borderId="3" xfId="0" applyFont="1" applyBorder="1" applyAlignment="1" quotePrefix="1">
      <alignment horizontal="left" vertical="top" wrapText="1"/>
    </xf>
    <xf numFmtId="0" fontId="21" fillId="0" borderId="1" xfId="0" applyFont="1" applyBorder="1" applyAlignment="1" applyProtection="1">
      <alignment horizontal="left"/>
      <protection locked="0"/>
    </xf>
    <xf numFmtId="4" fontId="2" fillId="0" borderId="0" xfId="20" applyNumberFormat="1" applyFont="1" applyProtection="1">
      <alignment/>
      <protection locked="0"/>
    </xf>
    <xf numFmtId="0" fontId="16" fillId="0" borderId="1" xfId="0" applyFont="1" applyBorder="1" applyAlignment="1">
      <alignment vertical="center" wrapText="1"/>
    </xf>
    <xf numFmtId="0" fontId="18"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top" wrapText="1"/>
      <protection locked="0"/>
    </xf>
    <xf numFmtId="0" fontId="6"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21" fillId="0" borderId="1" xfId="0" applyFont="1" applyBorder="1" applyAlignment="1" applyProtection="1">
      <alignment vertical="top" wrapText="1"/>
      <protection locked="0"/>
    </xf>
    <xf numFmtId="0" fontId="21" fillId="0" borderId="4" xfId="0" applyFont="1" applyBorder="1" applyAlignment="1" applyProtection="1">
      <alignment horizontal="left" vertical="top"/>
      <protection locked="0"/>
    </xf>
    <xf numFmtId="0" fontId="21" fillId="0" borderId="4" xfId="0" applyFont="1" applyBorder="1" applyAlignment="1" applyProtection="1">
      <alignment horizontal="left"/>
      <protection locked="0"/>
    </xf>
    <xf numFmtId="0" fontId="2" fillId="0" borderId="5" xfId="0" applyFont="1" applyBorder="1" applyProtection="1">
      <protection locked="0"/>
    </xf>
    <xf numFmtId="0" fontId="2" fillId="0" borderId="6" xfId="0" applyFont="1" applyBorder="1" applyProtection="1">
      <protection locked="0"/>
    </xf>
    <xf numFmtId="0" fontId="21" fillId="0" borderId="1" xfId="0" applyFont="1" applyBorder="1" applyAlignment="1">
      <alignment vertical="center" wrapText="1"/>
    </xf>
    <xf numFmtId="0" fontId="2" fillId="0" borderId="1" xfId="0" applyFont="1" applyBorder="1" applyAlignment="1" applyProtection="1">
      <alignment horizontal="left" vertical="top"/>
      <protection locked="0"/>
    </xf>
    <xf numFmtId="0" fontId="2" fillId="0" borderId="1" xfId="20" applyFont="1" applyBorder="1" applyAlignment="1" applyProtection="1">
      <alignment horizontal="center"/>
      <protection locked="0"/>
    </xf>
    <xf numFmtId="0" fontId="21" fillId="0" borderId="1" xfId="0" applyFont="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17" fillId="2" borderId="1" xfId="0" applyFont="1" applyFill="1" applyBorder="1" applyAlignment="1" applyProtection="1">
      <alignment horizontal="center" vertical="center" wrapText="1"/>
      <protection/>
    </xf>
    <xf numFmtId="0" fontId="17" fillId="2" borderId="6"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10" fillId="0" borderId="1"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130"/>
  <sheetViews>
    <sheetView zoomScale="90" zoomScaleNormal="90" workbookViewId="0" topLeftCell="A1">
      <selection activeCell="H8" sqref="H8"/>
    </sheetView>
  </sheetViews>
  <sheetFormatPr defaultColWidth="9.140625" defaultRowHeight="28.5" customHeight="1"/>
  <cols>
    <col min="1" max="1" width="5.7109375" style="15" customWidth="1"/>
    <col min="2" max="2" width="4.421875" style="40" customWidth="1"/>
    <col min="3" max="3" width="25.8515625" style="29" customWidth="1"/>
    <col min="4" max="4" width="28.00390625" style="28" customWidth="1"/>
    <col min="5" max="5" width="10.57421875" style="57" customWidth="1"/>
    <col min="6" max="6" width="11.28125" style="15" customWidth="1"/>
    <col min="7" max="7" width="10.7109375" style="15" customWidth="1"/>
    <col min="8" max="8" width="75.00390625" style="92" customWidth="1"/>
    <col min="9" max="9" width="14.00390625" style="32" customWidth="1"/>
    <col min="10" max="10" width="28.57421875" style="15" customWidth="1"/>
    <col min="11" max="11" width="1.7109375" style="15" customWidth="1"/>
    <col min="12" max="16384" width="9.140625" style="15" customWidth="1"/>
  </cols>
  <sheetData>
    <row r="1" spans="3:10" ht="28.5" customHeight="1">
      <c r="C1" s="111" t="s">
        <v>31</v>
      </c>
      <c r="D1" s="111"/>
      <c r="E1" s="111"/>
      <c r="F1" s="111"/>
      <c r="G1" s="111"/>
      <c r="H1" s="111"/>
      <c r="I1" s="111"/>
      <c r="J1" s="111"/>
    </row>
    <row r="2" spans="4:8" ht="28.5" customHeight="1">
      <c r="D2" s="112" t="s">
        <v>17</v>
      </c>
      <c r="E2" s="112"/>
      <c r="F2" s="112"/>
      <c r="G2" s="112"/>
      <c r="H2" s="112"/>
    </row>
    <row r="3" spans="1:10" ht="28.5" customHeight="1">
      <c r="A3" s="113" t="s">
        <v>12</v>
      </c>
      <c r="B3" s="113"/>
      <c r="C3" s="113"/>
      <c r="D3" s="114" t="s">
        <v>29</v>
      </c>
      <c r="E3" s="114"/>
      <c r="F3" s="114"/>
      <c r="G3" s="114"/>
      <c r="H3" s="114"/>
      <c r="I3" s="32" t="s">
        <v>13</v>
      </c>
      <c r="J3" s="15" t="s">
        <v>15</v>
      </c>
    </row>
    <row r="4" spans="1:11" s="22" customFormat="1" ht="43.5" customHeight="1">
      <c r="A4" s="115" t="s">
        <v>11</v>
      </c>
      <c r="B4" s="115"/>
      <c r="C4" s="115"/>
      <c r="D4" s="116" t="s">
        <v>192</v>
      </c>
      <c r="E4" s="116"/>
      <c r="F4" s="116"/>
      <c r="G4" s="116"/>
      <c r="H4" s="116"/>
      <c r="I4" s="26" t="s">
        <v>14</v>
      </c>
      <c r="J4" s="20" t="s">
        <v>16</v>
      </c>
      <c r="K4" s="21"/>
    </row>
    <row r="5" spans="2:11" s="23" customFormat="1" ht="28.5" customHeight="1">
      <c r="B5" s="41"/>
      <c r="C5" s="30"/>
      <c r="D5" s="108"/>
      <c r="E5" s="108"/>
      <c r="F5" s="108"/>
      <c r="G5" s="108"/>
      <c r="H5" s="108"/>
      <c r="I5" s="108"/>
      <c r="J5" s="108"/>
      <c r="K5" s="21"/>
    </row>
    <row r="6" spans="1:11" ht="28.5" customHeight="1">
      <c r="A6" s="38" t="s">
        <v>3</v>
      </c>
      <c r="B6" s="67" t="s">
        <v>0</v>
      </c>
      <c r="C6" s="61" t="s">
        <v>1</v>
      </c>
      <c r="D6" s="61" t="s">
        <v>4</v>
      </c>
      <c r="E6" s="62" t="s">
        <v>5</v>
      </c>
      <c r="F6" s="62" t="s">
        <v>6</v>
      </c>
      <c r="G6" s="62" t="s">
        <v>7</v>
      </c>
      <c r="H6" s="86" t="s">
        <v>8</v>
      </c>
      <c r="I6" s="61" t="s">
        <v>9</v>
      </c>
      <c r="J6" s="38" t="s">
        <v>10</v>
      </c>
      <c r="K6" s="14"/>
    </row>
    <row r="7" spans="1:11" ht="15.75" hidden="1">
      <c r="A7" s="38">
        <v>1</v>
      </c>
      <c r="B7" s="109">
        <v>2</v>
      </c>
      <c r="C7" s="109"/>
      <c r="D7" s="110"/>
      <c r="E7" s="63">
        <v>3</v>
      </c>
      <c r="F7" s="64">
        <v>4</v>
      </c>
      <c r="G7" s="61">
        <v>5</v>
      </c>
      <c r="H7" s="86">
        <v>6</v>
      </c>
      <c r="I7" s="61">
        <v>7</v>
      </c>
      <c r="J7" s="38">
        <v>8</v>
      </c>
      <c r="K7" s="14"/>
    </row>
    <row r="8" spans="1:10" ht="225">
      <c r="A8" s="55" t="s">
        <v>2</v>
      </c>
      <c r="B8" s="79">
        <v>1</v>
      </c>
      <c r="C8" s="68" t="s">
        <v>33</v>
      </c>
      <c r="D8" s="68" t="s">
        <v>33</v>
      </c>
      <c r="E8" s="48"/>
      <c r="F8" s="48"/>
      <c r="G8" s="66"/>
      <c r="H8" s="87" t="s">
        <v>110</v>
      </c>
      <c r="I8" s="60"/>
      <c r="J8" s="56"/>
    </row>
    <row r="9" spans="1:10" ht="225">
      <c r="A9" s="55" t="s">
        <v>2</v>
      </c>
      <c r="B9" s="79">
        <v>2</v>
      </c>
      <c r="C9" s="68" t="s">
        <v>34</v>
      </c>
      <c r="D9" s="68" t="s">
        <v>34</v>
      </c>
      <c r="E9" s="48"/>
      <c r="F9" s="48"/>
      <c r="G9" s="66"/>
      <c r="H9" s="87" t="s">
        <v>109</v>
      </c>
      <c r="I9" s="60"/>
      <c r="J9" s="56"/>
    </row>
    <row r="10" spans="1:10" ht="270">
      <c r="A10" s="55" t="s">
        <v>2</v>
      </c>
      <c r="B10" s="79">
        <v>3</v>
      </c>
      <c r="C10" s="68" t="s">
        <v>35</v>
      </c>
      <c r="D10" s="68" t="s">
        <v>35</v>
      </c>
      <c r="E10" s="48"/>
      <c r="F10" s="48"/>
      <c r="G10" s="66"/>
      <c r="H10" s="88" t="s">
        <v>38</v>
      </c>
      <c r="I10" s="60"/>
      <c r="J10" s="56"/>
    </row>
    <row r="11" spans="1:10" ht="240">
      <c r="A11" s="55" t="s">
        <v>2</v>
      </c>
      <c r="B11" s="79">
        <v>4</v>
      </c>
      <c r="C11" s="68" t="s">
        <v>36</v>
      </c>
      <c r="D11" s="68" t="s">
        <v>36</v>
      </c>
      <c r="E11" s="48"/>
      <c r="F11" s="48"/>
      <c r="G11" s="69"/>
      <c r="H11" s="88" t="s">
        <v>39</v>
      </c>
      <c r="I11" s="60"/>
      <c r="J11" s="56"/>
    </row>
    <row r="12" spans="1:10" ht="240">
      <c r="A12" s="55" t="s">
        <v>2</v>
      </c>
      <c r="B12" s="79">
        <v>5</v>
      </c>
      <c r="C12" s="68" t="s">
        <v>37</v>
      </c>
      <c r="D12" s="68" t="s">
        <v>37</v>
      </c>
      <c r="E12" s="48"/>
      <c r="F12" s="48"/>
      <c r="G12" s="69"/>
      <c r="H12" s="88" t="s">
        <v>40</v>
      </c>
      <c r="I12" s="60"/>
      <c r="J12" s="56"/>
    </row>
    <row r="13" spans="1:10" ht="360">
      <c r="A13" s="55" t="s">
        <v>2</v>
      </c>
      <c r="B13" s="79">
        <v>6</v>
      </c>
      <c r="C13" s="68" t="s">
        <v>41</v>
      </c>
      <c r="D13" s="68" t="s">
        <v>41</v>
      </c>
      <c r="E13" s="48"/>
      <c r="F13" s="48"/>
      <c r="G13" s="69"/>
      <c r="H13" s="88" t="s">
        <v>42</v>
      </c>
      <c r="I13" s="60"/>
      <c r="J13" s="56"/>
    </row>
    <row r="14" spans="1:10" ht="409.5">
      <c r="A14" s="55" t="s">
        <v>2</v>
      </c>
      <c r="B14" s="79">
        <v>7</v>
      </c>
      <c r="C14" s="70" t="s">
        <v>43</v>
      </c>
      <c r="D14" s="70" t="s">
        <v>43</v>
      </c>
      <c r="E14" s="48"/>
      <c r="F14" s="48"/>
      <c r="G14" s="71"/>
      <c r="H14" s="89" t="s">
        <v>44</v>
      </c>
      <c r="I14" s="60"/>
      <c r="J14" s="56"/>
    </row>
    <row r="15" spans="1:10" ht="330">
      <c r="A15" s="55" t="s">
        <v>2</v>
      </c>
      <c r="B15" s="79">
        <v>8</v>
      </c>
      <c r="C15" s="68" t="s">
        <v>45</v>
      </c>
      <c r="D15" s="68" t="s">
        <v>45</v>
      </c>
      <c r="E15" s="48"/>
      <c r="F15" s="48"/>
      <c r="G15" s="65"/>
      <c r="H15" s="87" t="s">
        <v>46</v>
      </c>
      <c r="I15" s="60"/>
      <c r="J15" s="57"/>
    </row>
    <row r="16" spans="1:10" ht="270">
      <c r="A16" s="55" t="s">
        <v>2</v>
      </c>
      <c r="B16" s="79">
        <v>9</v>
      </c>
      <c r="C16" s="68" t="s">
        <v>48</v>
      </c>
      <c r="D16" s="68" t="s">
        <v>48</v>
      </c>
      <c r="E16" s="48"/>
      <c r="F16" s="48"/>
      <c r="G16" s="69"/>
      <c r="H16" s="88" t="s">
        <v>47</v>
      </c>
      <c r="I16" s="60"/>
      <c r="J16" s="57"/>
    </row>
    <row r="17" spans="1:10" ht="240" customHeight="1">
      <c r="A17" s="55" t="s">
        <v>2</v>
      </c>
      <c r="B17" s="79">
        <v>10</v>
      </c>
      <c r="C17" s="68" t="s">
        <v>50</v>
      </c>
      <c r="D17" s="68" t="s">
        <v>50</v>
      </c>
      <c r="E17" s="48"/>
      <c r="F17" s="48"/>
      <c r="G17" s="69"/>
      <c r="H17" s="88" t="s">
        <v>49</v>
      </c>
      <c r="I17" s="60"/>
      <c r="J17" s="57"/>
    </row>
    <row r="18" spans="1:10" ht="222.75" customHeight="1">
      <c r="A18" s="55" t="s">
        <v>2</v>
      </c>
      <c r="B18" s="79">
        <v>11</v>
      </c>
      <c r="C18" s="68" t="s">
        <v>52</v>
      </c>
      <c r="D18" s="68" t="s">
        <v>52</v>
      </c>
      <c r="E18" s="48"/>
      <c r="F18" s="48"/>
      <c r="G18" s="69"/>
      <c r="H18" s="88" t="s">
        <v>51</v>
      </c>
      <c r="I18" s="60"/>
      <c r="J18" s="57"/>
    </row>
    <row r="19" spans="1:10" ht="240">
      <c r="A19" s="55" t="s">
        <v>2</v>
      </c>
      <c r="B19" s="79">
        <v>12</v>
      </c>
      <c r="C19" s="68" t="s">
        <v>53</v>
      </c>
      <c r="D19" s="68" t="s">
        <v>53</v>
      </c>
      <c r="E19" s="48"/>
      <c r="F19" s="45"/>
      <c r="G19" s="69"/>
      <c r="H19" s="89" t="s">
        <v>54</v>
      </c>
      <c r="I19" s="60"/>
      <c r="J19" s="57"/>
    </row>
    <row r="20" spans="1:10" ht="240">
      <c r="A20" s="55" t="s">
        <v>2</v>
      </c>
      <c r="B20" s="79">
        <v>13</v>
      </c>
      <c r="C20" s="68" t="s">
        <v>55</v>
      </c>
      <c r="D20" s="68" t="s">
        <v>55</v>
      </c>
      <c r="E20" s="48"/>
      <c r="F20" s="45"/>
      <c r="G20" s="69"/>
      <c r="H20" s="89" t="s">
        <v>54</v>
      </c>
      <c r="I20" s="60"/>
      <c r="J20" s="57"/>
    </row>
    <row r="21" spans="1:10" ht="180">
      <c r="A21" s="55" t="s">
        <v>2</v>
      </c>
      <c r="B21" s="79">
        <v>14</v>
      </c>
      <c r="C21" s="68" t="s">
        <v>56</v>
      </c>
      <c r="D21" s="68" t="s">
        <v>56</v>
      </c>
      <c r="E21" s="48"/>
      <c r="F21" s="45"/>
      <c r="G21" s="69"/>
      <c r="H21" s="88" t="s">
        <v>57</v>
      </c>
      <c r="I21" s="60"/>
      <c r="J21" s="57"/>
    </row>
    <row r="22" spans="1:10" ht="274.5" customHeight="1">
      <c r="A22" s="55" t="s">
        <v>2</v>
      </c>
      <c r="B22" s="79">
        <v>15</v>
      </c>
      <c r="C22" s="68" t="s">
        <v>59</v>
      </c>
      <c r="D22" s="68" t="s">
        <v>59</v>
      </c>
      <c r="E22" s="48"/>
      <c r="F22" s="45"/>
      <c r="G22" s="69"/>
      <c r="H22" s="88" t="s">
        <v>58</v>
      </c>
      <c r="I22" s="60"/>
      <c r="J22" s="57"/>
    </row>
    <row r="23" spans="1:10" ht="285">
      <c r="A23" s="55" t="s">
        <v>2</v>
      </c>
      <c r="B23" s="79">
        <v>16</v>
      </c>
      <c r="C23" s="68" t="s">
        <v>61</v>
      </c>
      <c r="D23" s="68" t="s">
        <v>61</v>
      </c>
      <c r="E23" s="48"/>
      <c r="F23" s="45"/>
      <c r="G23" s="69"/>
      <c r="H23" s="88" t="s">
        <v>62</v>
      </c>
      <c r="I23" s="60"/>
      <c r="J23" s="57"/>
    </row>
    <row r="24" spans="1:10" ht="285">
      <c r="A24" s="55" t="s">
        <v>2</v>
      </c>
      <c r="B24" s="79">
        <v>17</v>
      </c>
      <c r="C24" s="68" t="s">
        <v>63</v>
      </c>
      <c r="D24" s="68" t="s">
        <v>63</v>
      </c>
      <c r="E24" s="48"/>
      <c r="F24" s="45"/>
      <c r="G24" s="69"/>
      <c r="H24" s="88" t="s">
        <v>60</v>
      </c>
      <c r="I24" s="60"/>
      <c r="J24" s="57"/>
    </row>
    <row r="25" spans="1:9" ht="276" customHeight="1">
      <c r="A25" s="55" t="s">
        <v>2</v>
      </c>
      <c r="B25" s="79">
        <v>18</v>
      </c>
      <c r="C25" s="39" t="s">
        <v>65</v>
      </c>
      <c r="D25" s="39" t="s">
        <v>65</v>
      </c>
      <c r="E25" s="48"/>
      <c r="F25" s="45"/>
      <c r="G25" s="23"/>
      <c r="H25" s="58" t="s">
        <v>64</v>
      </c>
      <c r="I25" s="82"/>
    </row>
    <row r="26" spans="1:9" ht="285">
      <c r="A26" s="55" t="s">
        <v>2</v>
      </c>
      <c r="B26" s="79">
        <v>19</v>
      </c>
      <c r="C26" s="39" t="s">
        <v>67</v>
      </c>
      <c r="D26" s="39" t="s">
        <v>67</v>
      </c>
      <c r="E26" s="48"/>
      <c r="F26" s="45"/>
      <c r="G26" s="23"/>
      <c r="H26" s="58" t="s">
        <v>66</v>
      </c>
      <c r="I26" s="82"/>
    </row>
    <row r="27" spans="1:9" ht="285">
      <c r="A27" s="55" t="s">
        <v>2</v>
      </c>
      <c r="B27" s="79">
        <v>20</v>
      </c>
      <c r="C27" s="39" t="s">
        <v>69</v>
      </c>
      <c r="D27" s="39" t="s">
        <v>69</v>
      </c>
      <c r="E27" s="48"/>
      <c r="F27" s="45"/>
      <c r="H27" s="58" t="s">
        <v>68</v>
      </c>
      <c r="I27" s="82"/>
    </row>
    <row r="28" spans="1:9" ht="285">
      <c r="A28" s="55" t="s">
        <v>2</v>
      </c>
      <c r="B28" s="79">
        <v>21</v>
      </c>
      <c r="C28" s="68" t="s">
        <v>71</v>
      </c>
      <c r="D28" s="68" t="s">
        <v>71</v>
      </c>
      <c r="E28" s="48"/>
      <c r="F28" s="45"/>
      <c r="G28" s="72"/>
      <c r="H28" s="90" t="s">
        <v>70</v>
      </c>
      <c r="I28" s="82"/>
    </row>
    <row r="29" spans="1:10" ht="409.5">
      <c r="A29" s="55" t="s">
        <v>2</v>
      </c>
      <c r="B29" s="79">
        <v>22</v>
      </c>
      <c r="C29" s="68" t="s">
        <v>73</v>
      </c>
      <c r="D29" s="68" t="s">
        <v>73</v>
      </c>
      <c r="E29" s="48"/>
      <c r="F29" s="45"/>
      <c r="G29" s="72"/>
      <c r="H29" s="90" t="s">
        <v>72</v>
      </c>
      <c r="I29" s="82"/>
      <c r="J29" s="72"/>
    </row>
    <row r="30" spans="1:10" ht="28.5" customHeight="1">
      <c r="A30" s="55" t="s">
        <v>2</v>
      </c>
      <c r="B30" s="79">
        <v>23</v>
      </c>
      <c r="C30" s="74" t="s">
        <v>74</v>
      </c>
      <c r="D30" s="74" t="s">
        <v>74</v>
      </c>
      <c r="E30" s="48"/>
      <c r="F30" s="45"/>
      <c r="G30" s="72"/>
      <c r="H30" s="80" t="s">
        <v>75</v>
      </c>
      <c r="I30" s="82"/>
      <c r="J30" s="72"/>
    </row>
    <row r="31" spans="1:10" ht="28.5" customHeight="1">
      <c r="A31" s="55" t="s">
        <v>2</v>
      </c>
      <c r="B31" s="42">
        <v>23</v>
      </c>
      <c r="C31" s="74" t="s">
        <v>74</v>
      </c>
      <c r="D31" s="74" t="s">
        <v>74</v>
      </c>
      <c r="E31" s="48"/>
      <c r="F31" s="45"/>
      <c r="G31" s="72"/>
      <c r="H31" s="80" t="s">
        <v>76</v>
      </c>
      <c r="I31" s="82"/>
      <c r="J31" s="72"/>
    </row>
    <row r="32" spans="1:10" ht="28.5" customHeight="1">
      <c r="A32" s="55" t="s">
        <v>2</v>
      </c>
      <c r="B32" s="79">
        <v>23</v>
      </c>
      <c r="C32" s="74" t="s">
        <v>74</v>
      </c>
      <c r="D32" s="74" t="s">
        <v>74</v>
      </c>
      <c r="E32" s="48"/>
      <c r="F32" s="45"/>
      <c r="G32" s="72"/>
      <c r="H32" s="80" t="s">
        <v>77</v>
      </c>
      <c r="I32" s="82"/>
      <c r="J32" s="72"/>
    </row>
    <row r="33" spans="1:10" ht="28.5" customHeight="1">
      <c r="A33" s="55" t="s">
        <v>2</v>
      </c>
      <c r="B33" s="42">
        <v>23</v>
      </c>
      <c r="C33" s="74" t="s">
        <v>74</v>
      </c>
      <c r="D33" s="74" t="s">
        <v>74</v>
      </c>
      <c r="E33" s="48"/>
      <c r="F33" s="45"/>
      <c r="G33" s="72"/>
      <c r="H33" s="80" t="s">
        <v>78</v>
      </c>
      <c r="I33" s="82"/>
      <c r="J33" s="72"/>
    </row>
    <row r="34" spans="1:10" ht="28.5" customHeight="1">
      <c r="A34" s="55" t="s">
        <v>2</v>
      </c>
      <c r="B34" s="79">
        <v>23</v>
      </c>
      <c r="C34" s="74" t="s">
        <v>74</v>
      </c>
      <c r="D34" s="74" t="s">
        <v>74</v>
      </c>
      <c r="E34" s="48"/>
      <c r="F34" s="45"/>
      <c r="G34" s="72"/>
      <c r="H34" s="80" t="s">
        <v>79</v>
      </c>
      <c r="I34" s="82"/>
      <c r="J34" s="72"/>
    </row>
    <row r="35" spans="1:10" ht="28.5" customHeight="1">
      <c r="A35" s="55" t="s">
        <v>2</v>
      </c>
      <c r="B35" s="42">
        <v>23</v>
      </c>
      <c r="C35" s="74" t="s">
        <v>74</v>
      </c>
      <c r="D35" s="74" t="s">
        <v>74</v>
      </c>
      <c r="E35" s="48"/>
      <c r="F35" s="45"/>
      <c r="G35" s="72"/>
      <c r="H35" s="80" t="s">
        <v>80</v>
      </c>
      <c r="I35" s="82"/>
      <c r="J35" s="72"/>
    </row>
    <row r="36" spans="1:10" ht="28.5" customHeight="1">
      <c r="A36" s="55" t="s">
        <v>2</v>
      </c>
      <c r="B36" s="79">
        <v>23</v>
      </c>
      <c r="C36" s="74" t="s">
        <v>74</v>
      </c>
      <c r="D36" s="74" t="s">
        <v>74</v>
      </c>
      <c r="E36" s="48"/>
      <c r="F36" s="45"/>
      <c r="G36" s="72"/>
      <c r="H36" s="80" t="s">
        <v>81</v>
      </c>
      <c r="I36" s="82"/>
      <c r="J36" s="72"/>
    </row>
    <row r="37" spans="1:10" ht="28.5" customHeight="1">
      <c r="A37" s="55" t="s">
        <v>2</v>
      </c>
      <c r="B37" s="42">
        <v>23</v>
      </c>
      <c r="C37" s="74" t="s">
        <v>74</v>
      </c>
      <c r="D37" s="74" t="s">
        <v>74</v>
      </c>
      <c r="E37" s="48"/>
      <c r="F37" s="45"/>
      <c r="G37" s="72"/>
      <c r="H37" s="80" t="s">
        <v>82</v>
      </c>
      <c r="I37" s="82"/>
      <c r="J37" s="72"/>
    </row>
    <row r="38" spans="1:10" ht="28.5" customHeight="1">
      <c r="A38" s="55" t="s">
        <v>2</v>
      </c>
      <c r="B38" s="79">
        <v>23</v>
      </c>
      <c r="C38" s="74" t="s">
        <v>74</v>
      </c>
      <c r="D38" s="74" t="s">
        <v>74</v>
      </c>
      <c r="E38" s="48"/>
      <c r="F38" s="45"/>
      <c r="G38" s="72"/>
      <c r="H38" s="80" t="s">
        <v>83</v>
      </c>
      <c r="I38" s="82"/>
      <c r="J38" s="72"/>
    </row>
    <row r="39" spans="1:10" ht="28.5" customHeight="1">
      <c r="A39" s="55" t="s">
        <v>2</v>
      </c>
      <c r="B39" s="42">
        <v>23</v>
      </c>
      <c r="C39" s="74" t="s">
        <v>74</v>
      </c>
      <c r="D39" s="74" t="s">
        <v>74</v>
      </c>
      <c r="E39" s="48"/>
      <c r="F39" s="45"/>
      <c r="G39" s="72"/>
      <c r="H39" s="80" t="s">
        <v>84</v>
      </c>
      <c r="I39" s="82"/>
      <c r="J39" s="72"/>
    </row>
    <row r="40" spans="1:10" ht="28.5" customHeight="1">
      <c r="A40" s="55" t="s">
        <v>2</v>
      </c>
      <c r="B40" s="79">
        <v>23</v>
      </c>
      <c r="C40" s="74" t="s">
        <v>74</v>
      </c>
      <c r="D40" s="74" t="s">
        <v>74</v>
      </c>
      <c r="E40" s="48"/>
      <c r="F40" s="45"/>
      <c r="G40" s="72"/>
      <c r="H40" s="80" t="s">
        <v>85</v>
      </c>
      <c r="I40" s="82"/>
      <c r="J40" s="72"/>
    </row>
    <row r="41" spans="1:10" ht="28.5" customHeight="1">
      <c r="A41" s="55" t="s">
        <v>2</v>
      </c>
      <c r="B41" s="42">
        <v>23</v>
      </c>
      <c r="C41" s="74" t="s">
        <v>74</v>
      </c>
      <c r="D41" s="74" t="s">
        <v>74</v>
      </c>
      <c r="E41" s="48"/>
      <c r="F41" s="45"/>
      <c r="G41" s="72"/>
      <c r="H41" s="80" t="s">
        <v>86</v>
      </c>
      <c r="I41" s="82"/>
      <c r="J41" s="72"/>
    </row>
    <row r="42" spans="1:10" ht="28.5" customHeight="1">
      <c r="A42" s="55" t="s">
        <v>2</v>
      </c>
      <c r="B42" s="79">
        <v>23</v>
      </c>
      <c r="C42" s="74" t="s">
        <v>74</v>
      </c>
      <c r="D42" s="74" t="s">
        <v>74</v>
      </c>
      <c r="E42" s="48"/>
      <c r="F42" s="45"/>
      <c r="G42" s="72"/>
      <c r="H42" s="80" t="s">
        <v>87</v>
      </c>
      <c r="I42" s="82"/>
      <c r="J42" s="72"/>
    </row>
    <row r="43" spans="1:10" s="25" customFormat="1" ht="28.5" customHeight="1">
      <c r="A43" s="55" t="s">
        <v>2</v>
      </c>
      <c r="B43" s="42">
        <v>23</v>
      </c>
      <c r="C43" s="74" t="s">
        <v>74</v>
      </c>
      <c r="D43" s="74" t="s">
        <v>74</v>
      </c>
      <c r="E43" s="48"/>
      <c r="F43" s="45"/>
      <c r="G43" s="76"/>
      <c r="H43" s="80" t="s">
        <v>88</v>
      </c>
      <c r="I43" s="82"/>
      <c r="J43" s="76"/>
    </row>
    <row r="44" spans="1:10" s="25" customFormat="1" ht="28.5" customHeight="1">
      <c r="A44" s="55" t="s">
        <v>2</v>
      </c>
      <c r="B44" s="79">
        <v>23</v>
      </c>
      <c r="C44" s="74" t="s">
        <v>74</v>
      </c>
      <c r="D44" s="74" t="s">
        <v>74</v>
      </c>
      <c r="E44" s="48"/>
      <c r="F44" s="45"/>
      <c r="G44" s="77"/>
      <c r="H44" s="80" t="s">
        <v>89</v>
      </c>
      <c r="I44" s="82"/>
      <c r="J44" s="76"/>
    </row>
    <row r="45" spans="1:10" s="25" customFormat="1" ht="28.5" customHeight="1">
      <c r="A45" s="55" t="s">
        <v>2</v>
      </c>
      <c r="B45" s="42">
        <v>23</v>
      </c>
      <c r="C45" s="74" t="s">
        <v>74</v>
      </c>
      <c r="D45" s="74" t="s">
        <v>74</v>
      </c>
      <c r="E45" s="48"/>
      <c r="F45" s="45"/>
      <c r="G45" s="77"/>
      <c r="H45" s="80" t="s">
        <v>90</v>
      </c>
      <c r="I45" s="82"/>
      <c r="J45" s="76"/>
    </row>
    <row r="46" spans="1:10" s="25" customFormat="1" ht="28.5" customHeight="1">
      <c r="A46" s="55" t="s">
        <v>2</v>
      </c>
      <c r="B46" s="79">
        <v>23</v>
      </c>
      <c r="C46" s="74" t="s">
        <v>74</v>
      </c>
      <c r="D46" s="74" t="s">
        <v>74</v>
      </c>
      <c r="E46" s="48"/>
      <c r="F46" s="45"/>
      <c r="G46" s="77"/>
      <c r="H46" s="80" t="s">
        <v>91</v>
      </c>
      <c r="I46" s="82"/>
      <c r="J46" s="76"/>
    </row>
    <row r="47" spans="1:10" s="25" customFormat="1" ht="28.5" customHeight="1">
      <c r="A47" s="55" t="s">
        <v>2</v>
      </c>
      <c r="B47" s="42">
        <v>23</v>
      </c>
      <c r="C47" s="74" t="s">
        <v>74</v>
      </c>
      <c r="D47" s="74" t="s">
        <v>74</v>
      </c>
      <c r="E47" s="48"/>
      <c r="F47" s="45"/>
      <c r="G47" s="77"/>
      <c r="H47" s="80" t="s">
        <v>92</v>
      </c>
      <c r="I47" s="82"/>
      <c r="J47" s="76"/>
    </row>
    <row r="48" spans="1:10" s="25" customFormat="1" ht="28.5" customHeight="1">
      <c r="A48" s="55" t="s">
        <v>2</v>
      </c>
      <c r="B48" s="79">
        <v>23</v>
      </c>
      <c r="C48" s="74" t="s">
        <v>74</v>
      </c>
      <c r="D48" s="74" t="s">
        <v>74</v>
      </c>
      <c r="E48" s="48"/>
      <c r="F48" s="45"/>
      <c r="G48" s="76"/>
      <c r="H48" s="80" t="s">
        <v>93</v>
      </c>
      <c r="I48" s="82"/>
      <c r="J48" s="76"/>
    </row>
    <row r="49" spans="1:10" s="25" customFormat="1" ht="28.5" customHeight="1">
      <c r="A49" s="55" t="s">
        <v>2</v>
      </c>
      <c r="B49" s="42">
        <v>23</v>
      </c>
      <c r="C49" s="74" t="s">
        <v>74</v>
      </c>
      <c r="D49" s="74" t="s">
        <v>74</v>
      </c>
      <c r="E49" s="48"/>
      <c r="F49" s="45"/>
      <c r="G49" s="76"/>
      <c r="H49" s="80" t="s">
        <v>94</v>
      </c>
      <c r="I49" s="82"/>
      <c r="J49" s="76"/>
    </row>
    <row r="50" spans="1:10" s="25" customFormat="1" ht="28.5" customHeight="1">
      <c r="A50" s="55" t="s">
        <v>2</v>
      </c>
      <c r="B50" s="79">
        <v>23</v>
      </c>
      <c r="C50" s="74" t="s">
        <v>74</v>
      </c>
      <c r="D50" s="74" t="s">
        <v>74</v>
      </c>
      <c r="E50" s="48"/>
      <c r="F50" s="45"/>
      <c r="G50" s="76"/>
      <c r="H50" s="80" t="s">
        <v>95</v>
      </c>
      <c r="I50" s="82"/>
      <c r="J50" s="76"/>
    </row>
    <row r="51" spans="1:10" s="25" customFormat="1" ht="28.5" customHeight="1">
      <c r="A51" s="55" t="s">
        <v>2</v>
      </c>
      <c r="B51" s="42">
        <v>23</v>
      </c>
      <c r="C51" s="74" t="s">
        <v>74</v>
      </c>
      <c r="D51" s="74" t="s">
        <v>74</v>
      </c>
      <c r="E51" s="48"/>
      <c r="F51" s="45"/>
      <c r="G51" s="76"/>
      <c r="H51" s="80" t="s">
        <v>96</v>
      </c>
      <c r="I51" s="82"/>
      <c r="J51" s="76"/>
    </row>
    <row r="52" spans="1:10" s="25" customFormat="1" ht="28.5" customHeight="1">
      <c r="A52" s="55" t="s">
        <v>2</v>
      </c>
      <c r="B52" s="79">
        <v>23</v>
      </c>
      <c r="C52" s="74" t="s">
        <v>74</v>
      </c>
      <c r="D52" s="74" t="s">
        <v>74</v>
      </c>
      <c r="E52" s="48"/>
      <c r="F52" s="45"/>
      <c r="G52" s="76"/>
      <c r="H52" s="80" t="s">
        <v>97</v>
      </c>
      <c r="I52" s="82"/>
      <c r="J52" s="76"/>
    </row>
    <row r="53" spans="1:10" s="25" customFormat="1" ht="28.5" customHeight="1">
      <c r="A53" s="55" t="s">
        <v>2</v>
      </c>
      <c r="B53" s="42">
        <v>23</v>
      </c>
      <c r="C53" s="74" t="s">
        <v>74</v>
      </c>
      <c r="D53" s="74" t="s">
        <v>74</v>
      </c>
      <c r="E53" s="48"/>
      <c r="F53" s="45"/>
      <c r="G53" s="76"/>
      <c r="H53" s="80" t="s">
        <v>98</v>
      </c>
      <c r="I53" s="82"/>
      <c r="J53" s="76"/>
    </row>
    <row r="54" spans="1:10" s="25" customFormat="1" ht="28.5" customHeight="1">
      <c r="A54" s="55" t="s">
        <v>2</v>
      </c>
      <c r="B54" s="79">
        <v>23</v>
      </c>
      <c r="C54" s="74" t="s">
        <v>74</v>
      </c>
      <c r="D54" s="74" t="s">
        <v>74</v>
      </c>
      <c r="E54" s="48"/>
      <c r="F54" s="45"/>
      <c r="G54" s="76"/>
      <c r="H54" s="80" t="s">
        <v>99</v>
      </c>
      <c r="I54" s="82"/>
      <c r="J54" s="76"/>
    </row>
    <row r="55" spans="1:10" s="25" customFormat="1" ht="28.5" customHeight="1">
      <c r="A55" s="55" t="s">
        <v>2</v>
      </c>
      <c r="B55" s="42">
        <v>23</v>
      </c>
      <c r="C55" s="74" t="s">
        <v>74</v>
      </c>
      <c r="D55" s="74" t="s">
        <v>74</v>
      </c>
      <c r="E55" s="48"/>
      <c r="F55" s="45"/>
      <c r="G55" s="76"/>
      <c r="H55" s="80" t="s">
        <v>100</v>
      </c>
      <c r="I55" s="82"/>
      <c r="J55" s="76"/>
    </row>
    <row r="56" spans="1:10" s="25" customFormat="1" ht="28.5" customHeight="1">
      <c r="A56" s="55" t="s">
        <v>2</v>
      </c>
      <c r="B56" s="79">
        <v>23</v>
      </c>
      <c r="C56" s="74" t="s">
        <v>74</v>
      </c>
      <c r="D56" s="74" t="s">
        <v>74</v>
      </c>
      <c r="E56" s="48"/>
      <c r="F56" s="45"/>
      <c r="G56" s="76"/>
      <c r="H56" s="80" t="s">
        <v>101</v>
      </c>
      <c r="I56" s="82"/>
      <c r="J56" s="76"/>
    </row>
    <row r="57" spans="1:10" s="25" customFormat="1" ht="28.5" customHeight="1">
      <c r="A57" s="55" t="s">
        <v>2</v>
      </c>
      <c r="B57" s="42">
        <v>23</v>
      </c>
      <c r="C57" s="74" t="s">
        <v>74</v>
      </c>
      <c r="D57" s="74" t="s">
        <v>74</v>
      </c>
      <c r="E57" s="48"/>
      <c r="F57" s="45"/>
      <c r="G57" s="76"/>
      <c r="H57" s="80" t="s">
        <v>102</v>
      </c>
      <c r="I57" s="82"/>
      <c r="J57" s="76"/>
    </row>
    <row r="58" spans="1:10" s="25" customFormat="1" ht="28.5" customHeight="1">
      <c r="A58" s="55" t="s">
        <v>2</v>
      </c>
      <c r="B58" s="79">
        <v>23</v>
      </c>
      <c r="C58" s="74" t="s">
        <v>74</v>
      </c>
      <c r="D58" s="74" t="s">
        <v>74</v>
      </c>
      <c r="E58" s="48"/>
      <c r="F58" s="45"/>
      <c r="G58" s="76"/>
      <c r="H58" s="80" t="s">
        <v>103</v>
      </c>
      <c r="I58" s="82"/>
      <c r="J58" s="76"/>
    </row>
    <row r="59" spans="1:10" ht="28.5" customHeight="1">
      <c r="A59" s="55" t="s">
        <v>2</v>
      </c>
      <c r="B59" s="42">
        <v>23</v>
      </c>
      <c r="C59" s="74" t="s">
        <v>74</v>
      </c>
      <c r="D59" s="74" t="s">
        <v>74</v>
      </c>
      <c r="E59" s="48"/>
      <c r="F59" s="45"/>
      <c r="G59" s="72"/>
      <c r="H59" s="80" t="s">
        <v>104</v>
      </c>
      <c r="I59" s="82"/>
      <c r="J59" s="72"/>
    </row>
    <row r="60" spans="1:10" ht="28.5" customHeight="1">
      <c r="A60" s="55" t="s">
        <v>2</v>
      </c>
      <c r="B60" s="79">
        <v>23</v>
      </c>
      <c r="C60" s="74" t="s">
        <v>74</v>
      </c>
      <c r="D60" s="74" t="s">
        <v>74</v>
      </c>
      <c r="E60" s="48"/>
      <c r="F60" s="45"/>
      <c r="G60" s="72"/>
      <c r="H60" s="80" t="s">
        <v>105</v>
      </c>
      <c r="I60" s="82"/>
      <c r="J60" s="72"/>
    </row>
    <row r="61" spans="1:10" ht="38.25">
      <c r="A61" s="55" t="s">
        <v>2</v>
      </c>
      <c r="B61" s="40">
        <v>24</v>
      </c>
      <c r="C61" s="31" t="s">
        <v>106</v>
      </c>
      <c r="D61" s="27" t="s">
        <v>106</v>
      </c>
      <c r="E61" s="48"/>
      <c r="F61" s="45"/>
      <c r="G61" s="75"/>
      <c r="H61" s="91" t="s">
        <v>107</v>
      </c>
      <c r="I61" s="82"/>
      <c r="J61" s="75"/>
    </row>
    <row r="62" spans="1:9" ht="28.5" customHeight="1">
      <c r="A62" s="55" t="s">
        <v>2</v>
      </c>
      <c r="B62" s="40">
        <v>25</v>
      </c>
      <c r="C62" s="94" t="s">
        <v>111</v>
      </c>
      <c r="D62" s="94" t="s">
        <v>112</v>
      </c>
      <c r="E62" s="48"/>
      <c r="F62" s="48"/>
      <c r="G62" s="95"/>
      <c r="H62" s="39" t="s">
        <v>113</v>
      </c>
      <c r="I62" s="82"/>
    </row>
    <row r="63" spans="1:9" ht="28.5" customHeight="1">
      <c r="A63" s="55" t="s">
        <v>2</v>
      </c>
      <c r="B63" s="40">
        <v>25</v>
      </c>
      <c r="C63" s="94" t="s">
        <v>111</v>
      </c>
      <c r="D63" s="94" t="s">
        <v>114</v>
      </c>
      <c r="E63" s="48"/>
      <c r="F63" s="48"/>
      <c r="G63" s="95"/>
      <c r="H63" s="94" t="s">
        <v>115</v>
      </c>
      <c r="I63" s="82"/>
    </row>
    <row r="64" spans="1:9" ht="28.5" customHeight="1">
      <c r="A64" s="55" t="s">
        <v>2</v>
      </c>
      <c r="B64" s="40">
        <v>25</v>
      </c>
      <c r="C64" s="94" t="s">
        <v>111</v>
      </c>
      <c r="D64" s="94" t="s">
        <v>116</v>
      </c>
      <c r="E64" s="48"/>
      <c r="F64" s="48"/>
      <c r="G64" s="95"/>
      <c r="H64" s="94" t="s">
        <v>117</v>
      </c>
      <c r="I64" s="82"/>
    </row>
    <row r="65" spans="1:9" ht="28.5" customHeight="1">
      <c r="A65" s="55" t="s">
        <v>2</v>
      </c>
      <c r="B65" s="40">
        <v>25</v>
      </c>
      <c r="C65" s="94" t="s">
        <v>111</v>
      </c>
      <c r="D65" s="94" t="s">
        <v>118</v>
      </c>
      <c r="E65" s="48"/>
      <c r="F65" s="48"/>
      <c r="G65" s="69"/>
      <c r="H65" s="94" t="s">
        <v>119</v>
      </c>
      <c r="I65" s="82"/>
    </row>
    <row r="66" spans="1:9" ht="28.5" customHeight="1">
      <c r="A66" s="55" t="s">
        <v>2</v>
      </c>
      <c r="B66" s="40">
        <v>25</v>
      </c>
      <c r="C66" s="94" t="s">
        <v>111</v>
      </c>
      <c r="D66" s="94" t="s">
        <v>120</v>
      </c>
      <c r="E66" s="48"/>
      <c r="F66" s="48"/>
      <c r="G66" s="69"/>
      <c r="H66" s="94" t="s">
        <v>121</v>
      </c>
      <c r="I66" s="82"/>
    </row>
    <row r="67" spans="1:9" ht="28.5" customHeight="1">
      <c r="A67" s="55" t="s">
        <v>2</v>
      </c>
      <c r="B67" s="40">
        <v>26</v>
      </c>
      <c r="C67" s="94" t="s">
        <v>122</v>
      </c>
      <c r="D67" s="68" t="s">
        <v>122</v>
      </c>
      <c r="E67" s="48"/>
      <c r="F67" s="48"/>
      <c r="G67" s="69"/>
      <c r="H67" s="94" t="s">
        <v>123</v>
      </c>
      <c r="I67" s="82"/>
    </row>
    <row r="68" spans="1:9" ht="28.5" customHeight="1">
      <c r="A68" s="55" t="s">
        <v>2</v>
      </c>
      <c r="B68" s="40">
        <v>27</v>
      </c>
      <c r="C68" s="94" t="s">
        <v>124</v>
      </c>
      <c r="D68" s="70" t="s">
        <v>125</v>
      </c>
      <c r="E68" s="48"/>
      <c r="F68" s="48"/>
      <c r="G68" s="71"/>
      <c r="H68" s="94" t="s">
        <v>126</v>
      </c>
      <c r="I68" s="82"/>
    </row>
    <row r="69" spans="1:9" ht="28.5" customHeight="1">
      <c r="A69" s="55" t="s">
        <v>2</v>
      </c>
      <c r="B69" s="40">
        <v>28</v>
      </c>
      <c r="C69" s="94" t="s">
        <v>127</v>
      </c>
      <c r="D69" s="94" t="s">
        <v>127</v>
      </c>
      <c r="E69" s="96"/>
      <c r="F69" s="97"/>
      <c r="G69" s="98"/>
      <c r="H69" s="94" t="s">
        <v>128</v>
      </c>
      <c r="I69" s="82"/>
    </row>
    <row r="70" spans="1:9" ht="28.5" customHeight="1">
      <c r="A70" s="55" t="s">
        <v>2</v>
      </c>
      <c r="B70" s="40">
        <v>29</v>
      </c>
      <c r="C70" s="94" t="s">
        <v>129</v>
      </c>
      <c r="D70" s="94" t="s">
        <v>129</v>
      </c>
      <c r="E70" s="96"/>
      <c r="F70" s="97"/>
      <c r="G70" s="98"/>
      <c r="H70" s="94" t="s">
        <v>130</v>
      </c>
      <c r="I70" s="82"/>
    </row>
    <row r="71" spans="1:9" ht="28.5" customHeight="1">
      <c r="A71" s="55" t="s">
        <v>2</v>
      </c>
      <c r="B71" s="40">
        <v>30</v>
      </c>
      <c r="C71" s="94" t="s">
        <v>131</v>
      </c>
      <c r="D71" s="94" t="s">
        <v>131</v>
      </c>
      <c r="E71" s="96"/>
      <c r="F71" s="97"/>
      <c r="G71" s="98"/>
      <c r="H71" s="94" t="s">
        <v>132</v>
      </c>
      <c r="I71" s="82"/>
    </row>
    <row r="72" spans="1:10" ht="28.5" customHeight="1">
      <c r="A72" s="55" t="s">
        <v>2</v>
      </c>
      <c r="B72" s="40">
        <v>31</v>
      </c>
      <c r="C72" s="94" t="s">
        <v>133</v>
      </c>
      <c r="D72" s="94" t="s">
        <v>133</v>
      </c>
      <c r="E72" s="96"/>
      <c r="F72" s="97"/>
      <c r="G72" s="98"/>
      <c r="H72" s="94" t="s">
        <v>134</v>
      </c>
      <c r="I72" s="82"/>
      <c r="J72" s="103"/>
    </row>
    <row r="73" spans="1:11" ht="72.75" customHeight="1">
      <c r="A73" s="55" t="s">
        <v>2</v>
      </c>
      <c r="B73" s="40">
        <v>32</v>
      </c>
      <c r="C73" s="99" t="s">
        <v>135</v>
      </c>
      <c r="D73" s="99" t="s">
        <v>135</v>
      </c>
      <c r="H73" s="100" t="s">
        <v>136</v>
      </c>
      <c r="I73" s="82"/>
      <c r="J73" s="104"/>
      <c r="K73" s="102"/>
    </row>
    <row r="74" spans="1:11" ht="28.5" customHeight="1">
      <c r="A74" s="55" t="s">
        <v>2</v>
      </c>
      <c r="B74" s="40">
        <v>32</v>
      </c>
      <c r="C74" s="99" t="s">
        <v>135</v>
      </c>
      <c r="D74" s="99" t="s">
        <v>135</v>
      </c>
      <c r="H74" s="100" t="s">
        <v>137</v>
      </c>
      <c r="I74" s="82"/>
      <c r="J74" s="104"/>
      <c r="K74" s="102"/>
    </row>
    <row r="75" spans="1:11" ht="28.5" customHeight="1">
      <c r="A75" s="55" t="s">
        <v>2</v>
      </c>
      <c r="B75" s="40">
        <v>32</v>
      </c>
      <c r="C75" s="99" t="s">
        <v>135</v>
      </c>
      <c r="D75" s="99" t="s">
        <v>135</v>
      </c>
      <c r="H75" s="100" t="s">
        <v>138</v>
      </c>
      <c r="I75" s="82"/>
      <c r="J75" s="104"/>
      <c r="K75" s="102"/>
    </row>
    <row r="76" spans="1:11" ht="28.5" customHeight="1">
      <c r="A76" s="55" t="s">
        <v>2</v>
      </c>
      <c r="B76" s="40">
        <v>32</v>
      </c>
      <c r="C76" s="99" t="s">
        <v>135</v>
      </c>
      <c r="D76" s="99" t="s">
        <v>135</v>
      </c>
      <c r="H76" s="100" t="s">
        <v>139</v>
      </c>
      <c r="I76" s="82"/>
      <c r="J76" s="104"/>
      <c r="K76" s="102"/>
    </row>
    <row r="77" spans="1:11" ht="28.5" customHeight="1">
      <c r="A77" s="55" t="s">
        <v>2</v>
      </c>
      <c r="B77" s="40">
        <v>32</v>
      </c>
      <c r="C77" s="99" t="s">
        <v>135</v>
      </c>
      <c r="D77" s="99" t="s">
        <v>135</v>
      </c>
      <c r="H77" s="100" t="s">
        <v>140</v>
      </c>
      <c r="I77" s="82"/>
      <c r="J77" s="104"/>
      <c r="K77" s="102"/>
    </row>
    <row r="78" spans="1:11" ht="28.5" customHeight="1">
      <c r="A78" s="55" t="s">
        <v>2</v>
      </c>
      <c r="B78" s="40">
        <v>32</v>
      </c>
      <c r="C78" s="99" t="s">
        <v>135</v>
      </c>
      <c r="D78" s="99" t="s">
        <v>135</v>
      </c>
      <c r="H78" s="100" t="s">
        <v>141</v>
      </c>
      <c r="I78" s="82"/>
      <c r="J78" s="104"/>
      <c r="K78" s="102"/>
    </row>
    <row r="79" spans="1:11" ht="28.5" customHeight="1">
      <c r="A79" s="55" t="s">
        <v>2</v>
      </c>
      <c r="B79" s="40">
        <v>32</v>
      </c>
      <c r="C79" s="99" t="s">
        <v>135</v>
      </c>
      <c r="D79" s="99" t="s">
        <v>135</v>
      </c>
      <c r="H79" s="100" t="s">
        <v>142</v>
      </c>
      <c r="I79" s="82"/>
      <c r="J79" s="104"/>
      <c r="K79" s="102"/>
    </row>
    <row r="80" spans="1:11" ht="28.5" customHeight="1">
      <c r="A80" s="55" t="s">
        <v>2</v>
      </c>
      <c r="B80" s="40">
        <v>32</v>
      </c>
      <c r="C80" s="99" t="s">
        <v>135</v>
      </c>
      <c r="D80" s="99" t="s">
        <v>135</v>
      </c>
      <c r="H80" s="100" t="s">
        <v>143</v>
      </c>
      <c r="I80" s="82"/>
      <c r="J80" s="104"/>
      <c r="K80" s="102"/>
    </row>
    <row r="81" spans="1:11" ht="28.5" customHeight="1">
      <c r="A81" s="55" t="s">
        <v>2</v>
      </c>
      <c r="B81" s="40">
        <v>32</v>
      </c>
      <c r="C81" s="99" t="s">
        <v>135</v>
      </c>
      <c r="D81" s="99" t="s">
        <v>135</v>
      </c>
      <c r="H81" s="100" t="s">
        <v>144</v>
      </c>
      <c r="I81" s="82"/>
      <c r="J81" s="104"/>
      <c r="K81" s="102"/>
    </row>
    <row r="82" spans="1:11" ht="28.5" customHeight="1">
      <c r="A82" s="55" t="s">
        <v>2</v>
      </c>
      <c r="B82" s="40">
        <v>32</v>
      </c>
      <c r="C82" s="99" t="s">
        <v>135</v>
      </c>
      <c r="D82" s="99" t="s">
        <v>135</v>
      </c>
      <c r="H82" s="100" t="s">
        <v>145</v>
      </c>
      <c r="I82" s="82"/>
      <c r="J82" s="104"/>
      <c r="K82" s="102"/>
    </row>
    <row r="83" spans="1:11" ht="28.5" customHeight="1">
      <c r="A83" s="55" t="s">
        <v>2</v>
      </c>
      <c r="B83" s="40">
        <v>32</v>
      </c>
      <c r="C83" s="99" t="s">
        <v>135</v>
      </c>
      <c r="D83" s="99" t="s">
        <v>135</v>
      </c>
      <c r="H83" s="100" t="s">
        <v>146</v>
      </c>
      <c r="I83" s="82"/>
      <c r="J83" s="104"/>
      <c r="K83" s="102"/>
    </row>
    <row r="84" spans="1:11" ht="28.5" customHeight="1">
      <c r="A84" s="55" t="s">
        <v>2</v>
      </c>
      <c r="B84" s="40">
        <v>32</v>
      </c>
      <c r="C84" s="99" t="s">
        <v>135</v>
      </c>
      <c r="D84" s="99" t="s">
        <v>135</v>
      </c>
      <c r="H84" s="100" t="s">
        <v>147</v>
      </c>
      <c r="I84" s="82"/>
      <c r="J84" s="104"/>
      <c r="K84" s="102"/>
    </row>
    <row r="85" spans="1:11" ht="28.5" customHeight="1">
      <c r="A85" s="55" t="s">
        <v>2</v>
      </c>
      <c r="B85" s="40">
        <v>32</v>
      </c>
      <c r="C85" s="99" t="s">
        <v>135</v>
      </c>
      <c r="D85" s="99" t="s">
        <v>135</v>
      </c>
      <c r="H85" s="100" t="s">
        <v>148</v>
      </c>
      <c r="I85" s="82"/>
      <c r="J85" s="104"/>
      <c r="K85" s="102"/>
    </row>
    <row r="86" spans="1:11" ht="28.5" customHeight="1">
      <c r="A86" s="55" t="s">
        <v>2</v>
      </c>
      <c r="B86" s="40">
        <v>32</v>
      </c>
      <c r="C86" s="99" t="s">
        <v>135</v>
      </c>
      <c r="D86" s="99" t="s">
        <v>135</v>
      </c>
      <c r="H86" s="100" t="s">
        <v>149</v>
      </c>
      <c r="I86" s="82"/>
      <c r="J86" s="104"/>
      <c r="K86" s="102"/>
    </row>
    <row r="87" spans="1:11" ht="28.5" customHeight="1">
      <c r="A87" s="55" t="s">
        <v>2</v>
      </c>
      <c r="B87" s="40">
        <v>32</v>
      </c>
      <c r="C87" s="99" t="s">
        <v>135</v>
      </c>
      <c r="D87" s="99" t="s">
        <v>135</v>
      </c>
      <c r="H87" s="100" t="s">
        <v>150</v>
      </c>
      <c r="I87" s="82"/>
      <c r="J87" s="104"/>
      <c r="K87" s="102"/>
    </row>
    <row r="88" spans="1:11" ht="28.5" customHeight="1">
      <c r="A88" s="55" t="s">
        <v>2</v>
      </c>
      <c r="B88" s="40">
        <v>32</v>
      </c>
      <c r="C88" s="99" t="s">
        <v>135</v>
      </c>
      <c r="D88" s="99" t="s">
        <v>135</v>
      </c>
      <c r="H88" s="100" t="s">
        <v>151</v>
      </c>
      <c r="I88" s="82"/>
      <c r="J88" s="104"/>
      <c r="K88" s="102"/>
    </row>
    <row r="89" spans="1:11" ht="28.5" customHeight="1">
      <c r="A89" s="55" t="s">
        <v>2</v>
      </c>
      <c r="B89" s="40">
        <v>32</v>
      </c>
      <c r="C89" s="99" t="s">
        <v>135</v>
      </c>
      <c r="D89" s="99" t="s">
        <v>135</v>
      </c>
      <c r="H89" s="100" t="s">
        <v>152</v>
      </c>
      <c r="I89" s="82"/>
      <c r="J89" s="104"/>
      <c r="K89" s="102"/>
    </row>
    <row r="90" spans="1:11" ht="28.5" customHeight="1">
      <c r="A90" s="55" t="s">
        <v>2</v>
      </c>
      <c r="B90" s="40">
        <v>32</v>
      </c>
      <c r="C90" s="99" t="s">
        <v>135</v>
      </c>
      <c r="D90" s="99" t="s">
        <v>135</v>
      </c>
      <c r="H90" s="100" t="s">
        <v>153</v>
      </c>
      <c r="I90" s="82"/>
      <c r="J90" s="104"/>
      <c r="K90" s="102"/>
    </row>
    <row r="91" spans="1:11" ht="28.5" customHeight="1">
      <c r="A91" s="55" t="s">
        <v>2</v>
      </c>
      <c r="B91" s="40">
        <v>32</v>
      </c>
      <c r="C91" s="99" t="s">
        <v>135</v>
      </c>
      <c r="D91" s="99" t="s">
        <v>135</v>
      </c>
      <c r="H91" s="100" t="s">
        <v>154</v>
      </c>
      <c r="I91" s="82"/>
      <c r="J91" s="104"/>
      <c r="K91" s="102"/>
    </row>
    <row r="92" spans="1:11" ht="28.5" customHeight="1">
      <c r="A92" s="55" t="s">
        <v>2</v>
      </c>
      <c r="B92" s="40">
        <v>32</v>
      </c>
      <c r="C92" s="99" t="s">
        <v>135</v>
      </c>
      <c r="D92" s="99" t="s">
        <v>135</v>
      </c>
      <c r="H92" s="100" t="s">
        <v>155</v>
      </c>
      <c r="I92" s="82"/>
      <c r="J92" s="104"/>
      <c r="K92" s="102"/>
    </row>
    <row r="93" spans="1:11" ht="28.5" customHeight="1">
      <c r="A93" s="55" t="s">
        <v>2</v>
      </c>
      <c r="B93" s="40">
        <v>32</v>
      </c>
      <c r="C93" s="99" t="s">
        <v>135</v>
      </c>
      <c r="D93" s="99" t="s">
        <v>135</v>
      </c>
      <c r="H93" s="100" t="s">
        <v>156</v>
      </c>
      <c r="I93" s="82"/>
      <c r="J93" s="104"/>
      <c r="K93" s="102"/>
    </row>
    <row r="94" spans="1:11" ht="28.5" customHeight="1">
      <c r="A94" s="55" t="s">
        <v>2</v>
      </c>
      <c r="B94" s="40">
        <v>32</v>
      </c>
      <c r="C94" s="99" t="s">
        <v>135</v>
      </c>
      <c r="D94" s="99" t="s">
        <v>135</v>
      </c>
      <c r="H94" s="100" t="s">
        <v>157</v>
      </c>
      <c r="I94" s="82"/>
      <c r="J94" s="104"/>
      <c r="K94" s="102"/>
    </row>
    <row r="95" spans="1:11" ht="28.5" customHeight="1">
      <c r="A95" s="55" t="s">
        <v>2</v>
      </c>
      <c r="B95" s="40">
        <v>32</v>
      </c>
      <c r="C95" s="99" t="s">
        <v>135</v>
      </c>
      <c r="D95" s="99" t="s">
        <v>135</v>
      </c>
      <c r="H95" s="100" t="s">
        <v>158</v>
      </c>
      <c r="I95" s="82"/>
      <c r="J95" s="104"/>
      <c r="K95" s="102"/>
    </row>
    <row r="96" spans="1:11" ht="28.5" customHeight="1">
      <c r="A96" s="55" t="s">
        <v>2</v>
      </c>
      <c r="B96" s="40">
        <v>32</v>
      </c>
      <c r="C96" s="99" t="s">
        <v>135</v>
      </c>
      <c r="D96" s="99" t="s">
        <v>135</v>
      </c>
      <c r="H96" s="100" t="s">
        <v>159</v>
      </c>
      <c r="I96" s="82"/>
      <c r="J96" s="104"/>
      <c r="K96" s="102"/>
    </row>
    <row r="97" spans="1:11" ht="28.5" customHeight="1">
      <c r="A97" s="55" t="s">
        <v>2</v>
      </c>
      <c r="B97" s="40">
        <v>32</v>
      </c>
      <c r="C97" s="99" t="s">
        <v>135</v>
      </c>
      <c r="D97" s="99" t="s">
        <v>135</v>
      </c>
      <c r="H97" s="100" t="s">
        <v>160</v>
      </c>
      <c r="I97" s="82"/>
      <c r="J97" s="104"/>
      <c r="K97" s="102"/>
    </row>
    <row r="98" spans="1:11" ht="28.5" customHeight="1">
      <c r="A98" s="55" t="s">
        <v>2</v>
      </c>
      <c r="B98" s="40">
        <v>32</v>
      </c>
      <c r="C98" s="99" t="s">
        <v>135</v>
      </c>
      <c r="D98" s="99" t="s">
        <v>135</v>
      </c>
      <c r="H98" s="100" t="s">
        <v>161</v>
      </c>
      <c r="I98" s="82"/>
      <c r="J98" s="104"/>
      <c r="K98" s="102"/>
    </row>
    <row r="99" spans="1:11" ht="28.5" customHeight="1">
      <c r="A99" s="55" t="s">
        <v>2</v>
      </c>
      <c r="B99" s="40">
        <v>32</v>
      </c>
      <c r="C99" s="99" t="s">
        <v>135</v>
      </c>
      <c r="D99" s="99" t="s">
        <v>135</v>
      </c>
      <c r="H99" s="100" t="s">
        <v>162</v>
      </c>
      <c r="I99" s="82"/>
      <c r="J99" s="104"/>
      <c r="K99" s="102"/>
    </row>
    <row r="100" spans="1:11" ht="28.5" customHeight="1">
      <c r="A100" s="55" t="s">
        <v>2</v>
      </c>
      <c r="B100" s="40">
        <v>32</v>
      </c>
      <c r="C100" s="99" t="s">
        <v>135</v>
      </c>
      <c r="D100" s="99" t="s">
        <v>135</v>
      </c>
      <c r="H100" s="100" t="s">
        <v>163</v>
      </c>
      <c r="I100" s="82"/>
      <c r="J100" s="104"/>
      <c r="K100" s="102"/>
    </row>
    <row r="101" spans="1:11" ht="28.5" customHeight="1">
      <c r="A101" s="55" t="s">
        <v>2</v>
      </c>
      <c r="B101" s="40">
        <v>32</v>
      </c>
      <c r="C101" s="99" t="s">
        <v>135</v>
      </c>
      <c r="D101" s="99" t="s">
        <v>135</v>
      </c>
      <c r="H101" s="100" t="s">
        <v>164</v>
      </c>
      <c r="I101" s="82"/>
      <c r="J101" s="104"/>
      <c r="K101" s="102"/>
    </row>
    <row r="102" spans="1:11" ht="28.5" customHeight="1">
      <c r="A102" s="55" t="s">
        <v>2</v>
      </c>
      <c r="B102" s="40">
        <v>32</v>
      </c>
      <c r="C102" s="99" t="s">
        <v>135</v>
      </c>
      <c r="D102" s="99" t="s">
        <v>135</v>
      </c>
      <c r="H102" s="100" t="s">
        <v>165</v>
      </c>
      <c r="I102" s="82"/>
      <c r="J102" s="104"/>
      <c r="K102" s="102"/>
    </row>
    <row r="103" spans="1:11" ht="28.5" customHeight="1">
      <c r="A103" s="55" t="s">
        <v>2</v>
      </c>
      <c r="B103" s="40">
        <v>32</v>
      </c>
      <c r="C103" s="99" t="s">
        <v>135</v>
      </c>
      <c r="D103" s="99" t="s">
        <v>135</v>
      </c>
      <c r="H103" s="100" t="s">
        <v>166</v>
      </c>
      <c r="I103" s="82"/>
      <c r="J103" s="104"/>
      <c r="K103" s="102"/>
    </row>
    <row r="104" spans="1:11" ht="28.5" customHeight="1">
      <c r="A104" s="55" t="s">
        <v>2</v>
      </c>
      <c r="B104" s="40">
        <v>32</v>
      </c>
      <c r="C104" s="99" t="s">
        <v>135</v>
      </c>
      <c r="D104" s="99" t="s">
        <v>135</v>
      </c>
      <c r="H104" s="100" t="s">
        <v>167</v>
      </c>
      <c r="I104" s="82"/>
      <c r="J104" s="104"/>
      <c r="K104" s="102"/>
    </row>
    <row r="105" spans="1:11" ht="28.5" customHeight="1">
      <c r="A105" s="55" t="s">
        <v>2</v>
      </c>
      <c r="B105" s="40">
        <v>32</v>
      </c>
      <c r="C105" s="99" t="s">
        <v>135</v>
      </c>
      <c r="D105" s="99" t="s">
        <v>135</v>
      </c>
      <c r="H105" s="100" t="s">
        <v>168</v>
      </c>
      <c r="I105" s="82"/>
      <c r="J105" s="104"/>
      <c r="K105" s="102"/>
    </row>
    <row r="106" spans="1:11" ht="28.5" customHeight="1">
      <c r="A106" s="55" t="s">
        <v>2</v>
      </c>
      <c r="B106" s="40">
        <v>32</v>
      </c>
      <c r="C106" s="99" t="s">
        <v>135</v>
      </c>
      <c r="D106" s="99" t="s">
        <v>135</v>
      </c>
      <c r="H106" s="100" t="s">
        <v>169</v>
      </c>
      <c r="I106" s="82"/>
      <c r="J106" s="104"/>
      <c r="K106" s="102"/>
    </row>
    <row r="107" spans="1:11" ht="28.5" customHeight="1">
      <c r="A107" s="55" t="s">
        <v>2</v>
      </c>
      <c r="B107" s="40">
        <v>32</v>
      </c>
      <c r="C107" s="99" t="s">
        <v>135</v>
      </c>
      <c r="D107" s="99" t="s">
        <v>135</v>
      </c>
      <c r="H107" s="100" t="s">
        <v>170</v>
      </c>
      <c r="I107" s="82"/>
      <c r="J107" s="104"/>
      <c r="K107" s="102"/>
    </row>
    <row r="108" spans="1:11" ht="28.5" customHeight="1">
      <c r="A108" s="55" t="s">
        <v>2</v>
      </c>
      <c r="B108" s="40">
        <v>32</v>
      </c>
      <c r="C108" s="99" t="s">
        <v>135</v>
      </c>
      <c r="D108" s="99" t="s">
        <v>135</v>
      </c>
      <c r="H108" s="100" t="s">
        <v>171</v>
      </c>
      <c r="I108" s="82"/>
      <c r="J108" s="104"/>
      <c r="K108" s="102"/>
    </row>
    <row r="109" spans="1:11" ht="28.5" customHeight="1">
      <c r="A109" s="55" t="s">
        <v>2</v>
      </c>
      <c r="B109" s="40">
        <v>32</v>
      </c>
      <c r="C109" s="99" t="s">
        <v>135</v>
      </c>
      <c r="D109" s="99" t="s">
        <v>135</v>
      </c>
      <c r="H109" s="100" t="s">
        <v>172</v>
      </c>
      <c r="I109" s="82"/>
      <c r="J109" s="104"/>
      <c r="K109" s="102"/>
    </row>
    <row r="110" spans="1:11" ht="28.5" customHeight="1">
      <c r="A110" s="55" t="s">
        <v>2</v>
      </c>
      <c r="B110" s="40">
        <v>32</v>
      </c>
      <c r="C110" s="99" t="s">
        <v>135</v>
      </c>
      <c r="D110" s="99" t="s">
        <v>135</v>
      </c>
      <c r="H110" s="100" t="s">
        <v>173</v>
      </c>
      <c r="I110" s="82"/>
      <c r="J110" s="104"/>
      <c r="K110" s="102"/>
    </row>
    <row r="111" spans="1:11" ht="28.5" customHeight="1">
      <c r="A111" s="55" t="s">
        <v>2</v>
      </c>
      <c r="B111" s="40">
        <v>32</v>
      </c>
      <c r="C111" s="99" t="s">
        <v>135</v>
      </c>
      <c r="D111" s="99" t="s">
        <v>135</v>
      </c>
      <c r="H111" s="100" t="s">
        <v>174</v>
      </c>
      <c r="I111" s="82"/>
      <c r="J111" s="104"/>
      <c r="K111" s="102"/>
    </row>
    <row r="112" spans="1:11" ht="28.5" customHeight="1">
      <c r="A112" s="55" t="s">
        <v>2</v>
      </c>
      <c r="B112" s="40">
        <v>32</v>
      </c>
      <c r="C112" s="99" t="s">
        <v>135</v>
      </c>
      <c r="D112" s="99" t="s">
        <v>135</v>
      </c>
      <c r="H112" s="100" t="s">
        <v>175</v>
      </c>
      <c r="I112" s="82"/>
      <c r="J112" s="104"/>
      <c r="K112" s="102"/>
    </row>
    <row r="113" spans="1:11" ht="28.5" customHeight="1">
      <c r="A113" s="55" t="s">
        <v>2</v>
      </c>
      <c r="B113" s="40">
        <v>32</v>
      </c>
      <c r="C113" s="99" t="s">
        <v>135</v>
      </c>
      <c r="D113" s="99" t="s">
        <v>135</v>
      </c>
      <c r="H113" s="100" t="s">
        <v>176</v>
      </c>
      <c r="I113" s="82"/>
      <c r="J113" s="104"/>
      <c r="K113" s="102"/>
    </row>
    <row r="114" spans="1:11" ht="28.5" customHeight="1">
      <c r="A114" s="55" t="s">
        <v>2</v>
      </c>
      <c r="B114" s="40">
        <v>32</v>
      </c>
      <c r="C114" s="99" t="s">
        <v>135</v>
      </c>
      <c r="D114" s="99" t="s">
        <v>135</v>
      </c>
      <c r="H114" s="100" t="s">
        <v>177</v>
      </c>
      <c r="I114" s="82"/>
      <c r="J114" s="104"/>
      <c r="K114" s="102"/>
    </row>
    <row r="115" spans="1:11" ht="28.5" customHeight="1">
      <c r="A115" s="55" t="s">
        <v>2</v>
      </c>
      <c r="B115" s="40">
        <v>32</v>
      </c>
      <c r="C115" s="99" t="s">
        <v>135</v>
      </c>
      <c r="D115" s="99" t="s">
        <v>135</v>
      </c>
      <c r="H115" s="100" t="s">
        <v>178</v>
      </c>
      <c r="I115" s="82"/>
      <c r="J115" s="104"/>
      <c r="K115" s="102"/>
    </row>
    <row r="116" spans="1:11" ht="28.5" customHeight="1">
      <c r="A116" s="55" t="s">
        <v>2</v>
      </c>
      <c r="B116" s="40">
        <v>32</v>
      </c>
      <c r="C116" s="99" t="s">
        <v>135</v>
      </c>
      <c r="D116" s="99" t="s">
        <v>135</v>
      </c>
      <c r="H116" s="100" t="s">
        <v>179</v>
      </c>
      <c r="I116" s="82"/>
      <c r="J116" s="104"/>
      <c r="K116" s="102"/>
    </row>
    <row r="117" spans="1:11" ht="28.5" customHeight="1">
      <c r="A117" s="55" t="s">
        <v>2</v>
      </c>
      <c r="B117" s="40">
        <v>32</v>
      </c>
      <c r="C117" s="99" t="s">
        <v>135</v>
      </c>
      <c r="D117" s="99" t="s">
        <v>135</v>
      </c>
      <c r="H117" s="100" t="s">
        <v>180</v>
      </c>
      <c r="I117" s="82"/>
      <c r="J117" s="104"/>
      <c r="K117" s="102"/>
    </row>
    <row r="118" spans="1:11" ht="28.5" customHeight="1">
      <c r="A118" s="55" t="s">
        <v>2</v>
      </c>
      <c r="B118" s="40">
        <v>32</v>
      </c>
      <c r="C118" s="99" t="s">
        <v>135</v>
      </c>
      <c r="D118" s="99" t="s">
        <v>135</v>
      </c>
      <c r="H118" s="100" t="s">
        <v>181</v>
      </c>
      <c r="I118" s="82"/>
      <c r="J118" s="104"/>
      <c r="K118" s="102"/>
    </row>
    <row r="119" spans="1:11" ht="28.5" customHeight="1">
      <c r="A119" s="55" t="s">
        <v>2</v>
      </c>
      <c r="B119" s="40">
        <v>32</v>
      </c>
      <c r="C119" s="99" t="s">
        <v>135</v>
      </c>
      <c r="D119" s="99" t="s">
        <v>135</v>
      </c>
      <c r="H119" s="100" t="s">
        <v>182</v>
      </c>
      <c r="I119" s="82"/>
      <c r="J119" s="104"/>
      <c r="K119" s="102"/>
    </row>
    <row r="120" spans="1:11" ht="28.5" customHeight="1">
      <c r="A120" s="55" t="s">
        <v>2</v>
      </c>
      <c r="B120" s="40">
        <v>32</v>
      </c>
      <c r="C120" s="99" t="s">
        <v>135</v>
      </c>
      <c r="D120" s="99" t="s">
        <v>135</v>
      </c>
      <c r="H120" s="100" t="s">
        <v>183</v>
      </c>
      <c r="I120" s="82"/>
      <c r="J120" s="104"/>
      <c r="K120" s="102"/>
    </row>
    <row r="121" spans="1:11" ht="28.5" customHeight="1">
      <c r="A121" s="55" t="s">
        <v>2</v>
      </c>
      <c r="B121" s="40">
        <v>32</v>
      </c>
      <c r="C121" s="99" t="s">
        <v>135</v>
      </c>
      <c r="D121" s="99" t="s">
        <v>135</v>
      </c>
      <c r="H121" s="100" t="s">
        <v>184</v>
      </c>
      <c r="I121" s="82"/>
      <c r="J121" s="104"/>
      <c r="K121" s="102"/>
    </row>
    <row r="122" spans="1:11" ht="28.5" customHeight="1">
      <c r="A122" s="55" t="s">
        <v>2</v>
      </c>
      <c r="B122" s="40">
        <v>32</v>
      </c>
      <c r="C122" s="99" t="s">
        <v>135</v>
      </c>
      <c r="D122" s="99" t="s">
        <v>135</v>
      </c>
      <c r="H122" s="100" t="s">
        <v>185</v>
      </c>
      <c r="I122" s="82"/>
      <c r="J122" s="104"/>
      <c r="K122" s="102"/>
    </row>
    <row r="123" spans="1:11" ht="28.5" customHeight="1">
      <c r="A123" s="55" t="s">
        <v>2</v>
      </c>
      <c r="B123" s="40">
        <v>32</v>
      </c>
      <c r="C123" s="99" t="s">
        <v>135</v>
      </c>
      <c r="D123" s="99" t="s">
        <v>135</v>
      </c>
      <c r="H123" s="100" t="s">
        <v>186</v>
      </c>
      <c r="I123" s="82"/>
      <c r="J123" s="104"/>
      <c r="K123" s="102"/>
    </row>
    <row r="124" spans="8:11" ht="18.75" customHeight="1">
      <c r="H124" s="101"/>
      <c r="I124" s="34"/>
      <c r="J124" s="72"/>
      <c r="K124" s="102"/>
    </row>
    <row r="125" spans="2:21" ht="28.5" customHeight="1">
      <c r="B125" s="2"/>
      <c r="C125" s="2"/>
      <c r="D125" s="2"/>
      <c r="E125" s="8"/>
      <c r="F125" s="2"/>
      <c r="G125" s="2"/>
      <c r="H125" s="2"/>
      <c r="I125" s="2"/>
      <c r="J125" s="2"/>
      <c r="K125" s="2"/>
      <c r="L125" s="2"/>
      <c r="M125" s="2"/>
      <c r="N125" s="2"/>
      <c r="O125" s="2"/>
      <c r="P125" s="2"/>
      <c r="Q125" s="2"/>
      <c r="R125" s="2"/>
      <c r="S125" s="2"/>
      <c r="T125" s="2"/>
      <c r="U125" s="2"/>
    </row>
    <row r="126" spans="2:21" ht="28.5" customHeight="1">
      <c r="B126" s="10"/>
      <c r="C126" s="10" t="s">
        <v>18</v>
      </c>
      <c r="D126" s="10"/>
      <c r="E126" s="10"/>
      <c r="F126" s="10"/>
      <c r="G126" s="10"/>
      <c r="H126" s="10"/>
      <c r="I126" s="10"/>
      <c r="J126" s="10"/>
      <c r="K126" s="10"/>
      <c r="L126" s="10"/>
      <c r="M126" s="10"/>
      <c r="N126" s="10"/>
      <c r="O126" s="10"/>
      <c r="P126" s="10"/>
      <c r="Q126" s="10"/>
      <c r="R126" s="10"/>
      <c r="S126" s="10"/>
      <c r="T126" s="10"/>
      <c r="U126" s="10"/>
    </row>
    <row r="127" spans="2:21" ht="28.5" customHeight="1">
      <c r="B127" s="10"/>
      <c r="C127" s="10"/>
      <c r="D127" s="10"/>
      <c r="E127" s="10"/>
      <c r="F127" s="10"/>
      <c r="G127" s="10"/>
      <c r="H127" s="10"/>
      <c r="I127" s="10"/>
      <c r="J127" s="10"/>
      <c r="K127" s="10"/>
      <c r="L127" s="10"/>
      <c r="M127" s="10"/>
      <c r="N127" s="10"/>
      <c r="O127" s="10"/>
      <c r="P127" s="10"/>
      <c r="Q127" s="10"/>
      <c r="R127" s="10"/>
      <c r="S127" s="10"/>
      <c r="T127" s="10"/>
      <c r="U127" s="10"/>
    </row>
    <row r="128" spans="2:21" ht="28.5" customHeight="1">
      <c r="B128" s="10"/>
      <c r="C128" s="10" t="s">
        <v>19</v>
      </c>
      <c r="D128" s="10"/>
      <c r="E128" s="10"/>
      <c r="F128" s="10"/>
      <c r="G128" s="10"/>
      <c r="H128" s="10"/>
      <c r="I128" s="10"/>
      <c r="J128" s="10"/>
      <c r="K128" s="10"/>
      <c r="L128" s="10"/>
      <c r="M128" s="10"/>
      <c r="N128" s="10"/>
      <c r="O128" s="10"/>
      <c r="P128" s="10"/>
      <c r="Q128" s="10"/>
      <c r="R128" s="10"/>
      <c r="S128" s="10"/>
      <c r="T128" s="10"/>
      <c r="U128" s="10"/>
    </row>
    <row r="129" spans="8:11" ht="28.5" customHeight="1">
      <c r="H129" s="101"/>
      <c r="I129" s="105"/>
      <c r="J129" s="72"/>
      <c r="K129" s="102"/>
    </row>
    <row r="130" spans="8:11" ht="28.5" customHeight="1">
      <c r="H130" s="101"/>
      <c r="I130" s="105"/>
      <c r="J130" s="72"/>
      <c r="K130" s="102"/>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39"/>
  <sheetViews>
    <sheetView tabSelected="1" workbookViewId="0" topLeftCell="A109">
      <selection activeCell="F11" sqref="F11"/>
    </sheetView>
  </sheetViews>
  <sheetFormatPr defaultColWidth="9.140625" defaultRowHeight="12.75"/>
  <cols>
    <col min="1" max="1" width="3.421875" style="2" customWidth="1"/>
    <col min="2" max="2" width="5.7109375" style="2" customWidth="1"/>
    <col min="3" max="3" width="4.421875" style="43" customWidth="1"/>
    <col min="4" max="4" width="25.8515625" style="2" customWidth="1"/>
    <col min="5" max="5" width="28.00390625" style="24" customWidth="1"/>
    <col min="6" max="6" width="14.00390625" style="8" customWidth="1"/>
    <col min="7" max="7" width="11.57421875" style="18" customWidth="1"/>
    <col min="8" max="8" width="18.28125" style="2" customWidth="1"/>
    <col min="9" max="9" width="15.00390625" style="2" customWidth="1"/>
    <col min="10" max="10" width="14.421875" style="2" customWidth="1"/>
    <col min="11" max="11" width="13.421875" style="2" customWidth="1"/>
    <col min="12" max="12" width="17.7109375" style="2" customWidth="1"/>
    <col min="13" max="13" width="15.7109375" style="34" customWidth="1"/>
    <col min="14" max="14" width="14.28125" style="2" bestFit="1" customWidth="1"/>
    <col min="15" max="16384" width="9.140625" style="2" customWidth="1"/>
  </cols>
  <sheetData>
    <row r="1" spans="4:12" ht="12.75">
      <c r="D1" s="119" t="s">
        <v>32</v>
      </c>
      <c r="E1" s="119"/>
      <c r="F1" s="119"/>
      <c r="G1" s="119"/>
      <c r="H1" s="119"/>
      <c r="I1" s="119"/>
      <c r="J1" s="119"/>
      <c r="K1" s="119"/>
      <c r="L1" s="119"/>
    </row>
    <row r="2" spans="4:11" ht="12.75">
      <c r="D2" s="120" t="s">
        <v>20</v>
      </c>
      <c r="E2" s="120"/>
      <c r="F2" s="120"/>
      <c r="G2" s="120"/>
      <c r="H2" s="120"/>
      <c r="I2" s="120"/>
      <c r="J2" s="120"/>
      <c r="K2" s="16"/>
    </row>
    <row r="3" spans="2:12" ht="12.75">
      <c r="B3" s="121" t="s">
        <v>12</v>
      </c>
      <c r="C3" s="121"/>
      <c r="D3" s="121"/>
      <c r="E3" s="122" t="s">
        <v>29</v>
      </c>
      <c r="F3" s="122"/>
      <c r="G3" s="122"/>
      <c r="H3" s="122"/>
      <c r="I3" s="122"/>
      <c r="K3" s="2" t="s">
        <v>13</v>
      </c>
      <c r="L3" s="2" t="s">
        <v>15</v>
      </c>
    </row>
    <row r="4" spans="1:13" s="5" customFormat="1" ht="32.25" customHeight="1">
      <c r="A4" s="3"/>
      <c r="B4" s="123" t="s">
        <v>11</v>
      </c>
      <c r="C4" s="123"/>
      <c r="D4" s="123"/>
      <c r="E4" s="124" t="s">
        <v>192</v>
      </c>
      <c r="F4" s="125"/>
      <c r="G4" s="125"/>
      <c r="H4" s="125"/>
      <c r="I4" s="125"/>
      <c r="J4" s="125"/>
      <c r="K4" s="4" t="s">
        <v>14</v>
      </c>
      <c r="L4" s="4" t="s">
        <v>16</v>
      </c>
      <c r="M4" s="35"/>
    </row>
    <row r="5" spans="1:13" s="6" customFormat="1" ht="20.1" customHeight="1">
      <c r="A5" s="3"/>
      <c r="C5" s="44"/>
      <c r="E5" s="117"/>
      <c r="F5" s="117"/>
      <c r="G5" s="117"/>
      <c r="H5" s="117"/>
      <c r="I5" s="117"/>
      <c r="J5" s="117"/>
      <c r="K5" s="117"/>
      <c r="L5" s="117"/>
      <c r="M5" s="36"/>
    </row>
    <row r="6" spans="1:13" s="24" customFormat="1" ht="47.25">
      <c r="A6" s="7"/>
      <c r="B6" s="1" t="s">
        <v>3</v>
      </c>
      <c r="C6" s="46" t="s">
        <v>0</v>
      </c>
      <c r="D6" s="1" t="s">
        <v>1</v>
      </c>
      <c r="E6" s="46" t="s">
        <v>4</v>
      </c>
      <c r="F6" s="46" t="s">
        <v>21</v>
      </c>
      <c r="G6" s="17" t="s">
        <v>22</v>
      </c>
      <c r="H6" s="46" t="s">
        <v>23</v>
      </c>
      <c r="I6" s="46" t="s">
        <v>24</v>
      </c>
      <c r="J6" s="46" t="s">
        <v>25</v>
      </c>
      <c r="K6" s="46" t="s">
        <v>26</v>
      </c>
      <c r="L6" s="37" t="s">
        <v>27</v>
      </c>
      <c r="M6" s="59" t="s">
        <v>30</v>
      </c>
    </row>
    <row r="7" spans="1:13" ht="12.75">
      <c r="A7" s="7"/>
      <c r="B7" s="19">
        <v>1</v>
      </c>
      <c r="C7" s="118">
        <v>2</v>
      </c>
      <c r="D7" s="118"/>
      <c r="E7" s="118"/>
      <c r="F7" s="19">
        <v>3</v>
      </c>
      <c r="G7" s="17">
        <v>4</v>
      </c>
      <c r="H7" s="19">
        <v>5</v>
      </c>
      <c r="I7" s="19">
        <v>6</v>
      </c>
      <c r="J7" s="19">
        <v>7</v>
      </c>
      <c r="K7" s="19">
        <v>8</v>
      </c>
      <c r="L7" s="37">
        <v>9</v>
      </c>
      <c r="M7" s="59">
        <v>10</v>
      </c>
    </row>
    <row r="8" spans="1:13" s="43" customFormat="1" ht="76.5">
      <c r="A8" s="49"/>
      <c r="B8" s="47" t="s">
        <v>2</v>
      </c>
      <c r="C8" s="78">
        <v>1</v>
      </c>
      <c r="D8" s="68" t="s">
        <v>33</v>
      </c>
      <c r="E8" s="68" t="s">
        <v>33</v>
      </c>
      <c r="F8" s="48" t="s">
        <v>108</v>
      </c>
      <c r="G8" s="48">
        <v>60</v>
      </c>
      <c r="H8" s="52"/>
      <c r="I8" s="33"/>
      <c r="J8" s="50"/>
      <c r="K8" s="50"/>
      <c r="L8" s="127" t="s">
        <v>193</v>
      </c>
      <c r="M8" s="60">
        <v>31000</v>
      </c>
    </row>
    <row r="9" spans="1:13" s="54" customFormat="1" ht="76.5">
      <c r="A9" s="53"/>
      <c r="B9" s="47" t="s">
        <v>2</v>
      </c>
      <c r="C9" s="78">
        <v>2</v>
      </c>
      <c r="D9" s="68" t="s">
        <v>34</v>
      </c>
      <c r="E9" s="68" t="s">
        <v>34</v>
      </c>
      <c r="F9" s="48" t="s">
        <v>108</v>
      </c>
      <c r="G9" s="48">
        <v>100</v>
      </c>
      <c r="H9" s="52"/>
      <c r="I9" s="33"/>
      <c r="J9" s="50"/>
      <c r="K9" s="50"/>
      <c r="L9" s="127" t="s">
        <v>193</v>
      </c>
      <c r="M9" s="60">
        <v>13500</v>
      </c>
    </row>
    <row r="10" spans="1:13" s="43" customFormat="1" ht="76.5">
      <c r="A10" s="49"/>
      <c r="B10" s="47" t="s">
        <v>2</v>
      </c>
      <c r="C10" s="78">
        <v>3</v>
      </c>
      <c r="D10" s="68" t="s">
        <v>35</v>
      </c>
      <c r="E10" s="68" t="s">
        <v>35</v>
      </c>
      <c r="F10" s="48" t="s">
        <v>108</v>
      </c>
      <c r="G10" s="48">
        <v>1560</v>
      </c>
      <c r="H10" s="52"/>
      <c r="I10" s="33"/>
      <c r="J10" s="50"/>
      <c r="K10" s="50"/>
      <c r="L10" s="127" t="s">
        <v>193</v>
      </c>
      <c r="M10" s="60">
        <v>17200</v>
      </c>
    </row>
    <row r="11" spans="1:13" s="43" customFormat="1" ht="76.5">
      <c r="A11" s="49"/>
      <c r="B11" s="47" t="s">
        <v>2</v>
      </c>
      <c r="C11" s="78">
        <v>4</v>
      </c>
      <c r="D11" s="68" t="s">
        <v>36</v>
      </c>
      <c r="E11" s="68" t="s">
        <v>36</v>
      </c>
      <c r="F11" s="48" t="s">
        <v>108</v>
      </c>
      <c r="G11" s="48">
        <v>10080</v>
      </c>
      <c r="H11" s="52"/>
      <c r="I11" s="33"/>
      <c r="J11" s="50"/>
      <c r="K11" s="50"/>
      <c r="L11" s="127" t="s">
        <v>193</v>
      </c>
      <c r="M11" s="60">
        <v>1140000</v>
      </c>
    </row>
    <row r="12" spans="1:13" s="43" customFormat="1" ht="76.5">
      <c r="A12" s="49"/>
      <c r="B12" s="47" t="s">
        <v>2</v>
      </c>
      <c r="C12" s="78">
        <v>5</v>
      </c>
      <c r="D12" s="68" t="s">
        <v>37</v>
      </c>
      <c r="E12" s="68" t="s">
        <v>37</v>
      </c>
      <c r="F12" s="48" t="s">
        <v>108</v>
      </c>
      <c r="G12" s="48">
        <v>7870</v>
      </c>
      <c r="H12" s="52"/>
      <c r="I12" s="33"/>
      <c r="J12" s="50"/>
      <c r="K12" s="50"/>
      <c r="L12" s="127" t="s">
        <v>193</v>
      </c>
      <c r="M12" s="60">
        <v>890000</v>
      </c>
    </row>
    <row r="13" spans="1:13" s="43" customFormat="1" ht="76.5">
      <c r="A13" s="49"/>
      <c r="B13" s="47" t="s">
        <v>2</v>
      </c>
      <c r="C13" s="78">
        <v>6</v>
      </c>
      <c r="D13" s="68" t="s">
        <v>41</v>
      </c>
      <c r="E13" s="68" t="s">
        <v>41</v>
      </c>
      <c r="F13" s="48" t="s">
        <v>108</v>
      </c>
      <c r="G13" s="48">
        <v>16115</v>
      </c>
      <c r="H13" s="52"/>
      <c r="I13" s="33"/>
      <c r="J13" s="50"/>
      <c r="K13" s="50"/>
      <c r="L13" s="127" t="s">
        <v>193</v>
      </c>
      <c r="M13" s="60">
        <v>887000</v>
      </c>
    </row>
    <row r="14" spans="1:13" s="43" customFormat="1" ht="90">
      <c r="A14" s="49"/>
      <c r="B14" s="47" t="s">
        <v>2</v>
      </c>
      <c r="C14" s="78">
        <v>7</v>
      </c>
      <c r="D14" s="70" t="s">
        <v>43</v>
      </c>
      <c r="E14" s="70" t="s">
        <v>43</v>
      </c>
      <c r="F14" s="48" t="s">
        <v>108</v>
      </c>
      <c r="G14" s="48">
        <v>100</v>
      </c>
      <c r="H14" s="52"/>
      <c r="I14" s="33"/>
      <c r="J14" s="50"/>
      <c r="K14" s="50"/>
      <c r="L14" s="127" t="s">
        <v>193</v>
      </c>
      <c r="M14" s="60">
        <v>5000</v>
      </c>
    </row>
    <row r="15" spans="1:13" s="54" customFormat="1" ht="90">
      <c r="A15" s="53"/>
      <c r="B15" s="47" t="s">
        <v>2</v>
      </c>
      <c r="C15" s="78">
        <v>8</v>
      </c>
      <c r="D15" s="68" t="s">
        <v>45</v>
      </c>
      <c r="E15" s="68" t="s">
        <v>45</v>
      </c>
      <c r="F15" s="48" t="s">
        <v>108</v>
      </c>
      <c r="G15" s="48">
        <v>200</v>
      </c>
      <c r="H15" s="52"/>
      <c r="I15" s="33"/>
      <c r="J15" s="50"/>
      <c r="K15" s="50"/>
      <c r="L15" s="127" t="s">
        <v>193</v>
      </c>
      <c r="M15" s="60">
        <v>10000</v>
      </c>
    </row>
    <row r="16" spans="1:13" s="54" customFormat="1" ht="76.5">
      <c r="A16" s="50"/>
      <c r="B16" s="47" t="s">
        <v>2</v>
      </c>
      <c r="C16" s="78">
        <v>9</v>
      </c>
      <c r="D16" s="68" t="s">
        <v>48</v>
      </c>
      <c r="E16" s="68" t="s">
        <v>48</v>
      </c>
      <c r="F16" s="48" t="s">
        <v>108</v>
      </c>
      <c r="G16" s="48">
        <v>3680</v>
      </c>
      <c r="H16" s="52"/>
      <c r="I16" s="33"/>
      <c r="J16" s="50"/>
      <c r="K16" s="50"/>
      <c r="L16" s="127" t="s">
        <v>193</v>
      </c>
      <c r="M16" s="60">
        <v>350000</v>
      </c>
    </row>
    <row r="17" spans="2:13" s="43" customFormat="1" ht="76.5">
      <c r="B17" s="47" t="s">
        <v>2</v>
      </c>
      <c r="C17" s="78">
        <v>10</v>
      </c>
      <c r="D17" s="68" t="s">
        <v>50</v>
      </c>
      <c r="E17" s="68" t="s">
        <v>50</v>
      </c>
      <c r="F17" s="48" t="s">
        <v>108</v>
      </c>
      <c r="G17" s="48">
        <v>14280</v>
      </c>
      <c r="H17" s="51"/>
      <c r="I17" s="51"/>
      <c r="J17" s="51"/>
      <c r="K17" s="51"/>
      <c r="L17" s="127" t="s">
        <v>193</v>
      </c>
      <c r="M17" s="60">
        <v>72000</v>
      </c>
    </row>
    <row r="18" spans="2:13" s="43" customFormat="1" ht="76.5">
      <c r="B18" s="47" t="s">
        <v>2</v>
      </c>
      <c r="C18" s="78">
        <v>11</v>
      </c>
      <c r="D18" s="68" t="s">
        <v>52</v>
      </c>
      <c r="E18" s="68" t="s">
        <v>52</v>
      </c>
      <c r="F18" s="48" t="s">
        <v>108</v>
      </c>
      <c r="G18" s="48">
        <v>14280</v>
      </c>
      <c r="H18" s="51"/>
      <c r="I18" s="51"/>
      <c r="J18" s="51"/>
      <c r="K18" s="51"/>
      <c r="L18" s="127" t="s">
        <v>193</v>
      </c>
      <c r="M18" s="60">
        <v>72000</v>
      </c>
    </row>
    <row r="19" spans="2:13" s="43" customFormat="1" ht="76.5">
      <c r="B19" s="47" t="s">
        <v>2</v>
      </c>
      <c r="C19" s="78">
        <v>12</v>
      </c>
      <c r="D19" s="68" t="s">
        <v>53</v>
      </c>
      <c r="E19" s="68" t="s">
        <v>53</v>
      </c>
      <c r="F19" s="48" t="s">
        <v>108</v>
      </c>
      <c r="G19" s="45">
        <v>1620</v>
      </c>
      <c r="H19" s="51"/>
      <c r="I19" s="51"/>
      <c r="J19" s="51"/>
      <c r="K19" s="51"/>
      <c r="L19" s="127" t="s">
        <v>193</v>
      </c>
      <c r="M19" s="60">
        <v>410000</v>
      </c>
    </row>
    <row r="20" spans="2:13" s="43" customFormat="1" ht="76.5">
      <c r="B20" s="47" t="s">
        <v>2</v>
      </c>
      <c r="C20" s="78">
        <v>13</v>
      </c>
      <c r="D20" s="68" t="s">
        <v>55</v>
      </c>
      <c r="E20" s="68" t="s">
        <v>55</v>
      </c>
      <c r="F20" s="48" t="s">
        <v>108</v>
      </c>
      <c r="G20" s="45">
        <v>3650</v>
      </c>
      <c r="H20" s="51"/>
      <c r="I20" s="51"/>
      <c r="J20" s="51"/>
      <c r="K20" s="51"/>
      <c r="L20" s="127" t="s">
        <v>193</v>
      </c>
      <c r="M20" s="60">
        <v>212000</v>
      </c>
    </row>
    <row r="21" spans="2:13" s="43" customFormat="1" ht="90">
      <c r="B21" s="47" t="s">
        <v>2</v>
      </c>
      <c r="C21" s="78">
        <v>14</v>
      </c>
      <c r="D21" s="68" t="s">
        <v>56</v>
      </c>
      <c r="E21" s="68" t="s">
        <v>56</v>
      </c>
      <c r="F21" s="48" t="s">
        <v>108</v>
      </c>
      <c r="G21" s="45">
        <v>1</v>
      </c>
      <c r="H21" s="51"/>
      <c r="I21" s="51"/>
      <c r="J21" s="51"/>
      <c r="K21" s="51"/>
      <c r="L21" s="127" t="s">
        <v>193</v>
      </c>
      <c r="M21" s="60">
        <v>2800</v>
      </c>
    </row>
    <row r="22" spans="2:13" s="43" customFormat="1" ht="76.5">
      <c r="B22" s="47" t="s">
        <v>2</v>
      </c>
      <c r="C22" s="79">
        <v>15</v>
      </c>
      <c r="D22" s="68" t="s">
        <v>59</v>
      </c>
      <c r="E22" s="68" t="s">
        <v>59</v>
      </c>
      <c r="F22" s="48" t="s">
        <v>108</v>
      </c>
      <c r="G22" s="45">
        <v>340</v>
      </c>
      <c r="H22" s="51"/>
      <c r="I22" s="51"/>
      <c r="J22" s="51"/>
      <c r="K22" s="51"/>
      <c r="L22" s="127" t="s">
        <v>193</v>
      </c>
      <c r="M22" s="60">
        <v>136000</v>
      </c>
    </row>
    <row r="23" spans="2:13" s="43" customFormat="1" ht="76.5">
      <c r="B23" s="47" t="s">
        <v>2</v>
      </c>
      <c r="C23" s="78">
        <v>16</v>
      </c>
      <c r="D23" s="68" t="s">
        <v>61</v>
      </c>
      <c r="E23" s="68" t="s">
        <v>61</v>
      </c>
      <c r="F23" s="48" t="s">
        <v>108</v>
      </c>
      <c r="G23" s="45">
        <v>10</v>
      </c>
      <c r="H23" s="51"/>
      <c r="I23" s="51"/>
      <c r="J23" s="51"/>
      <c r="K23" s="51"/>
      <c r="L23" s="127" t="s">
        <v>193</v>
      </c>
      <c r="M23" s="60">
        <v>6000</v>
      </c>
    </row>
    <row r="24" spans="2:13" s="43" customFormat="1" ht="76.5">
      <c r="B24" s="47" t="s">
        <v>2</v>
      </c>
      <c r="C24" s="78">
        <v>17</v>
      </c>
      <c r="D24" s="68" t="s">
        <v>63</v>
      </c>
      <c r="E24" s="68" t="s">
        <v>63</v>
      </c>
      <c r="F24" s="48" t="s">
        <v>108</v>
      </c>
      <c r="G24" s="45">
        <v>10</v>
      </c>
      <c r="H24" s="51"/>
      <c r="I24" s="51"/>
      <c r="J24" s="51"/>
      <c r="K24" s="51"/>
      <c r="L24" s="127" t="s">
        <v>193</v>
      </c>
      <c r="M24" s="60">
        <v>6000</v>
      </c>
    </row>
    <row r="25" spans="2:13" ht="76.5">
      <c r="B25" s="47" t="s">
        <v>2</v>
      </c>
      <c r="C25" s="78">
        <v>18</v>
      </c>
      <c r="D25" s="39" t="s">
        <v>65</v>
      </c>
      <c r="E25" s="39" t="s">
        <v>65</v>
      </c>
      <c r="F25" s="48" t="s">
        <v>108</v>
      </c>
      <c r="G25" s="45">
        <v>10</v>
      </c>
      <c r="H25" s="81"/>
      <c r="I25" s="81"/>
      <c r="J25" s="81"/>
      <c r="K25" s="81"/>
      <c r="L25" s="127" t="s">
        <v>193</v>
      </c>
      <c r="M25" s="82">
        <v>6000</v>
      </c>
    </row>
    <row r="26" spans="2:13" ht="76.5">
      <c r="B26" s="47" t="s">
        <v>2</v>
      </c>
      <c r="C26" s="78">
        <v>19</v>
      </c>
      <c r="D26" s="39" t="s">
        <v>67</v>
      </c>
      <c r="E26" s="39" t="s">
        <v>67</v>
      </c>
      <c r="F26" s="48" t="s">
        <v>108</v>
      </c>
      <c r="G26" s="45">
        <v>10</v>
      </c>
      <c r="H26" s="81"/>
      <c r="I26" s="81"/>
      <c r="J26" s="81"/>
      <c r="K26" s="81"/>
      <c r="L26" s="127" t="s">
        <v>193</v>
      </c>
      <c r="M26" s="82">
        <v>6000</v>
      </c>
    </row>
    <row r="27" spans="2:13" ht="76.5">
      <c r="B27" s="47" t="s">
        <v>2</v>
      </c>
      <c r="C27" s="78">
        <v>20</v>
      </c>
      <c r="D27" s="39" t="s">
        <v>69</v>
      </c>
      <c r="E27" s="39" t="s">
        <v>69</v>
      </c>
      <c r="F27" s="48" t="s">
        <v>108</v>
      </c>
      <c r="G27" s="45">
        <v>5</v>
      </c>
      <c r="H27" s="81"/>
      <c r="I27" s="81"/>
      <c r="J27" s="81"/>
      <c r="K27" s="81"/>
      <c r="L27" s="127" t="s">
        <v>193</v>
      </c>
      <c r="M27" s="82">
        <v>3000</v>
      </c>
    </row>
    <row r="28" spans="2:13" ht="76.5">
      <c r="B28" s="47" t="s">
        <v>2</v>
      </c>
      <c r="C28" s="78">
        <v>21</v>
      </c>
      <c r="D28" s="68" t="s">
        <v>71</v>
      </c>
      <c r="E28" s="68" t="s">
        <v>71</v>
      </c>
      <c r="F28" s="48" t="s">
        <v>108</v>
      </c>
      <c r="G28" s="45">
        <v>5</v>
      </c>
      <c r="H28" s="81"/>
      <c r="I28" s="81"/>
      <c r="J28" s="81"/>
      <c r="K28" s="81"/>
      <c r="L28" s="127" t="s">
        <v>193</v>
      </c>
      <c r="M28" s="82">
        <v>3000</v>
      </c>
    </row>
    <row r="29" spans="2:13" ht="76.5">
      <c r="B29" s="47" t="s">
        <v>2</v>
      </c>
      <c r="C29" s="78">
        <v>22</v>
      </c>
      <c r="D29" s="68" t="s">
        <v>73</v>
      </c>
      <c r="E29" s="68" t="s">
        <v>73</v>
      </c>
      <c r="F29" s="48" t="s">
        <v>108</v>
      </c>
      <c r="G29" s="45">
        <v>32</v>
      </c>
      <c r="H29" s="81"/>
      <c r="I29" s="81"/>
      <c r="J29" s="81"/>
      <c r="K29" s="81"/>
      <c r="L29" s="127" t="s">
        <v>193</v>
      </c>
      <c r="M29" s="82">
        <v>150000</v>
      </c>
    </row>
    <row r="30" spans="2:13" ht="76.5">
      <c r="B30" s="47" t="s">
        <v>2</v>
      </c>
      <c r="C30" s="78">
        <v>23</v>
      </c>
      <c r="D30" s="73" t="s">
        <v>74</v>
      </c>
      <c r="E30" s="73" t="s">
        <v>74</v>
      </c>
      <c r="F30" s="48" t="s">
        <v>108</v>
      </c>
      <c r="G30" s="45">
        <v>3</v>
      </c>
      <c r="H30" s="81"/>
      <c r="I30" s="81"/>
      <c r="J30" s="81"/>
      <c r="K30" s="81"/>
      <c r="L30" s="127" t="s">
        <v>193</v>
      </c>
      <c r="M30" s="82">
        <v>440000</v>
      </c>
    </row>
    <row r="31" spans="2:13" ht="76.5">
      <c r="B31" s="47" t="s">
        <v>2</v>
      </c>
      <c r="C31" s="42">
        <v>23</v>
      </c>
      <c r="D31" s="73" t="s">
        <v>74</v>
      </c>
      <c r="E31" s="73" t="s">
        <v>74</v>
      </c>
      <c r="F31" s="48" t="s">
        <v>108</v>
      </c>
      <c r="G31" s="45">
        <v>3</v>
      </c>
      <c r="H31" s="81"/>
      <c r="I31" s="81"/>
      <c r="J31" s="81"/>
      <c r="K31" s="81"/>
      <c r="L31" s="127" t="s">
        <v>193</v>
      </c>
      <c r="M31" s="82"/>
    </row>
    <row r="32" spans="2:13" ht="76.5">
      <c r="B32" s="47" t="s">
        <v>2</v>
      </c>
      <c r="C32" s="78">
        <v>23</v>
      </c>
      <c r="D32" s="73" t="s">
        <v>74</v>
      </c>
      <c r="E32" s="73" t="s">
        <v>74</v>
      </c>
      <c r="F32" s="48" t="s">
        <v>108</v>
      </c>
      <c r="G32" s="45">
        <v>3</v>
      </c>
      <c r="H32" s="81"/>
      <c r="I32" s="81"/>
      <c r="J32" s="81"/>
      <c r="K32" s="81"/>
      <c r="L32" s="127" t="s">
        <v>193</v>
      </c>
      <c r="M32" s="82"/>
    </row>
    <row r="33" spans="2:13" ht="76.5">
      <c r="B33" s="47" t="s">
        <v>2</v>
      </c>
      <c r="C33" s="42">
        <v>23</v>
      </c>
      <c r="D33" s="73" t="s">
        <v>74</v>
      </c>
      <c r="E33" s="73" t="s">
        <v>74</v>
      </c>
      <c r="F33" s="48" t="s">
        <v>108</v>
      </c>
      <c r="G33" s="45">
        <v>3</v>
      </c>
      <c r="H33" s="81"/>
      <c r="I33" s="81"/>
      <c r="J33" s="81"/>
      <c r="K33" s="81"/>
      <c r="L33" s="127" t="s">
        <v>193</v>
      </c>
      <c r="M33" s="82"/>
    </row>
    <row r="34" spans="2:13" ht="76.5">
      <c r="B34" s="47" t="s">
        <v>2</v>
      </c>
      <c r="C34" s="78">
        <v>23</v>
      </c>
      <c r="D34" s="73" t="s">
        <v>74</v>
      </c>
      <c r="E34" s="73" t="s">
        <v>74</v>
      </c>
      <c r="F34" s="48" t="s">
        <v>108</v>
      </c>
      <c r="G34" s="45">
        <v>3</v>
      </c>
      <c r="H34" s="81"/>
      <c r="I34" s="81"/>
      <c r="J34" s="81"/>
      <c r="K34" s="81"/>
      <c r="L34" s="127" t="s">
        <v>193</v>
      </c>
      <c r="M34" s="82"/>
    </row>
    <row r="35" spans="2:13" ht="76.5">
      <c r="B35" s="47" t="s">
        <v>2</v>
      </c>
      <c r="C35" s="42">
        <v>23</v>
      </c>
      <c r="D35" s="73" t="s">
        <v>74</v>
      </c>
      <c r="E35" s="73" t="s">
        <v>74</v>
      </c>
      <c r="F35" s="48" t="s">
        <v>108</v>
      </c>
      <c r="G35" s="45">
        <v>4</v>
      </c>
      <c r="H35" s="81"/>
      <c r="I35" s="81"/>
      <c r="J35" s="81"/>
      <c r="K35" s="81"/>
      <c r="L35" s="127" t="s">
        <v>193</v>
      </c>
      <c r="M35" s="82"/>
    </row>
    <row r="36" spans="2:13" ht="76.5">
      <c r="B36" s="47" t="s">
        <v>2</v>
      </c>
      <c r="C36" s="78">
        <v>23</v>
      </c>
      <c r="D36" s="73" t="s">
        <v>74</v>
      </c>
      <c r="E36" s="73" t="s">
        <v>74</v>
      </c>
      <c r="F36" s="48" t="s">
        <v>108</v>
      </c>
      <c r="G36" s="45">
        <v>8</v>
      </c>
      <c r="H36" s="81"/>
      <c r="I36" s="81"/>
      <c r="J36" s="81"/>
      <c r="K36" s="81"/>
      <c r="L36" s="127" t="s">
        <v>193</v>
      </c>
      <c r="M36" s="82"/>
    </row>
    <row r="37" spans="2:13" ht="76.5">
      <c r="B37" s="47" t="s">
        <v>2</v>
      </c>
      <c r="C37" s="42">
        <v>23</v>
      </c>
      <c r="D37" s="73" t="s">
        <v>74</v>
      </c>
      <c r="E37" s="73" t="s">
        <v>74</v>
      </c>
      <c r="F37" s="48" t="s">
        <v>108</v>
      </c>
      <c r="G37" s="45">
        <v>4</v>
      </c>
      <c r="H37" s="81"/>
      <c r="I37" s="81"/>
      <c r="J37" s="81"/>
      <c r="K37" s="81"/>
      <c r="L37" s="127" t="s">
        <v>193</v>
      </c>
      <c r="M37" s="82"/>
    </row>
    <row r="38" spans="2:13" ht="76.5">
      <c r="B38" s="47" t="s">
        <v>2</v>
      </c>
      <c r="C38" s="78">
        <v>23</v>
      </c>
      <c r="D38" s="73" t="s">
        <v>74</v>
      </c>
      <c r="E38" s="73" t="s">
        <v>74</v>
      </c>
      <c r="F38" s="48" t="s">
        <v>108</v>
      </c>
      <c r="G38" s="45">
        <v>4</v>
      </c>
      <c r="H38" s="81"/>
      <c r="I38" s="81"/>
      <c r="J38" s="81"/>
      <c r="K38" s="81"/>
      <c r="L38" s="127" t="s">
        <v>193</v>
      </c>
      <c r="M38" s="82"/>
    </row>
    <row r="39" spans="2:13" ht="76.5">
      <c r="B39" s="47" t="s">
        <v>2</v>
      </c>
      <c r="C39" s="42">
        <v>23</v>
      </c>
      <c r="D39" s="73" t="s">
        <v>74</v>
      </c>
      <c r="E39" s="73" t="s">
        <v>74</v>
      </c>
      <c r="F39" s="48" t="s">
        <v>108</v>
      </c>
      <c r="G39" s="45">
        <v>3</v>
      </c>
      <c r="H39" s="81"/>
      <c r="I39" s="81"/>
      <c r="J39" s="81"/>
      <c r="K39" s="81"/>
      <c r="L39" s="127" t="s">
        <v>193</v>
      </c>
      <c r="M39" s="82"/>
    </row>
    <row r="40" spans="2:13" ht="76.5">
      <c r="B40" s="47" t="s">
        <v>2</v>
      </c>
      <c r="C40" s="78">
        <v>23</v>
      </c>
      <c r="D40" s="73" t="s">
        <v>74</v>
      </c>
      <c r="E40" s="73" t="s">
        <v>74</v>
      </c>
      <c r="F40" s="48" t="s">
        <v>108</v>
      </c>
      <c r="G40" s="45">
        <v>5</v>
      </c>
      <c r="H40" s="81"/>
      <c r="I40" s="81"/>
      <c r="J40" s="81"/>
      <c r="K40" s="81"/>
      <c r="L40" s="127" t="s">
        <v>193</v>
      </c>
      <c r="M40" s="82"/>
    </row>
    <row r="41" spans="2:13" ht="76.5">
      <c r="B41" s="47" t="s">
        <v>2</v>
      </c>
      <c r="C41" s="42">
        <v>23</v>
      </c>
      <c r="D41" s="73" t="s">
        <v>74</v>
      </c>
      <c r="E41" s="73" t="s">
        <v>74</v>
      </c>
      <c r="F41" s="48" t="s">
        <v>108</v>
      </c>
      <c r="G41" s="45">
        <v>5</v>
      </c>
      <c r="H41" s="81"/>
      <c r="I41" s="81"/>
      <c r="J41" s="81"/>
      <c r="K41" s="81"/>
      <c r="L41" s="127" t="s">
        <v>193</v>
      </c>
      <c r="M41" s="82"/>
    </row>
    <row r="42" spans="2:13" ht="76.5">
      <c r="B42" s="47" t="s">
        <v>2</v>
      </c>
      <c r="C42" s="78">
        <v>23</v>
      </c>
      <c r="D42" s="73" t="s">
        <v>74</v>
      </c>
      <c r="E42" s="73" t="s">
        <v>74</v>
      </c>
      <c r="F42" s="48" t="s">
        <v>108</v>
      </c>
      <c r="G42" s="45">
        <v>4</v>
      </c>
      <c r="H42" s="81"/>
      <c r="I42" s="81"/>
      <c r="J42" s="81"/>
      <c r="K42" s="81"/>
      <c r="L42" s="127" t="s">
        <v>193</v>
      </c>
      <c r="M42" s="82"/>
    </row>
    <row r="43" spans="2:13" ht="76.5">
      <c r="B43" s="47" t="s">
        <v>2</v>
      </c>
      <c r="C43" s="42">
        <v>23</v>
      </c>
      <c r="D43" s="73" t="s">
        <v>74</v>
      </c>
      <c r="E43" s="73" t="s">
        <v>74</v>
      </c>
      <c r="F43" s="48" t="s">
        <v>108</v>
      </c>
      <c r="G43" s="45">
        <v>1</v>
      </c>
      <c r="H43" s="81"/>
      <c r="I43" s="81"/>
      <c r="J43" s="81"/>
      <c r="K43" s="81"/>
      <c r="L43" s="127" t="s">
        <v>193</v>
      </c>
      <c r="M43" s="82"/>
    </row>
    <row r="44" spans="2:13" ht="76.5">
      <c r="B44" s="47" t="s">
        <v>2</v>
      </c>
      <c r="C44" s="78">
        <v>23</v>
      </c>
      <c r="D44" s="73" t="s">
        <v>74</v>
      </c>
      <c r="E44" s="73" t="s">
        <v>74</v>
      </c>
      <c r="F44" s="48" t="s">
        <v>108</v>
      </c>
      <c r="G44" s="45">
        <v>1</v>
      </c>
      <c r="H44" s="81"/>
      <c r="I44" s="81"/>
      <c r="J44" s="81"/>
      <c r="K44" s="81"/>
      <c r="L44" s="127" t="s">
        <v>193</v>
      </c>
      <c r="M44" s="82"/>
    </row>
    <row r="45" spans="2:13" ht="76.5">
      <c r="B45" s="47" t="s">
        <v>2</v>
      </c>
      <c r="C45" s="42">
        <v>23</v>
      </c>
      <c r="D45" s="73" t="s">
        <v>74</v>
      </c>
      <c r="E45" s="73" t="s">
        <v>74</v>
      </c>
      <c r="F45" s="48" t="s">
        <v>108</v>
      </c>
      <c r="G45" s="45">
        <v>3</v>
      </c>
      <c r="H45" s="81"/>
      <c r="I45" s="81"/>
      <c r="J45" s="81"/>
      <c r="K45" s="81"/>
      <c r="L45" s="127" t="s">
        <v>193</v>
      </c>
      <c r="M45" s="82"/>
    </row>
    <row r="46" spans="2:13" ht="76.5">
      <c r="B46" s="47" t="s">
        <v>2</v>
      </c>
      <c r="C46" s="78">
        <v>23</v>
      </c>
      <c r="D46" s="73" t="s">
        <v>74</v>
      </c>
      <c r="E46" s="73" t="s">
        <v>74</v>
      </c>
      <c r="F46" s="48" t="s">
        <v>108</v>
      </c>
      <c r="G46" s="45">
        <v>3</v>
      </c>
      <c r="H46" s="81"/>
      <c r="I46" s="81"/>
      <c r="J46" s="81"/>
      <c r="K46" s="81"/>
      <c r="L46" s="127" t="s">
        <v>193</v>
      </c>
      <c r="M46" s="82"/>
    </row>
    <row r="47" spans="2:13" ht="76.5">
      <c r="B47" s="47" t="s">
        <v>2</v>
      </c>
      <c r="C47" s="42">
        <v>23</v>
      </c>
      <c r="D47" s="73" t="s">
        <v>74</v>
      </c>
      <c r="E47" s="73" t="s">
        <v>74</v>
      </c>
      <c r="F47" s="48" t="s">
        <v>108</v>
      </c>
      <c r="G47" s="45">
        <v>3</v>
      </c>
      <c r="H47" s="81"/>
      <c r="I47" s="81"/>
      <c r="J47" s="81"/>
      <c r="K47" s="81"/>
      <c r="L47" s="127" t="s">
        <v>193</v>
      </c>
      <c r="M47" s="82"/>
    </row>
    <row r="48" spans="2:13" ht="76.5">
      <c r="B48" s="47" t="s">
        <v>2</v>
      </c>
      <c r="C48" s="78">
        <v>23</v>
      </c>
      <c r="D48" s="73" t="s">
        <v>74</v>
      </c>
      <c r="E48" s="73" t="s">
        <v>74</v>
      </c>
      <c r="F48" s="48" t="s">
        <v>108</v>
      </c>
      <c r="G48" s="45">
        <v>4</v>
      </c>
      <c r="H48" s="81"/>
      <c r="I48" s="81"/>
      <c r="J48" s="81"/>
      <c r="K48" s="81"/>
      <c r="L48" s="127" t="s">
        <v>193</v>
      </c>
      <c r="M48" s="82"/>
    </row>
    <row r="49" spans="2:13" ht="76.5">
      <c r="B49" s="47" t="s">
        <v>2</v>
      </c>
      <c r="C49" s="42">
        <v>23</v>
      </c>
      <c r="D49" s="73" t="s">
        <v>74</v>
      </c>
      <c r="E49" s="73" t="s">
        <v>74</v>
      </c>
      <c r="F49" s="48" t="s">
        <v>108</v>
      </c>
      <c r="G49" s="45">
        <v>3</v>
      </c>
      <c r="H49" s="81"/>
      <c r="I49" s="81"/>
      <c r="J49" s="81"/>
      <c r="K49" s="81"/>
      <c r="L49" s="127" t="s">
        <v>193</v>
      </c>
      <c r="M49" s="82"/>
    </row>
    <row r="50" spans="2:13" ht="76.5">
      <c r="B50" s="47" t="s">
        <v>2</v>
      </c>
      <c r="C50" s="78">
        <v>23</v>
      </c>
      <c r="D50" s="73" t="s">
        <v>74</v>
      </c>
      <c r="E50" s="73" t="s">
        <v>74</v>
      </c>
      <c r="F50" s="48" t="s">
        <v>108</v>
      </c>
      <c r="G50" s="45">
        <v>3</v>
      </c>
      <c r="H50" s="81"/>
      <c r="I50" s="81"/>
      <c r="J50" s="81"/>
      <c r="K50" s="81"/>
      <c r="L50" s="127" t="s">
        <v>193</v>
      </c>
      <c r="M50" s="82"/>
    </row>
    <row r="51" spans="2:13" ht="76.5">
      <c r="B51" s="47" t="s">
        <v>2</v>
      </c>
      <c r="C51" s="42">
        <v>23</v>
      </c>
      <c r="D51" s="73" t="s">
        <v>74</v>
      </c>
      <c r="E51" s="73" t="s">
        <v>74</v>
      </c>
      <c r="F51" s="48" t="s">
        <v>108</v>
      </c>
      <c r="G51" s="45">
        <v>1</v>
      </c>
      <c r="H51" s="81"/>
      <c r="I51" s="81"/>
      <c r="J51" s="81"/>
      <c r="K51" s="81"/>
      <c r="L51" s="127" t="s">
        <v>193</v>
      </c>
      <c r="M51" s="82"/>
    </row>
    <row r="52" spans="2:13" ht="76.5">
      <c r="B52" s="47" t="s">
        <v>2</v>
      </c>
      <c r="C52" s="78">
        <v>23</v>
      </c>
      <c r="D52" s="73" t="s">
        <v>74</v>
      </c>
      <c r="E52" s="73" t="s">
        <v>74</v>
      </c>
      <c r="F52" s="48" t="s">
        <v>108</v>
      </c>
      <c r="G52" s="45">
        <v>2</v>
      </c>
      <c r="H52" s="81"/>
      <c r="I52" s="81"/>
      <c r="J52" s="81"/>
      <c r="K52" s="81"/>
      <c r="L52" s="127" t="s">
        <v>193</v>
      </c>
      <c r="M52" s="82"/>
    </row>
    <row r="53" spans="2:13" ht="76.5">
      <c r="B53" s="47" t="s">
        <v>2</v>
      </c>
      <c r="C53" s="42">
        <v>23</v>
      </c>
      <c r="D53" s="73" t="s">
        <v>74</v>
      </c>
      <c r="E53" s="73" t="s">
        <v>74</v>
      </c>
      <c r="F53" s="48" t="s">
        <v>108</v>
      </c>
      <c r="G53" s="45">
        <v>1</v>
      </c>
      <c r="H53" s="81"/>
      <c r="I53" s="81"/>
      <c r="J53" s="81"/>
      <c r="K53" s="81"/>
      <c r="L53" s="127" t="s">
        <v>193</v>
      </c>
      <c r="M53" s="82"/>
    </row>
    <row r="54" spans="2:13" ht="76.5">
      <c r="B54" s="47" t="s">
        <v>2</v>
      </c>
      <c r="C54" s="78">
        <v>23</v>
      </c>
      <c r="D54" s="73" t="s">
        <v>74</v>
      </c>
      <c r="E54" s="73" t="s">
        <v>74</v>
      </c>
      <c r="F54" s="48" t="s">
        <v>108</v>
      </c>
      <c r="G54" s="45">
        <v>1</v>
      </c>
      <c r="H54" s="81"/>
      <c r="I54" s="81"/>
      <c r="J54" s="81"/>
      <c r="K54" s="81"/>
      <c r="L54" s="127" t="s">
        <v>193</v>
      </c>
      <c r="M54" s="82"/>
    </row>
    <row r="55" spans="2:13" ht="76.5">
      <c r="B55" s="47" t="s">
        <v>2</v>
      </c>
      <c r="C55" s="42">
        <v>23</v>
      </c>
      <c r="D55" s="73" t="s">
        <v>74</v>
      </c>
      <c r="E55" s="73" t="s">
        <v>74</v>
      </c>
      <c r="F55" s="48" t="s">
        <v>108</v>
      </c>
      <c r="G55" s="45">
        <v>2</v>
      </c>
      <c r="H55" s="81"/>
      <c r="I55" s="81"/>
      <c r="J55" s="81"/>
      <c r="K55" s="81"/>
      <c r="L55" s="127" t="s">
        <v>193</v>
      </c>
      <c r="M55" s="82"/>
    </row>
    <row r="56" spans="2:13" ht="76.5">
      <c r="B56" s="47" t="s">
        <v>2</v>
      </c>
      <c r="C56" s="78">
        <v>23</v>
      </c>
      <c r="D56" s="73" t="s">
        <v>74</v>
      </c>
      <c r="E56" s="73" t="s">
        <v>74</v>
      </c>
      <c r="F56" s="48" t="s">
        <v>108</v>
      </c>
      <c r="G56" s="45">
        <v>1</v>
      </c>
      <c r="H56" s="81"/>
      <c r="I56" s="81"/>
      <c r="J56" s="81"/>
      <c r="K56" s="81"/>
      <c r="L56" s="127" t="s">
        <v>193</v>
      </c>
      <c r="M56" s="82"/>
    </row>
    <row r="57" spans="2:13" ht="76.5">
      <c r="B57" s="47" t="s">
        <v>2</v>
      </c>
      <c r="C57" s="42">
        <v>23</v>
      </c>
      <c r="D57" s="73" t="s">
        <v>74</v>
      </c>
      <c r="E57" s="73" t="s">
        <v>74</v>
      </c>
      <c r="F57" s="48" t="s">
        <v>108</v>
      </c>
      <c r="G57" s="45">
        <v>4</v>
      </c>
      <c r="H57" s="81"/>
      <c r="I57" s="81"/>
      <c r="J57" s="81"/>
      <c r="K57" s="81"/>
      <c r="L57" s="127" t="s">
        <v>193</v>
      </c>
      <c r="M57" s="82"/>
    </row>
    <row r="58" spans="2:13" ht="76.5">
      <c r="B58" s="47" t="s">
        <v>2</v>
      </c>
      <c r="C58" s="78">
        <v>23</v>
      </c>
      <c r="D58" s="73" t="s">
        <v>74</v>
      </c>
      <c r="E58" s="73" t="s">
        <v>74</v>
      </c>
      <c r="F58" s="48" t="s">
        <v>108</v>
      </c>
      <c r="G58" s="45">
        <v>2</v>
      </c>
      <c r="H58" s="81"/>
      <c r="I58" s="81"/>
      <c r="J58" s="81"/>
      <c r="K58" s="81"/>
      <c r="L58" s="127" t="s">
        <v>193</v>
      </c>
      <c r="M58" s="82"/>
    </row>
    <row r="59" spans="2:13" ht="76.5">
      <c r="B59" s="47" t="s">
        <v>2</v>
      </c>
      <c r="C59" s="42">
        <v>23</v>
      </c>
      <c r="D59" s="73" t="s">
        <v>74</v>
      </c>
      <c r="E59" s="73" t="s">
        <v>74</v>
      </c>
      <c r="F59" s="48" t="s">
        <v>108</v>
      </c>
      <c r="G59" s="45">
        <v>1</v>
      </c>
      <c r="H59" s="81"/>
      <c r="I59" s="81"/>
      <c r="J59" s="81"/>
      <c r="K59" s="81"/>
      <c r="L59" s="127" t="s">
        <v>193</v>
      </c>
      <c r="M59" s="82"/>
    </row>
    <row r="60" spans="2:13" ht="76.5">
      <c r="B60" s="47" t="s">
        <v>2</v>
      </c>
      <c r="C60" s="78">
        <v>23</v>
      </c>
      <c r="D60" s="73" t="s">
        <v>74</v>
      </c>
      <c r="E60" s="73" t="s">
        <v>74</v>
      </c>
      <c r="F60" s="48" t="s">
        <v>108</v>
      </c>
      <c r="G60" s="45">
        <v>1</v>
      </c>
      <c r="H60" s="81"/>
      <c r="I60" s="81"/>
      <c r="J60" s="81"/>
      <c r="K60" s="81"/>
      <c r="L60" s="127" t="s">
        <v>193</v>
      </c>
      <c r="M60" s="82"/>
    </row>
    <row r="61" spans="2:13" ht="76.5">
      <c r="B61" s="47" t="s">
        <v>2</v>
      </c>
      <c r="C61" s="83">
        <v>24</v>
      </c>
      <c r="D61" s="84" t="s">
        <v>106</v>
      </c>
      <c r="E61" s="85" t="s">
        <v>106</v>
      </c>
      <c r="F61" s="48" t="s">
        <v>108</v>
      </c>
      <c r="G61" s="45">
        <v>5</v>
      </c>
      <c r="H61" s="81"/>
      <c r="I61" s="81"/>
      <c r="J61" s="81"/>
      <c r="K61" s="81"/>
      <c r="L61" s="127" t="s">
        <v>193</v>
      </c>
      <c r="M61" s="82">
        <v>350000</v>
      </c>
    </row>
    <row r="62" spans="2:13" ht="76.5">
      <c r="B62" s="47" t="s">
        <v>2</v>
      </c>
      <c r="C62" s="83">
        <v>25</v>
      </c>
      <c r="D62" s="94" t="s">
        <v>111</v>
      </c>
      <c r="E62" s="94" t="s">
        <v>112</v>
      </c>
      <c r="F62" s="48" t="s">
        <v>108</v>
      </c>
      <c r="G62" s="48">
        <v>40</v>
      </c>
      <c r="H62" s="81"/>
      <c r="I62" s="81"/>
      <c r="J62" s="81"/>
      <c r="K62" s="81"/>
      <c r="L62" s="127" t="s">
        <v>193</v>
      </c>
      <c r="M62" s="82">
        <v>111000</v>
      </c>
    </row>
    <row r="63" spans="2:14" ht="76.5">
      <c r="B63" s="47" t="s">
        <v>2</v>
      </c>
      <c r="C63" s="83">
        <v>25</v>
      </c>
      <c r="D63" s="94" t="s">
        <v>111</v>
      </c>
      <c r="E63" s="94" t="s">
        <v>114</v>
      </c>
      <c r="F63" s="48" t="s">
        <v>108</v>
      </c>
      <c r="G63" s="48">
        <v>60</v>
      </c>
      <c r="H63" s="81"/>
      <c r="I63" s="81"/>
      <c r="J63" s="81"/>
      <c r="K63" s="81"/>
      <c r="L63" s="127" t="s">
        <v>193</v>
      </c>
      <c r="M63" s="82"/>
      <c r="N63" s="93"/>
    </row>
    <row r="64" spans="2:13" ht="76.5">
      <c r="B64" s="47" t="s">
        <v>2</v>
      </c>
      <c r="C64" s="83">
        <v>25</v>
      </c>
      <c r="D64" s="94" t="s">
        <v>111</v>
      </c>
      <c r="E64" s="94" t="s">
        <v>116</v>
      </c>
      <c r="F64" s="48" t="s">
        <v>108</v>
      </c>
      <c r="G64" s="48">
        <v>100</v>
      </c>
      <c r="H64" s="81"/>
      <c r="I64" s="81"/>
      <c r="J64" s="81"/>
      <c r="K64" s="81"/>
      <c r="L64" s="127" t="s">
        <v>193</v>
      </c>
      <c r="M64" s="82"/>
    </row>
    <row r="65" spans="2:14" ht="76.5">
      <c r="B65" s="47" t="s">
        <v>2</v>
      </c>
      <c r="C65" s="83">
        <v>25</v>
      </c>
      <c r="D65" s="94" t="s">
        <v>111</v>
      </c>
      <c r="E65" s="94" t="s">
        <v>118</v>
      </c>
      <c r="F65" s="48" t="s">
        <v>108</v>
      </c>
      <c r="G65" s="48">
        <v>4</v>
      </c>
      <c r="H65" s="81"/>
      <c r="I65" s="81"/>
      <c r="J65" s="81"/>
      <c r="K65" s="81"/>
      <c r="L65" s="127" t="s">
        <v>193</v>
      </c>
      <c r="M65" s="82"/>
      <c r="N65" s="93"/>
    </row>
    <row r="66" spans="2:13" ht="76.5">
      <c r="B66" s="47" t="s">
        <v>2</v>
      </c>
      <c r="C66" s="83">
        <v>25</v>
      </c>
      <c r="D66" s="94" t="s">
        <v>111</v>
      </c>
      <c r="E66" s="94" t="s">
        <v>120</v>
      </c>
      <c r="F66" s="48" t="s">
        <v>108</v>
      </c>
      <c r="G66" s="48">
        <v>100</v>
      </c>
      <c r="H66" s="81"/>
      <c r="I66" s="81"/>
      <c r="J66" s="81"/>
      <c r="K66" s="81"/>
      <c r="L66" s="127" t="s">
        <v>193</v>
      </c>
      <c r="M66" s="82"/>
    </row>
    <row r="67" spans="2:13" ht="76.5">
      <c r="B67" s="47" t="s">
        <v>2</v>
      </c>
      <c r="C67" s="83">
        <v>26</v>
      </c>
      <c r="D67" s="94" t="s">
        <v>122</v>
      </c>
      <c r="E67" s="68" t="s">
        <v>122</v>
      </c>
      <c r="F67" s="48" t="s">
        <v>108</v>
      </c>
      <c r="G67" s="48">
        <v>682</v>
      </c>
      <c r="H67" s="81"/>
      <c r="I67" s="81"/>
      <c r="J67" s="81"/>
      <c r="K67" s="81"/>
      <c r="L67" s="127" t="s">
        <v>193</v>
      </c>
      <c r="M67" s="82">
        <v>900000</v>
      </c>
    </row>
    <row r="68" spans="2:13" ht="76.5">
      <c r="B68" s="47" t="s">
        <v>2</v>
      </c>
      <c r="C68" s="83">
        <v>27</v>
      </c>
      <c r="D68" s="94" t="s">
        <v>124</v>
      </c>
      <c r="E68" s="94" t="s">
        <v>124</v>
      </c>
      <c r="F68" s="48" t="s">
        <v>108</v>
      </c>
      <c r="G68" s="48">
        <v>259</v>
      </c>
      <c r="H68" s="81"/>
      <c r="I68" s="81"/>
      <c r="J68" s="81"/>
      <c r="K68" s="81"/>
      <c r="L68" s="127" t="s">
        <v>193</v>
      </c>
      <c r="M68" s="82">
        <v>326000</v>
      </c>
    </row>
    <row r="69" spans="2:13" ht="76.5">
      <c r="B69" s="47" t="s">
        <v>2</v>
      </c>
      <c r="C69" s="83">
        <v>28</v>
      </c>
      <c r="D69" s="94" t="s">
        <v>127</v>
      </c>
      <c r="E69" s="94" t="s">
        <v>127</v>
      </c>
      <c r="F69" s="48" t="s">
        <v>108</v>
      </c>
      <c r="G69" s="45">
        <v>96</v>
      </c>
      <c r="H69" s="81"/>
      <c r="I69" s="81"/>
      <c r="J69" s="81"/>
      <c r="K69" s="81"/>
      <c r="L69" s="127" t="s">
        <v>193</v>
      </c>
      <c r="M69" s="82">
        <v>90000</v>
      </c>
    </row>
    <row r="70" spans="2:13" ht="90">
      <c r="B70" s="47" t="s">
        <v>2</v>
      </c>
      <c r="C70" s="83">
        <v>29</v>
      </c>
      <c r="D70" s="94" t="s">
        <v>129</v>
      </c>
      <c r="E70" s="94" t="s">
        <v>129</v>
      </c>
      <c r="F70" s="48" t="s">
        <v>108</v>
      </c>
      <c r="G70" s="45">
        <v>25</v>
      </c>
      <c r="H70" s="81"/>
      <c r="I70" s="81"/>
      <c r="J70" s="81"/>
      <c r="K70" s="81"/>
      <c r="L70" s="127" t="s">
        <v>193</v>
      </c>
      <c r="M70" s="82">
        <v>22000</v>
      </c>
    </row>
    <row r="71" spans="2:13" ht="76.5">
      <c r="B71" s="47" t="s">
        <v>2</v>
      </c>
      <c r="C71" s="83">
        <v>30</v>
      </c>
      <c r="D71" s="94" t="s">
        <v>131</v>
      </c>
      <c r="E71" s="94" t="s">
        <v>131</v>
      </c>
      <c r="F71" s="48" t="s">
        <v>108</v>
      </c>
      <c r="G71" s="45">
        <v>8</v>
      </c>
      <c r="H71" s="81"/>
      <c r="I71" s="81"/>
      <c r="J71" s="81"/>
      <c r="K71" s="81"/>
      <c r="L71" s="127" t="s">
        <v>193</v>
      </c>
      <c r="M71" s="82">
        <v>6000</v>
      </c>
    </row>
    <row r="72" spans="2:13" ht="76.5">
      <c r="B72" s="47" t="s">
        <v>2</v>
      </c>
      <c r="C72" s="83">
        <v>31</v>
      </c>
      <c r="D72" s="94" t="s">
        <v>133</v>
      </c>
      <c r="E72" s="94" t="s">
        <v>133</v>
      </c>
      <c r="F72" s="48" t="s">
        <v>108</v>
      </c>
      <c r="G72" s="45">
        <v>32</v>
      </c>
      <c r="H72" s="81"/>
      <c r="I72" s="81"/>
      <c r="J72" s="81"/>
      <c r="K72" s="81"/>
      <c r="L72" s="127" t="s">
        <v>193</v>
      </c>
      <c r="M72" s="82">
        <v>8600</v>
      </c>
    </row>
    <row r="73" spans="2:13" ht="76.5">
      <c r="B73" s="47" t="s">
        <v>2</v>
      </c>
      <c r="C73" s="83">
        <v>32</v>
      </c>
      <c r="D73" s="107" t="s">
        <v>135</v>
      </c>
      <c r="E73" s="107" t="s">
        <v>135</v>
      </c>
      <c r="F73" s="106" t="s">
        <v>187</v>
      </c>
      <c r="G73" s="45">
        <v>3</v>
      </c>
      <c r="H73" s="81"/>
      <c r="I73" s="81"/>
      <c r="J73" s="81"/>
      <c r="K73" s="81"/>
      <c r="L73" s="127" t="s">
        <v>193</v>
      </c>
      <c r="M73" s="82">
        <v>4200000</v>
      </c>
    </row>
    <row r="74" spans="2:13" ht="76.5">
      <c r="B74" s="47" t="s">
        <v>2</v>
      </c>
      <c r="C74" s="83">
        <v>32</v>
      </c>
      <c r="D74" s="107" t="s">
        <v>135</v>
      </c>
      <c r="E74" s="107" t="s">
        <v>135</v>
      </c>
      <c r="F74" s="106" t="s">
        <v>187</v>
      </c>
      <c r="G74" s="45">
        <v>22</v>
      </c>
      <c r="H74" s="81"/>
      <c r="I74" s="81"/>
      <c r="J74" s="81"/>
      <c r="K74" s="81"/>
      <c r="L74" s="127" t="s">
        <v>193</v>
      </c>
      <c r="M74" s="82"/>
    </row>
    <row r="75" spans="2:13" ht="76.5">
      <c r="B75" s="47" t="s">
        <v>2</v>
      </c>
      <c r="C75" s="83">
        <v>32</v>
      </c>
      <c r="D75" s="107" t="s">
        <v>135</v>
      </c>
      <c r="E75" s="107" t="s">
        <v>135</v>
      </c>
      <c r="F75" s="106" t="s">
        <v>187</v>
      </c>
      <c r="G75" s="45">
        <v>26</v>
      </c>
      <c r="H75" s="81"/>
      <c r="I75" s="81"/>
      <c r="J75" s="81"/>
      <c r="K75" s="81"/>
      <c r="L75" s="127" t="s">
        <v>193</v>
      </c>
      <c r="M75" s="82"/>
    </row>
    <row r="76" spans="2:13" ht="76.5">
      <c r="B76" s="47" t="s">
        <v>2</v>
      </c>
      <c r="C76" s="83">
        <v>32</v>
      </c>
      <c r="D76" s="107" t="s">
        <v>135</v>
      </c>
      <c r="E76" s="107" t="s">
        <v>135</v>
      </c>
      <c r="F76" s="106" t="s">
        <v>187</v>
      </c>
      <c r="G76" s="45">
        <v>26</v>
      </c>
      <c r="H76" s="81"/>
      <c r="I76" s="81"/>
      <c r="J76" s="81"/>
      <c r="K76" s="81"/>
      <c r="L76" s="127" t="s">
        <v>193</v>
      </c>
      <c r="M76" s="82"/>
    </row>
    <row r="77" spans="2:13" ht="76.5">
      <c r="B77" s="47" t="s">
        <v>2</v>
      </c>
      <c r="C77" s="83">
        <v>32</v>
      </c>
      <c r="D77" s="107" t="s">
        <v>135</v>
      </c>
      <c r="E77" s="107" t="s">
        <v>135</v>
      </c>
      <c r="F77" s="106" t="s">
        <v>187</v>
      </c>
      <c r="G77" s="45">
        <v>26</v>
      </c>
      <c r="H77" s="81"/>
      <c r="I77" s="81"/>
      <c r="J77" s="81"/>
      <c r="K77" s="81"/>
      <c r="L77" s="127" t="s">
        <v>193</v>
      </c>
      <c r="M77" s="82"/>
    </row>
    <row r="78" spans="2:13" ht="76.5">
      <c r="B78" s="47" t="s">
        <v>2</v>
      </c>
      <c r="C78" s="83">
        <v>32</v>
      </c>
      <c r="D78" s="107" t="s">
        <v>135</v>
      </c>
      <c r="E78" s="107" t="s">
        <v>135</v>
      </c>
      <c r="F78" s="106" t="s">
        <v>187</v>
      </c>
      <c r="G78" s="45">
        <v>13</v>
      </c>
      <c r="H78" s="81"/>
      <c r="I78" s="81"/>
      <c r="J78" s="81"/>
      <c r="K78" s="81"/>
      <c r="L78" s="127" t="s">
        <v>193</v>
      </c>
      <c r="M78" s="82"/>
    </row>
    <row r="79" spans="2:13" ht="76.5">
      <c r="B79" s="47" t="s">
        <v>2</v>
      </c>
      <c r="C79" s="83">
        <v>32</v>
      </c>
      <c r="D79" s="107" t="s">
        <v>135</v>
      </c>
      <c r="E79" s="107" t="s">
        <v>135</v>
      </c>
      <c r="F79" s="106" t="s">
        <v>187</v>
      </c>
      <c r="G79" s="45">
        <v>3</v>
      </c>
      <c r="H79" s="81"/>
      <c r="I79" s="81"/>
      <c r="J79" s="81"/>
      <c r="K79" s="81"/>
      <c r="L79" s="127" t="s">
        <v>193</v>
      </c>
      <c r="M79" s="82"/>
    </row>
    <row r="80" spans="2:13" ht="76.5">
      <c r="B80" s="47" t="s">
        <v>2</v>
      </c>
      <c r="C80" s="83">
        <v>32</v>
      </c>
      <c r="D80" s="107" t="s">
        <v>135</v>
      </c>
      <c r="E80" s="107" t="s">
        <v>135</v>
      </c>
      <c r="F80" s="106" t="s">
        <v>187</v>
      </c>
      <c r="G80" s="45">
        <v>1</v>
      </c>
      <c r="H80" s="81"/>
      <c r="I80" s="81"/>
      <c r="J80" s="81"/>
      <c r="K80" s="81"/>
      <c r="L80" s="127" t="s">
        <v>193</v>
      </c>
      <c r="M80" s="82"/>
    </row>
    <row r="81" spans="2:13" ht="76.5">
      <c r="B81" s="47" t="s">
        <v>2</v>
      </c>
      <c r="C81" s="83">
        <v>32</v>
      </c>
      <c r="D81" s="107" t="s">
        <v>135</v>
      </c>
      <c r="E81" s="107" t="s">
        <v>135</v>
      </c>
      <c r="F81" s="106" t="s">
        <v>187</v>
      </c>
      <c r="G81" s="45">
        <v>1</v>
      </c>
      <c r="H81" s="81"/>
      <c r="I81" s="81"/>
      <c r="J81" s="81"/>
      <c r="K81" s="81"/>
      <c r="L81" s="127" t="s">
        <v>193</v>
      </c>
      <c r="M81" s="82"/>
    </row>
    <row r="82" spans="2:13" ht="76.5">
      <c r="B82" s="47" t="s">
        <v>2</v>
      </c>
      <c r="C82" s="83">
        <v>32</v>
      </c>
      <c r="D82" s="107" t="s">
        <v>135</v>
      </c>
      <c r="E82" s="107" t="s">
        <v>135</v>
      </c>
      <c r="F82" s="106" t="s">
        <v>188</v>
      </c>
      <c r="G82" s="45">
        <v>100</v>
      </c>
      <c r="H82" s="81"/>
      <c r="I82" s="81"/>
      <c r="J82" s="81"/>
      <c r="K82" s="81"/>
      <c r="L82" s="127" t="s">
        <v>193</v>
      </c>
      <c r="M82" s="82"/>
    </row>
    <row r="83" spans="2:13" ht="76.5">
      <c r="B83" s="47" t="s">
        <v>2</v>
      </c>
      <c r="C83" s="83">
        <v>32</v>
      </c>
      <c r="D83" s="107" t="s">
        <v>135</v>
      </c>
      <c r="E83" s="107" t="s">
        <v>135</v>
      </c>
      <c r="F83" s="106" t="s">
        <v>188</v>
      </c>
      <c r="G83" s="45">
        <v>100</v>
      </c>
      <c r="H83" s="81"/>
      <c r="I83" s="81"/>
      <c r="J83" s="81"/>
      <c r="K83" s="81"/>
      <c r="L83" s="127" t="s">
        <v>193</v>
      </c>
      <c r="M83" s="82"/>
    </row>
    <row r="84" spans="2:13" ht="76.5">
      <c r="B84" s="47" t="s">
        <v>2</v>
      </c>
      <c r="C84" s="83">
        <v>32</v>
      </c>
      <c r="D84" s="107" t="s">
        <v>135</v>
      </c>
      <c r="E84" s="107" t="s">
        <v>135</v>
      </c>
      <c r="F84" s="106" t="s">
        <v>189</v>
      </c>
      <c r="G84" s="45">
        <v>56</v>
      </c>
      <c r="H84" s="81"/>
      <c r="I84" s="81"/>
      <c r="J84" s="81"/>
      <c r="K84" s="81"/>
      <c r="L84" s="127" t="s">
        <v>193</v>
      </c>
      <c r="M84" s="82"/>
    </row>
    <row r="85" spans="2:13" ht="76.5">
      <c r="B85" s="47" t="s">
        <v>2</v>
      </c>
      <c r="C85" s="83">
        <v>32</v>
      </c>
      <c r="D85" s="107" t="s">
        <v>135</v>
      </c>
      <c r="E85" s="107" t="s">
        <v>135</v>
      </c>
      <c r="F85" s="106" t="s">
        <v>190</v>
      </c>
      <c r="G85" s="45">
        <v>6</v>
      </c>
      <c r="H85" s="81"/>
      <c r="I85" s="81"/>
      <c r="J85" s="81"/>
      <c r="K85" s="81"/>
      <c r="L85" s="127" t="s">
        <v>193</v>
      </c>
      <c r="M85" s="82"/>
    </row>
    <row r="86" spans="2:13" ht="76.5">
      <c r="B86" s="47" t="s">
        <v>2</v>
      </c>
      <c r="C86" s="83">
        <v>32</v>
      </c>
      <c r="D86" s="107" t="s">
        <v>135</v>
      </c>
      <c r="E86" s="107" t="s">
        <v>135</v>
      </c>
      <c r="F86" s="106" t="s">
        <v>187</v>
      </c>
      <c r="G86" s="45">
        <v>1</v>
      </c>
      <c r="H86" s="81"/>
      <c r="I86" s="81"/>
      <c r="J86" s="81"/>
      <c r="K86" s="81"/>
      <c r="L86" s="127" t="s">
        <v>193</v>
      </c>
      <c r="M86" s="82"/>
    </row>
    <row r="87" spans="2:13" ht="76.5">
      <c r="B87" s="47" t="s">
        <v>2</v>
      </c>
      <c r="C87" s="83">
        <v>32</v>
      </c>
      <c r="D87" s="107" t="s">
        <v>135</v>
      </c>
      <c r="E87" s="107" t="s">
        <v>135</v>
      </c>
      <c r="F87" s="106" t="s">
        <v>187</v>
      </c>
      <c r="G87" s="45">
        <v>20</v>
      </c>
      <c r="H87" s="81"/>
      <c r="I87" s="81"/>
      <c r="J87" s="81"/>
      <c r="K87" s="81"/>
      <c r="L87" s="127" t="s">
        <v>193</v>
      </c>
      <c r="M87" s="82"/>
    </row>
    <row r="88" spans="2:13" ht="76.5">
      <c r="B88" s="47" t="s">
        <v>2</v>
      </c>
      <c r="C88" s="83">
        <v>32</v>
      </c>
      <c r="D88" s="107" t="s">
        <v>135</v>
      </c>
      <c r="E88" s="107" t="s">
        <v>135</v>
      </c>
      <c r="F88" s="106" t="s">
        <v>191</v>
      </c>
      <c r="G88" s="45">
        <v>200</v>
      </c>
      <c r="H88" s="81"/>
      <c r="I88" s="81"/>
      <c r="J88" s="81"/>
      <c r="K88" s="81"/>
      <c r="L88" s="127" t="s">
        <v>193</v>
      </c>
      <c r="M88" s="82"/>
    </row>
    <row r="89" spans="2:13" ht="76.5">
      <c r="B89" s="47" t="s">
        <v>2</v>
      </c>
      <c r="C89" s="83">
        <v>32</v>
      </c>
      <c r="D89" s="107" t="s">
        <v>135</v>
      </c>
      <c r="E89" s="107" t="s">
        <v>135</v>
      </c>
      <c r="F89" s="106" t="s">
        <v>187</v>
      </c>
      <c r="G89" s="45">
        <v>200</v>
      </c>
      <c r="H89" s="81"/>
      <c r="I89" s="81"/>
      <c r="J89" s="81"/>
      <c r="K89" s="81"/>
      <c r="L89" s="127" t="s">
        <v>193</v>
      </c>
      <c r="M89" s="82"/>
    </row>
    <row r="90" spans="2:13" ht="76.5">
      <c r="B90" s="47" t="s">
        <v>2</v>
      </c>
      <c r="C90" s="83">
        <v>32</v>
      </c>
      <c r="D90" s="107" t="s">
        <v>135</v>
      </c>
      <c r="E90" s="107" t="s">
        <v>135</v>
      </c>
      <c r="F90" s="106" t="s">
        <v>187</v>
      </c>
      <c r="G90" s="45">
        <v>10</v>
      </c>
      <c r="H90" s="81"/>
      <c r="I90" s="81"/>
      <c r="J90" s="81"/>
      <c r="K90" s="81"/>
      <c r="L90" s="127" t="s">
        <v>193</v>
      </c>
      <c r="M90" s="82"/>
    </row>
    <row r="91" spans="2:13" ht="76.5">
      <c r="B91" s="47" t="s">
        <v>2</v>
      </c>
      <c r="C91" s="83">
        <v>32</v>
      </c>
      <c r="D91" s="107" t="s">
        <v>135</v>
      </c>
      <c r="E91" s="107" t="s">
        <v>135</v>
      </c>
      <c r="F91" s="106" t="s">
        <v>187</v>
      </c>
      <c r="G91" s="45">
        <v>50</v>
      </c>
      <c r="H91" s="81"/>
      <c r="I91" s="81"/>
      <c r="J91" s="81"/>
      <c r="K91" s="81"/>
      <c r="L91" s="127" t="s">
        <v>193</v>
      </c>
      <c r="M91" s="82"/>
    </row>
    <row r="92" spans="2:13" ht="76.5">
      <c r="B92" s="47" t="s">
        <v>2</v>
      </c>
      <c r="C92" s="83">
        <v>32</v>
      </c>
      <c r="D92" s="107" t="s">
        <v>135</v>
      </c>
      <c r="E92" s="107" t="s">
        <v>135</v>
      </c>
      <c r="F92" s="106" t="s">
        <v>187</v>
      </c>
      <c r="G92" s="45">
        <v>11</v>
      </c>
      <c r="H92" s="81"/>
      <c r="I92" s="81"/>
      <c r="J92" s="81"/>
      <c r="K92" s="81"/>
      <c r="L92" s="127" t="s">
        <v>193</v>
      </c>
      <c r="M92" s="82"/>
    </row>
    <row r="93" spans="2:13" ht="76.5">
      <c r="B93" s="47" t="s">
        <v>2</v>
      </c>
      <c r="C93" s="83">
        <v>32</v>
      </c>
      <c r="D93" s="107" t="s">
        <v>135</v>
      </c>
      <c r="E93" s="107" t="s">
        <v>135</v>
      </c>
      <c r="F93" s="106" t="s">
        <v>187</v>
      </c>
      <c r="G93" s="45">
        <v>20</v>
      </c>
      <c r="H93" s="81"/>
      <c r="I93" s="81"/>
      <c r="J93" s="81"/>
      <c r="K93" s="81"/>
      <c r="L93" s="127" t="s">
        <v>193</v>
      </c>
      <c r="M93" s="82"/>
    </row>
    <row r="94" spans="2:13" ht="76.5">
      <c r="B94" s="47" t="s">
        <v>2</v>
      </c>
      <c r="C94" s="83">
        <v>32</v>
      </c>
      <c r="D94" s="107" t="s">
        <v>135</v>
      </c>
      <c r="E94" s="107" t="s">
        <v>135</v>
      </c>
      <c r="F94" s="106" t="s">
        <v>191</v>
      </c>
      <c r="G94" s="45">
        <v>73</v>
      </c>
      <c r="H94" s="81"/>
      <c r="I94" s="81"/>
      <c r="J94" s="81"/>
      <c r="K94" s="81"/>
      <c r="L94" s="127" t="s">
        <v>193</v>
      </c>
      <c r="M94" s="82"/>
    </row>
    <row r="95" spans="2:13" ht="76.5">
      <c r="B95" s="47" t="s">
        <v>2</v>
      </c>
      <c r="C95" s="83">
        <v>32</v>
      </c>
      <c r="D95" s="107" t="s">
        <v>135</v>
      </c>
      <c r="E95" s="107" t="s">
        <v>135</v>
      </c>
      <c r="F95" s="106" t="s">
        <v>187</v>
      </c>
      <c r="G95" s="45">
        <v>32</v>
      </c>
      <c r="H95" s="81"/>
      <c r="I95" s="81"/>
      <c r="J95" s="81"/>
      <c r="K95" s="81"/>
      <c r="L95" s="127" t="s">
        <v>193</v>
      </c>
      <c r="M95" s="82"/>
    </row>
    <row r="96" spans="2:13" ht="76.5">
      <c r="B96" s="47" t="s">
        <v>2</v>
      </c>
      <c r="C96" s="83">
        <v>32</v>
      </c>
      <c r="D96" s="107" t="s">
        <v>135</v>
      </c>
      <c r="E96" s="107" t="s">
        <v>135</v>
      </c>
      <c r="F96" s="106" t="s">
        <v>187</v>
      </c>
      <c r="G96" s="45">
        <v>200</v>
      </c>
      <c r="H96" s="81"/>
      <c r="I96" s="81"/>
      <c r="J96" s="81"/>
      <c r="K96" s="81"/>
      <c r="L96" s="127" t="s">
        <v>193</v>
      </c>
      <c r="M96" s="82"/>
    </row>
    <row r="97" spans="2:13" ht="76.5">
      <c r="B97" s="47" t="s">
        <v>2</v>
      </c>
      <c r="C97" s="83">
        <v>32</v>
      </c>
      <c r="D97" s="107" t="s">
        <v>135</v>
      </c>
      <c r="E97" s="107" t="s">
        <v>135</v>
      </c>
      <c r="F97" s="106" t="s">
        <v>187</v>
      </c>
      <c r="G97" s="45">
        <v>200</v>
      </c>
      <c r="H97" s="81"/>
      <c r="I97" s="81"/>
      <c r="J97" s="81"/>
      <c r="K97" s="81"/>
      <c r="L97" s="127" t="s">
        <v>193</v>
      </c>
      <c r="M97" s="82"/>
    </row>
    <row r="98" spans="2:13" ht="76.5">
      <c r="B98" s="47" t="s">
        <v>2</v>
      </c>
      <c r="C98" s="83">
        <v>32</v>
      </c>
      <c r="D98" s="107" t="s">
        <v>135</v>
      </c>
      <c r="E98" s="107" t="s">
        <v>135</v>
      </c>
      <c r="F98" s="106" t="s">
        <v>187</v>
      </c>
      <c r="G98" s="45">
        <v>2</v>
      </c>
      <c r="H98" s="81"/>
      <c r="I98" s="81"/>
      <c r="J98" s="81"/>
      <c r="K98" s="81"/>
      <c r="L98" s="127" t="s">
        <v>193</v>
      </c>
      <c r="M98" s="82"/>
    </row>
    <row r="99" spans="2:13" ht="76.5">
      <c r="B99" s="47" t="s">
        <v>2</v>
      </c>
      <c r="C99" s="83">
        <v>32</v>
      </c>
      <c r="D99" s="107" t="s">
        <v>135</v>
      </c>
      <c r="E99" s="107" t="s">
        <v>135</v>
      </c>
      <c r="F99" s="106" t="s">
        <v>187</v>
      </c>
      <c r="G99" s="45">
        <v>20</v>
      </c>
      <c r="H99" s="81"/>
      <c r="I99" s="81"/>
      <c r="J99" s="81"/>
      <c r="K99" s="81"/>
      <c r="L99" s="127" t="s">
        <v>193</v>
      </c>
      <c r="M99" s="82"/>
    </row>
    <row r="100" spans="2:13" ht="76.5">
      <c r="B100" s="47" t="s">
        <v>2</v>
      </c>
      <c r="C100" s="83">
        <v>32</v>
      </c>
      <c r="D100" s="107" t="s">
        <v>135</v>
      </c>
      <c r="E100" s="107" t="s">
        <v>135</v>
      </c>
      <c r="F100" s="106" t="s">
        <v>187</v>
      </c>
      <c r="G100" s="45">
        <v>27</v>
      </c>
      <c r="H100" s="81"/>
      <c r="I100" s="81"/>
      <c r="J100" s="81"/>
      <c r="K100" s="81"/>
      <c r="L100" s="127" t="s">
        <v>193</v>
      </c>
      <c r="M100" s="82"/>
    </row>
    <row r="101" spans="2:13" ht="76.5">
      <c r="B101" s="47" t="s">
        <v>2</v>
      </c>
      <c r="C101" s="83">
        <v>32</v>
      </c>
      <c r="D101" s="107" t="s">
        <v>135</v>
      </c>
      <c r="E101" s="107" t="s">
        <v>135</v>
      </c>
      <c r="F101" s="106" t="s">
        <v>187</v>
      </c>
      <c r="G101" s="45">
        <v>2</v>
      </c>
      <c r="H101" s="81"/>
      <c r="I101" s="81"/>
      <c r="J101" s="81"/>
      <c r="K101" s="81"/>
      <c r="L101" s="127" t="s">
        <v>193</v>
      </c>
      <c r="M101" s="82"/>
    </row>
    <row r="102" spans="2:13" ht="76.5">
      <c r="B102" s="47" t="s">
        <v>2</v>
      </c>
      <c r="C102" s="83">
        <v>32</v>
      </c>
      <c r="D102" s="107" t="s">
        <v>135</v>
      </c>
      <c r="E102" s="107" t="s">
        <v>135</v>
      </c>
      <c r="F102" s="106" t="s">
        <v>187</v>
      </c>
      <c r="G102" s="45">
        <v>5</v>
      </c>
      <c r="H102" s="81"/>
      <c r="I102" s="81"/>
      <c r="J102" s="81"/>
      <c r="K102" s="81"/>
      <c r="L102" s="127" t="s">
        <v>193</v>
      </c>
      <c r="M102" s="82"/>
    </row>
    <row r="103" spans="2:13" ht="76.5">
      <c r="B103" s="47" t="s">
        <v>2</v>
      </c>
      <c r="C103" s="83">
        <v>32</v>
      </c>
      <c r="D103" s="107" t="s">
        <v>135</v>
      </c>
      <c r="E103" s="107" t="s">
        <v>135</v>
      </c>
      <c r="F103" s="106" t="s">
        <v>191</v>
      </c>
      <c r="G103" s="45">
        <v>100</v>
      </c>
      <c r="H103" s="81"/>
      <c r="I103" s="81"/>
      <c r="J103" s="81"/>
      <c r="K103" s="81"/>
      <c r="L103" s="127" t="s">
        <v>193</v>
      </c>
      <c r="M103" s="82"/>
    </row>
    <row r="104" spans="2:13" ht="76.5">
      <c r="B104" s="47" t="s">
        <v>2</v>
      </c>
      <c r="C104" s="83">
        <v>32</v>
      </c>
      <c r="D104" s="107" t="s">
        <v>135</v>
      </c>
      <c r="E104" s="107" t="s">
        <v>135</v>
      </c>
      <c r="F104" s="106" t="s">
        <v>187</v>
      </c>
      <c r="G104" s="45">
        <v>80</v>
      </c>
      <c r="H104" s="81"/>
      <c r="I104" s="81"/>
      <c r="J104" s="81"/>
      <c r="K104" s="81"/>
      <c r="L104" s="127" t="s">
        <v>193</v>
      </c>
      <c r="M104" s="82"/>
    </row>
    <row r="105" spans="2:13" ht="76.5">
      <c r="B105" s="47" t="s">
        <v>2</v>
      </c>
      <c r="C105" s="83">
        <v>32</v>
      </c>
      <c r="D105" s="107" t="s">
        <v>135</v>
      </c>
      <c r="E105" s="107" t="s">
        <v>135</v>
      </c>
      <c r="F105" s="106" t="s">
        <v>187</v>
      </c>
      <c r="G105" s="45">
        <v>8</v>
      </c>
      <c r="H105" s="81"/>
      <c r="I105" s="81"/>
      <c r="J105" s="81"/>
      <c r="K105" s="81"/>
      <c r="L105" s="127" t="s">
        <v>193</v>
      </c>
      <c r="M105" s="82"/>
    </row>
    <row r="106" spans="2:13" ht="76.5">
      <c r="B106" s="47" t="s">
        <v>2</v>
      </c>
      <c r="C106" s="83">
        <v>32</v>
      </c>
      <c r="D106" s="107" t="s">
        <v>135</v>
      </c>
      <c r="E106" s="107" t="s">
        <v>135</v>
      </c>
      <c r="F106" s="106" t="s">
        <v>187</v>
      </c>
      <c r="G106" s="45">
        <v>20</v>
      </c>
      <c r="H106" s="81"/>
      <c r="I106" s="81"/>
      <c r="J106" s="81"/>
      <c r="K106" s="81"/>
      <c r="L106" s="127" t="s">
        <v>193</v>
      </c>
      <c r="M106" s="82"/>
    </row>
    <row r="107" spans="2:13" ht="76.5">
      <c r="B107" s="47" t="s">
        <v>2</v>
      </c>
      <c r="C107" s="83">
        <v>32</v>
      </c>
      <c r="D107" s="107" t="s">
        <v>135</v>
      </c>
      <c r="E107" s="107" t="s">
        <v>135</v>
      </c>
      <c r="F107" s="106" t="s">
        <v>187</v>
      </c>
      <c r="G107" s="45">
        <v>20</v>
      </c>
      <c r="H107" s="81"/>
      <c r="I107" s="81"/>
      <c r="J107" s="81"/>
      <c r="K107" s="81"/>
      <c r="L107" s="127" t="s">
        <v>193</v>
      </c>
      <c r="M107" s="82"/>
    </row>
    <row r="108" spans="2:13" ht="76.5">
      <c r="B108" s="47" t="s">
        <v>2</v>
      </c>
      <c r="C108" s="83">
        <v>32</v>
      </c>
      <c r="D108" s="107" t="s">
        <v>135</v>
      </c>
      <c r="E108" s="107" t="s">
        <v>135</v>
      </c>
      <c r="F108" s="106" t="s">
        <v>187</v>
      </c>
      <c r="G108" s="45">
        <v>22</v>
      </c>
      <c r="H108" s="81"/>
      <c r="I108" s="81"/>
      <c r="J108" s="81"/>
      <c r="K108" s="81"/>
      <c r="L108" s="127" t="s">
        <v>193</v>
      </c>
      <c r="M108" s="82"/>
    </row>
    <row r="109" spans="2:13" ht="76.5">
      <c r="B109" s="47" t="s">
        <v>2</v>
      </c>
      <c r="C109" s="83">
        <v>32</v>
      </c>
      <c r="D109" s="107" t="s">
        <v>135</v>
      </c>
      <c r="E109" s="107" t="s">
        <v>135</v>
      </c>
      <c r="F109" s="106" t="s">
        <v>187</v>
      </c>
      <c r="G109" s="45">
        <v>22</v>
      </c>
      <c r="H109" s="81"/>
      <c r="I109" s="81"/>
      <c r="J109" s="81"/>
      <c r="K109" s="81"/>
      <c r="L109" s="127" t="s">
        <v>193</v>
      </c>
      <c r="M109" s="82"/>
    </row>
    <row r="110" spans="2:13" ht="76.5">
      <c r="B110" s="47" t="s">
        <v>2</v>
      </c>
      <c r="C110" s="83">
        <v>32</v>
      </c>
      <c r="D110" s="107" t="s">
        <v>135</v>
      </c>
      <c r="E110" s="107" t="s">
        <v>135</v>
      </c>
      <c r="F110" s="106" t="s">
        <v>187</v>
      </c>
      <c r="G110" s="45">
        <v>3</v>
      </c>
      <c r="H110" s="81"/>
      <c r="I110" s="81"/>
      <c r="J110" s="81"/>
      <c r="K110" s="81"/>
      <c r="L110" s="127" t="s">
        <v>193</v>
      </c>
      <c r="M110" s="82"/>
    </row>
    <row r="111" spans="2:13" ht="76.5">
      <c r="B111" s="47" t="s">
        <v>2</v>
      </c>
      <c r="C111" s="83">
        <v>32</v>
      </c>
      <c r="D111" s="107" t="s">
        <v>135</v>
      </c>
      <c r="E111" s="107" t="s">
        <v>135</v>
      </c>
      <c r="F111" s="106" t="s">
        <v>187</v>
      </c>
      <c r="G111" s="45">
        <v>4</v>
      </c>
      <c r="H111" s="81"/>
      <c r="I111" s="81"/>
      <c r="J111" s="81"/>
      <c r="K111" s="81"/>
      <c r="L111" s="127" t="s">
        <v>193</v>
      </c>
      <c r="M111" s="82"/>
    </row>
    <row r="112" spans="2:13" ht="76.5">
      <c r="B112" s="47" t="s">
        <v>2</v>
      </c>
      <c r="C112" s="83">
        <v>32</v>
      </c>
      <c r="D112" s="107" t="s">
        <v>135</v>
      </c>
      <c r="E112" s="107" t="s">
        <v>135</v>
      </c>
      <c r="F112" s="106" t="s">
        <v>187</v>
      </c>
      <c r="G112" s="45">
        <v>10</v>
      </c>
      <c r="H112" s="81"/>
      <c r="I112" s="81"/>
      <c r="J112" s="81"/>
      <c r="K112" s="81"/>
      <c r="L112" s="127" t="s">
        <v>193</v>
      </c>
      <c r="M112" s="82"/>
    </row>
    <row r="113" spans="2:13" ht="76.5">
      <c r="B113" s="47" t="s">
        <v>2</v>
      </c>
      <c r="C113" s="83">
        <v>32</v>
      </c>
      <c r="D113" s="107" t="s">
        <v>135</v>
      </c>
      <c r="E113" s="107" t="s">
        <v>135</v>
      </c>
      <c r="F113" s="106" t="s">
        <v>187</v>
      </c>
      <c r="G113" s="45">
        <v>3</v>
      </c>
      <c r="H113" s="81"/>
      <c r="I113" s="81"/>
      <c r="J113" s="81"/>
      <c r="K113" s="81"/>
      <c r="L113" s="127" t="s">
        <v>193</v>
      </c>
      <c r="M113" s="82"/>
    </row>
    <row r="114" spans="2:13" ht="76.5">
      <c r="B114" s="47" t="s">
        <v>2</v>
      </c>
      <c r="C114" s="83">
        <v>32</v>
      </c>
      <c r="D114" s="107" t="s">
        <v>135</v>
      </c>
      <c r="E114" s="107" t="s">
        <v>135</v>
      </c>
      <c r="F114" s="106" t="s">
        <v>187</v>
      </c>
      <c r="G114" s="45">
        <v>3</v>
      </c>
      <c r="H114" s="81"/>
      <c r="I114" s="81"/>
      <c r="J114" s="81"/>
      <c r="K114" s="81"/>
      <c r="L114" s="127" t="s">
        <v>193</v>
      </c>
      <c r="M114" s="82"/>
    </row>
    <row r="115" spans="2:13" ht="76.5">
      <c r="B115" s="47" t="s">
        <v>2</v>
      </c>
      <c r="C115" s="83">
        <v>32</v>
      </c>
      <c r="D115" s="107" t="s">
        <v>135</v>
      </c>
      <c r="E115" s="107" t="s">
        <v>135</v>
      </c>
      <c r="F115" s="106" t="s">
        <v>187</v>
      </c>
      <c r="G115" s="45">
        <v>20</v>
      </c>
      <c r="H115" s="81"/>
      <c r="I115" s="81"/>
      <c r="J115" s="81"/>
      <c r="K115" s="81"/>
      <c r="L115" s="127" t="s">
        <v>193</v>
      </c>
      <c r="M115" s="82"/>
    </row>
    <row r="116" spans="2:13" ht="76.5">
      <c r="B116" s="47" t="s">
        <v>2</v>
      </c>
      <c r="C116" s="83">
        <v>32</v>
      </c>
      <c r="D116" s="107" t="s">
        <v>135</v>
      </c>
      <c r="E116" s="107" t="s">
        <v>135</v>
      </c>
      <c r="F116" s="106" t="s">
        <v>187</v>
      </c>
      <c r="G116" s="45">
        <v>4</v>
      </c>
      <c r="H116" s="81"/>
      <c r="I116" s="81"/>
      <c r="J116" s="81"/>
      <c r="K116" s="81"/>
      <c r="L116" s="127" t="s">
        <v>193</v>
      </c>
      <c r="M116" s="82"/>
    </row>
    <row r="117" spans="2:13" ht="76.5">
      <c r="B117" s="47" t="s">
        <v>2</v>
      </c>
      <c r="C117" s="83">
        <v>32</v>
      </c>
      <c r="D117" s="107" t="s">
        <v>135</v>
      </c>
      <c r="E117" s="107" t="s">
        <v>135</v>
      </c>
      <c r="F117" s="106" t="s">
        <v>187</v>
      </c>
      <c r="G117" s="45">
        <v>4</v>
      </c>
      <c r="H117" s="81"/>
      <c r="I117" s="81"/>
      <c r="J117" s="81"/>
      <c r="K117" s="81"/>
      <c r="L117" s="127" t="s">
        <v>193</v>
      </c>
      <c r="M117" s="82"/>
    </row>
    <row r="118" spans="2:13" ht="76.5">
      <c r="B118" s="47" t="s">
        <v>2</v>
      </c>
      <c r="C118" s="83">
        <v>32</v>
      </c>
      <c r="D118" s="107" t="s">
        <v>135</v>
      </c>
      <c r="E118" s="107" t="s">
        <v>135</v>
      </c>
      <c r="F118" s="106" t="s">
        <v>187</v>
      </c>
      <c r="G118" s="45">
        <v>13</v>
      </c>
      <c r="H118" s="81"/>
      <c r="I118" s="81"/>
      <c r="J118" s="81"/>
      <c r="K118" s="81"/>
      <c r="L118" s="127" t="s">
        <v>193</v>
      </c>
      <c r="M118" s="82"/>
    </row>
    <row r="119" spans="2:13" ht="76.5">
      <c r="B119" s="47" t="s">
        <v>2</v>
      </c>
      <c r="C119" s="83">
        <v>32</v>
      </c>
      <c r="D119" s="107" t="s">
        <v>135</v>
      </c>
      <c r="E119" s="107" t="s">
        <v>135</v>
      </c>
      <c r="F119" s="106" t="s">
        <v>187</v>
      </c>
      <c r="G119" s="45">
        <v>13</v>
      </c>
      <c r="H119" s="81"/>
      <c r="I119" s="81"/>
      <c r="J119" s="81"/>
      <c r="K119" s="81"/>
      <c r="L119" s="127" t="s">
        <v>193</v>
      </c>
      <c r="M119" s="82"/>
    </row>
    <row r="120" spans="2:13" ht="76.5">
      <c r="B120" s="47" t="s">
        <v>2</v>
      </c>
      <c r="C120" s="83">
        <v>32</v>
      </c>
      <c r="D120" s="107" t="s">
        <v>135</v>
      </c>
      <c r="E120" s="107" t="s">
        <v>135</v>
      </c>
      <c r="F120" s="106" t="s">
        <v>187</v>
      </c>
      <c r="G120" s="45">
        <v>4</v>
      </c>
      <c r="H120" s="81"/>
      <c r="I120" s="81"/>
      <c r="J120" s="81"/>
      <c r="K120" s="81"/>
      <c r="L120" s="127" t="s">
        <v>193</v>
      </c>
      <c r="M120" s="82"/>
    </row>
    <row r="121" spans="2:13" ht="76.5">
      <c r="B121" s="47" t="s">
        <v>2</v>
      </c>
      <c r="C121" s="83">
        <v>32</v>
      </c>
      <c r="D121" s="107" t="s">
        <v>135</v>
      </c>
      <c r="E121" s="107" t="s">
        <v>135</v>
      </c>
      <c r="F121" s="106" t="s">
        <v>187</v>
      </c>
      <c r="G121" s="45">
        <v>17</v>
      </c>
      <c r="H121" s="81"/>
      <c r="I121" s="81"/>
      <c r="J121" s="81"/>
      <c r="K121" s="81"/>
      <c r="L121" s="127" t="s">
        <v>193</v>
      </c>
      <c r="M121" s="82"/>
    </row>
    <row r="122" spans="2:13" ht="76.5">
      <c r="B122" s="47" t="s">
        <v>2</v>
      </c>
      <c r="C122" s="83">
        <v>32</v>
      </c>
      <c r="D122" s="107" t="s">
        <v>135</v>
      </c>
      <c r="E122" s="107" t="s">
        <v>135</v>
      </c>
      <c r="F122" s="106" t="s">
        <v>187</v>
      </c>
      <c r="G122" s="45">
        <v>20</v>
      </c>
      <c r="H122" s="81"/>
      <c r="I122" s="81"/>
      <c r="J122" s="81"/>
      <c r="K122" s="81"/>
      <c r="L122" s="127" t="s">
        <v>193</v>
      </c>
      <c r="M122" s="82"/>
    </row>
    <row r="123" spans="2:13" ht="76.5">
      <c r="B123" s="47" t="s">
        <v>2</v>
      </c>
      <c r="C123" s="83">
        <v>32</v>
      </c>
      <c r="D123" s="107" t="s">
        <v>135</v>
      </c>
      <c r="E123" s="107" t="s">
        <v>135</v>
      </c>
      <c r="F123" s="106" t="s">
        <v>187</v>
      </c>
      <c r="G123" s="45">
        <v>1</v>
      </c>
      <c r="H123" s="81"/>
      <c r="I123" s="81"/>
      <c r="J123" s="81"/>
      <c r="K123" s="81"/>
      <c r="L123" s="127" t="s">
        <v>193</v>
      </c>
      <c r="M123" s="82"/>
    </row>
    <row r="124" ht="12.75">
      <c r="M124" s="34">
        <f>SUM(M8:M123)</f>
        <v>10882100</v>
      </c>
    </row>
    <row r="130" spans="2:13" ht="12.75">
      <c r="B130" s="11"/>
      <c r="C130" s="11"/>
      <c r="D130" s="11"/>
      <c r="E130" s="11"/>
      <c r="F130" s="12"/>
      <c r="G130" s="11"/>
      <c r="H130" s="126" t="s">
        <v>28</v>
      </c>
      <c r="I130" s="126"/>
      <c r="J130" s="9">
        <f>SUM(J8:J123)</f>
        <v>0</v>
      </c>
      <c r="K130" s="9">
        <f>SUM(K8:K123)</f>
        <v>0</v>
      </c>
      <c r="L130" s="11"/>
      <c r="M130" s="2"/>
    </row>
    <row r="131" spans="3:13" ht="12.75">
      <c r="C131" s="2"/>
      <c r="E131" s="2"/>
      <c r="G131" s="2"/>
      <c r="M131" s="2"/>
    </row>
    <row r="132" spans="3:13" ht="12.75">
      <c r="C132" s="2"/>
      <c r="E132" s="2"/>
      <c r="G132" s="2"/>
      <c r="M132" s="2"/>
    </row>
    <row r="133" spans="2:24" ht="20.25">
      <c r="B133" s="10"/>
      <c r="C133" s="10"/>
      <c r="D133" s="10" t="s">
        <v>18</v>
      </c>
      <c r="E133" s="10"/>
      <c r="F133" s="10"/>
      <c r="G133" s="10"/>
      <c r="H133" s="10"/>
      <c r="I133" s="10"/>
      <c r="J133" s="10"/>
      <c r="K133" s="10"/>
      <c r="L133" s="10"/>
      <c r="M133" s="10"/>
      <c r="N133" s="10"/>
      <c r="O133" s="10"/>
      <c r="P133" s="10"/>
      <c r="Q133" s="10"/>
      <c r="R133" s="10"/>
      <c r="S133" s="10"/>
      <c r="T133" s="10"/>
      <c r="U133" s="10"/>
      <c r="V133" s="10"/>
      <c r="W133" s="10"/>
      <c r="X133" s="10"/>
    </row>
    <row r="134" spans="2:24" ht="20.25">
      <c r="B134" s="10"/>
      <c r="C134" s="10"/>
      <c r="D134" s="10"/>
      <c r="E134" s="10"/>
      <c r="F134" s="10"/>
      <c r="G134" s="10"/>
      <c r="H134" s="10"/>
      <c r="I134" s="10"/>
      <c r="J134" s="10"/>
      <c r="K134" s="10"/>
      <c r="L134" s="10"/>
      <c r="M134" s="10"/>
      <c r="N134" s="10"/>
      <c r="O134" s="10"/>
      <c r="P134" s="10"/>
      <c r="Q134" s="10"/>
      <c r="R134" s="10"/>
      <c r="S134" s="10"/>
      <c r="T134" s="10"/>
      <c r="U134" s="10"/>
      <c r="V134" s="10"/>
      <c r="W134" s="10"/>
      <c r="X134" s="10"/>
    </row>
    <row r="135" spans="2:24" ht="20.25">
      <c r="B135" s="10"/>
      <c r="C135" s="10"/>
      <c r="D135" s="10" t="s">
        <v>19</v>
      </c>
      <c r="E135" s="10"/>
      <c r="F135" s="10"/>
      <c r="G135" s="10"/>
      <c r="H135" s="10"/>
      <c r="I135" s="10"/>
      <c r="J135" s="10"/>
      <c r="K135" s="10"/>
      <c r="L135" s="10"/>
      <c r="M135" s="10"/>
      <c r="N135" s="10"/>
      <c r="O135" s="10"/>
      <c r="P135" s="10"/>
      <c r="Q135" s="10"/>
      <c r="R135" s="10"/>
      <c r="S135" s="10"/>
      <c r="T135" s="10"/>
      <c r="U135" s="10"/>
      <c r="V135" s="10"/>
      <c r="W135" s="10"/>
      <c r="X135" s="10"/>
    </row>
    <row r="136" spans="2:24" ht="12.75">
      <c r="B136"/>
      <c r="C136"/>
      <c r="D136"/>
      <c r="E136"/>
      <c r="F136"/>
      <c r="G136"/>
      <c r="H136"/>
      <c r="I136"/>
      <c r="J136"/>
      <c r="K136"/>
      <c r="L136"/>
      <c r="M136"/>
      <c r="N136"/>
      <c r="O136"/>
      <c r="P136"/>
      <c r="Q136"/>
      <c r="R136"/>
      <c r="S136"/>
      <c r="T136"/>
      <c r="U136"/>
      <c r="V136"/>
      <c r="W136"/>
      <c r="X136"/>
    </row>
    <row r="137" spans="2:24" ht="12.75">
      <c r="B137"/>
      <c r="C137"/>
      <c r="D137"/>
      <c r="E137"/>
      <c r="F137"/>
      <c r="G137"/>
      <c r="H137"/>
      <c r="I137"/>
      <c r="J137"/>
      <c r="K137"/>
      <c r="L137"/>
      <c r="M137"/>
      <c r="N137"/>
      <c r="O137"/>
      <c r="P137"/>
      <c r="Q137"/>
      <c r="R137"/>
      <c r="S137"/>
      <c r="T137"/>
      <c r="U137"/>
      <c r="V137"/>
      <c r="W137"/>
      <c r="X137"/>
    </row>
    <row r="138" spans="2:24" ht="12.75">
      <c r="B138"/>
      <c r="C138"/>
      <c r="D138"/>
      <c r="E138"/>
      <c r="F138"/>
      <c r="G138"/>
      <c r="H138"/>
      <c r="I138"/>
      <c r="J138"/>
      <c r="K138"/>
      <c r="L138"/>
      <c r="M138"/>
      <c r="N138"/>
      <c r="O138"/>
      <c r="P138"/>
      <c r="Q138"/>
      <c r="R138"/>
      <c r="S138"/>
      <c r="T138"/>
      <c r="U138"/>
      <c r="V138"/>
      <c r="W138"/>
      <c r="X138"/>
    </row>
    <row r="139" spans="2:24" ht="12.75">
      <c r="B139"/>
      <c r="C139"/>
      <c r="D139"/>
      <c r="E139"/>
      <c r="F139"/>
      <c r="G139"/>
      <c r="H139"/>
      <c r="I139"/>
      <c r="J139"/>
      <c r="K139"/>
      <c r="L139"/>
      <c r="M139"/>
      <c r="N139"/>
      <c r="O139"/>
      <c r="P139"/>
      <c r="Q139"/>
      <c r="R139"/>
      <c r="S139"/>
      <c r="T139"/>
      <c r="U139"/>
      <c r="V139"/>
      <c r="W139"/>
      <c r="X139"/>
    </row>
  </sheetData>
  <autoFilter ref="A6:L7"/>
  <mergeCells count="10">
    <mergeCell ref="H130:I130"/>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4">
      <selection activeCell="B12" sqref="B12:X21"/>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126" t="s">
        <v>28</v>
      </c>
      <c r="I12" s="126"/>
      <c r="J12" s="9" t="e">
        <f>SUM(#REF!)</f>
        <v>#REF!</v>
      </c>
      <c r="K12" s="9" t="e">
        <f>SUM(#REF!)</f>
        <v>#REF!</v>
      </c>
      <c r="L12" s="11"/>
    </row>
    <row r="13" s="2" customFormat="1" ht="15.75">
      <c r="F13" s="8"/>
    </row>
    <row r="14" s="2" customFormat="1" ht="15.75">
      <c r="F14" s="8"/>
    </row>
    <row r="15" s="10" customFormat="1" ht="20.25">
      <c r="D15" s="10" t="s">
        <v>18</v>
      </c>
    </row>
    <row r="16" s="10" customFormat="1" ht="20.25"/>
    <row r="17" s="10" customFormat="1" ht="20.25">
      <c r="D17" s="10"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2021-12-22T08:07:56Z</cp:lastPrinted>
  <dcterms:created xsi:type="dcterms:W3CDTF">2017-08-17T12:48:14Z</dcterms:created>
  <dcterms:modified xsi:type="dcterms:W3CDTF">2022-01-11T15:46:12Z</dcterms:modified>
  <cp:category/>
  <cp:version/>
  <cp:contentType/>
  <cp:contentStatus/>
</cp:coreProperties>
</file>