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2 endoproteze\reofertare 16\"/>
    </mc:Choice>
  </mc:AlternateContent>
  <xr:revisionPtr revIDLastSave="0" documentId="13_ncr:1_{9D870461-EB72-4883-98D6-33BDB9079994}" xr6:coauthVersionLast="47" xr6:coauthVersionMax="47" xr10:uidLastSave="{00000000-0000-0000-0000-000000000000}"/>
  <bookViews>
    <workbookView xWindow="28680" yWindow="-120" windowWidth="29040" windowHeight="1584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preț'!$A$6:$L$33</definedName>
    <definedName name="_xlnm._FilterDatabase" localSheetId="0" hidden="1">'Specificaţii tehnice'!$A$6:$K$7</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3" i="5" l="1"/>
  <c r="K33" i="5"/>
  <c r="J33" i="5"/>
  <c r="K12" i="7"/>
  <c r="J12" i="7"/>
</calcChain>
</file>

<file path=xl/sharedStrings.xml><?xml version="1.0" encoding="utf-8"?>
<sst xmlns="http://schemas.openxmlformats.org/spreadsheetml/2006/main" count="296" uniqueCount="105">
  <si>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</si>
  <si>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</si>
  <si>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</si>
  <si>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</si>
  <si>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</si>
  <si>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</si>
  <si>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</si>
  <si>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</si>
  <si>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</si>
  <si>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</si>
  <si>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</si>
  <si>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</si>
  <si>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</si>
  <si>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</si>
  <si>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</si>
  <si>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</si>
  <si>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</si>
  <si>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</si>
  <si>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</si>
  <si>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</si>
  <si>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</si>
  <si>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</si>
  <si>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</si>
  <si>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</si>
  <si>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</si>
  <si>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</si>
  <si>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</si>
  <si>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</si>
  <si>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</si>
  <si>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</si>
  <si>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</si>
  <si>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 xml:space="preserve">cantitatea </t>
  </si>
  <si>
    <t xml:space="preserve">DDP - Franco destinație vămuit, Incoterms 2020, în termen de până la 30 de zile de la comanda scrisă a beneficiarului </t>
  </si>
  <si>
    <t xml:space="preserve">Suma cu TVA 
</t>
  </si>
  <si>
    <t>Suma fără TVA</t>
  </si>
  <si>
    <t>Set de instrumentegratuit în folosință</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</si>
  <si>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</si>
  <si>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 xml:space="preserve">În scopul atribuirii contractelor subsecvente ca urmare a acordului-cadru 
(nr. ocds...30646 din 14.01.2025) încheiat prin procedura de achiziție publică  ocds-b3wdp1-MD-1718205130646 din 12.06.2024 privind încheierea acordului-cadru - Achiziționarea endoprotezelor pentru anii 2025-2027
</t>
  </si>
  <si>
    <t>Lame pentru motor oscilant</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</si>
  <si>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</si>
  <si>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</si>
  <si>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 Lame pentru motor oscilant</t>
  </si>
  <si>
    <t>1.1</t>
  </si>
  <si>
    <t>Endoproteză bipolară de şold (cimentata si necimentată)</t>
  </si>
  <si>
    <t>Cupă diferite dimensiuni</t>
  </si>
  <si>
    <t>1.2</t>
  </si>
  <si>
    <t>Cap diferite dimensiuni</t>
  </si>
  <si>
    <t>1.3</t>
  </si>
  <si>
    <t>Tijă femurală necimentata diferite dimensiuni</t>
  </si>
  <si>
    <t>1.4</t>
  </si>
  <si>
    <t>Tijă femurală cimentata de diferite dimensiuni</t>
  </si>
  <si>
    <t>1.5</t>
  </si>
  <si>
    <t>Restrictor pentru canal femoral</t>
  </si>
  <si>
    <t>1.6</t>
  </si>
  <si>
    <t>1.7</t>
  </si>
  <si>
    <t>Motor oscilant</t>
  </si>
  <si>
    <t>1.8</t>
  </si>
  <si>
    <t>3.1</t>
  </si>
  <si>
    <t>Proteza de sold totala necimentata tip II (HA)</t>
  </si>
  <si>
    <t>TIJA</t>
  </si>
  <si>
    <t>3.2</t>
  </si>
  <si>
    <t>CUPA</t>
  </si>
  <si>
    <t>3.3</t>
  </si>
  <si>
    <t>INSERT</t>
  </si>
  <si>
    <t>3.4</t>
  </si>
  <si>
    <t>CAP</t>
  </si>
  <si>
    <t>3.5</t>
  </si>
  <si>
    <t>3.6</t>
  </si>
  <si>
    <t>Motor oscilant gratis în folosință</t>
  </si>
  <si>
    <t>3.7</t>
  </si>
  <si>
    <t>Lamele pentru motor</t>
  </si>
  <si>
    <t>7.1</t>
  </si>
  <si>
    <t>Proteză totală cimentată de genunchi cu platou tibial fix</t>
  </si>
  <si>
    <t>Componenta femurală</t>
  </si>
  <si>
    <t>7.2</t>
  </si>
  <si>
    <t>Componenta tibiala</t>
  </si>
  <si>
    <t>7.3</t>
  </si>
  <si>
    <t>Augmente tibiale</t>
  </si>
  <si>
    <t>7.4</t>
  </si>
  <si>
    <t>Tija de extensie</t>
  </si>
  <si>
    <t>7.5</t>
  </si>
  <si>
    <t>Insert tibial</t>
  </si>
  <si>
    <t>7.7</t>
  </si>
  <si>
    <t>7.8</t>
  </si>
  <si>
    <t>7.9</t>
  </si>
  <si>
    <t>Ciment ortopedic cu antibiotic</t>
  </si>
  <si>
    <t>Sistem de lavaj continuu (sistem de debridare a plăgilor)</t>
  </si>
  <si>
    <t>Cupă diferite dimensiuni -Cupă bipolară - confecţionat din aliaj de Co Cr sau oțel inoxidabil; - Diametre exterioare intre 42 si 56 mm cu increment de 2 mm; - Suprafata exterioara lustruita; - Insertul de polietilenă: - Sa fie confectionat din polietilena cu greutate moleculara foarte inalta UHMWPE. - Sa fie steril. - Fixarea insertului de polietilena sa se faca printr-un mecanism de blocare. - Sa accepte capete de 28 mm. - Termen restant al sterilizării nu mai mic de 3 ani la momentul livrării .</t>
  </si>
  <si>
    <t>Cap diferite dimensiuni - Sa fie confectionat din aliaj de CoCrMo sau e oțel inoxidabil;; - Sa fie disponibil in minim 4 dimensiuni ale colului - Sa prezinte variante de diametru exterior de 28mm diametru - Dimensiuni con interior: 12/ 14 mm - Termen restant al sterilizării nu mai mic de 3 ani la momentul livrării.</t>
  </si>
  <si>
    <t>Tijă femurală necimentata diferite dimensiuni - Confectionata din aliaj de titan, acoperita cu strat de suprafață osteointegrativă, care crează stabilizarea secundară; Minim 7 tipodimensiuni; - Tija cu forma conica ; Variantele standard si lateralizate, pentru adoptare mai buna spre anatomia individuala. - Tip de con interior cap femural: 12/14 mm; - Pentru implantarea tijelor femurale se va utiliza același intrumentar. - Termen restant al sterilizării nu mai mic de 3 ani la momentul livrării.</t>
  </si>
  <si>
    <t xml:space="preserve">Tijă femurală cimentata de diferite dimensiuni - confecţionat din aliaj de Co Cr sau oțel inoxidabil; - Tip de con interior cap femural: 12/14 mm; - Sa prezine varianta standard si lateralizata; In minim 6 tipodimensiuni; - Pentru implantarea tijelor femurale se va utiliza același intrumentar. - Termen restant al sterilizării nu mai mic de 3 ani la momentul livrării </t>
  </si>
  <si>
    <t xml:space="preserve">Restrictor pentru canal femoral - Confectionat din polietilena supradensa; - Disponibil in mai multe tipedimensiuni, pentru adaptare mai buna spre anatomia individualizata; - Sa existe masuratorul pentru masurarea adincimii si diametrului de canal femural; - Sa se implanteze cu un instrument special, - Termen restant al sterilizării nu mai mic de 3 ani la momentul livrării - </t>
  </si>
  <si>
    <t>Motor oscilant gratuit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</si>
  <si>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 TIJA Confecționată din aliaj titan; Acoperire: titan poros asociat cu hidroxiapatita; Fara coleret; Să prezinte variante de offset standard si lateralizat; Minim 10 tipodimensiuni pentru fiecare varianta; Con 12/14 mm; Sa fie sterila; - Termen restant al sterilizării nu mai mic de 3 ani la momentul livrării </t>
  </si>
  <si>
    <t xml:space="preserve"> CUPA Confecționată din aliaj de titan, acoperita cu titan poros asociat cu HA; Diametre externe prezente in minim 10 dimensiuni; Sa prezinte mecanism aditional intern de fixare a insertului polimeric; Sa prezinte minim 3 orificii pentru utilizarea suruburilor; Sa prezinte 2 suruburi incluse la fiecare cupa livarata, minim 6 dimensiuni de lungime; Sa fie sterila; - Termen restant al sterilizării nu mai mic de 3 ani la momentul livrării </t>
  </si>
  <si>
    <t xml:space="preserve">INSERT Confectionat din polietilena UHMWPE cross-linkata; Diametre pentru minim 10 dimensiuni a cupelor; Diametrul interior al insertului sa receptioneze capurile 28, 32 mm; Sa fie steril; - Termen restant al sterilizării nu mai mic de 3 ani la momentul livrării </t>
  </si>
  <si>
    <t xml:space="preserve"> CAP confecționat din aliaj de cobalt crom (CoCr); Diametre externe sa prezinte 28, 32 mm; Con 12/14 mm; Minim 4 dimensiuni de lungime; Sa fie steril - Termen restant al sterilizării nu mai mic de 3 ani la momentul livrării </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</si>
  <si>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</si>
  <si>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Componenta femurală - Sa fie confectionata din aliaj Cobalt - Crom (Co - Cr) - Componenta anatomica cu variante stanga-dreapta; -Sa prezinte o textură specială pentru bună fixare a cimentului, opțional fixarea femurală antirotaţională augumentată prin doi pini - Condilii femurali posteriori sa fie ingrosati pentru cresterea stabilitatii si evitarea subluxatiei - Să prezinte congruență între raza condililor femurali și insertul tibial - Sant prepatelar accentuat pentru un contact bun patela-femur si reducerea stresului asupra patelei - Design care sa permita flexie cel putin pana la 130º - Dimensiunile de tibie si femur sa poata fi combinate intre ele, pastrandu-se congruenta articulara. - Congruenta femuro-tibiala maxima - Suprafata articulara sa fie lustruita; - Suprafata de implantare sa fie rugoasa; - Modalitate de implantare: cimentata, (suprafata rugoasa) - Termen restant al sterilizării nu mai mic de 3 ani la momentul livrării </t>
  </si>
  <si>
    <t xml:space="preserve">Componenta tibiala - Sa fie confectionata din aliaj Titan; - Sa fie universala SAU stanga/ drepta - Componenta tibiala sa prezinte posibilitatea de suprastabilizare si de transformare in proteza de revizie prin atasarea de tije de extensie scurte, in functie de necesitatile intraoperatorii -Profilul platoului tibial sa fie simetric si sa se adapteaza perfect la portiunea proximala a tibiei Să prezinte modularitate, dimensiunile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mata; -Modalitatea de implantare cimentata; -Sa permita corecta pozitionare cu ghid centromedular sau extern; -Sa prezinte un dop filetat distal pentru posibilitatea fixării tijei de extensie; - Termen restant al sterilizării nu mai mic de 3 ani la momentul livrării </t>
  </si>
  <si>
    <t xml:space="preserve">Augmente tibiale Sa fie confectionate din aliaj de titan -Adaptate la zona de deficit osos ce necesita augmentare Disponibile în minim 2 dimensiuni Fixarea de tibie șă se facă cu șurub sau implantabile cimentat STERIL - Termen restant al sterilizării nu mai mic de 3 ani la momentul livrării </t>
  </si>
  <si>
    <t xml:space="preserve">Tija de extensie Sa fie confectionate din aliaj de titan -Sa prezinte varianta standard -Sa se poata implanta pe piesa tibiala -Sa se poata implanta cimentat -Fixarea la piesa tibiala sa se faca prin intermediul unui sistem de fixare stabil la piesa tibială -Sterilizate cu radiatii GAMMA - Termen restant al sterilizării nu mai mic de 3 ani la momentul livrării - Certificat CE și/sau declaratiție de conformitate în funcție de evaluarea conformității cu anexele corespunzătoare pentru produsele oferite confirmat prin semnătura participantului </t>
  </si>
  <si>
    <t xml:space="preserve">Insert tibial - Confectionat din polietilena cu greutate moleculara ultra inalta (UHMWPE) - Sa aiba marginea tibiala anterioara inclinata pentru a evita impingementul la nivelul tendonului patelar in flexia completa - Sa prezinte modularitate deosebită, dimensiuni de tibie și de femur să poată fi combinate între ele, păstrîndu-se congruența articulară,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t>
  </si>
  <si>
    <t xml:space="preserve">Disponibil în pachete ce conțin minim 40 grame de pudră ce va conține polimer și monomer sub formă lichidă.
- Să prezinte viscozitate medie, indicat pentru artroplastii de șold și genunchi si alte articulații.
- Să contină oxidul de zirconiu sau sulfatul de bariu în pudra de ciment ca agent radioopac.
-Să conțină Gentamicină.
- Să prezinte o toxicitate redusă și să posede proprietăți hipoalergene.
- să corespundă  standardului ISO 5833.
- Termen restant al sterilizării nu mai mic de 2 ani la momentul livrării.
</t>
  </si>
  <si>
    <t>Sistem de lavaj continuu (sistem de debridare a plăgilor) Să fie prezent în trusă sterilă preasamblată: -Să aibă la vârf un scut contra stropi; -Să fie de singura folosință ; - Sa prezinte modul pentru lavajul canalului femural si al acetabulului; - Sa prezinte tubulatura pentru pulsarea lichidului si tubulatura separata pentru aspirarea lui ; - Sa se oferteze impreuna cu o perie pentru lavajul canalului femural ; - Sa aiba 2 viteze de lucru ; - Sa fie tip pistolet. - Termen restant al sterilizării nu mai mic de 3 ani la momentul livrării -  Instrucțiunea de utilizare tradusă în limba de stat sau altă limbă de circulație internațională (Engleză/Rusă) - la livrare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</si>
</sst>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b/>
      <sz val="12"/>
      <color indexed="8"/>
      <name val="Times New Roman"/>
      <family val="1"/>
      <charset val="204"/>
    </font>
    <font>
      <b/>
      <sz val="12"/>
      <name val="Times New Roman"/>
      <family val="1"/>
      <charset val="204"/>
    </font>
    <font>
      <sz val="11"/>
      <color theme="1"/>
      <name val="Times New Roman"/>
      <family val="1"/>
      <charset val="204"/>
    </font>
    <font>
      <sz val="10"/>
      <name val="Times New Roman"/>
      <family val="1"/>
      <charset val="204"/>
    </font>
    <font>
      <sz val="10"/>
      <color theme="1"/>
      <name val="Times New Roman"/>
      <family val="1"/>
      <charset val="204"/>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9" fillId="0" borderId="0"/>
    <xf numFmtId="0" fontId="13" fillId="0" borderId="0"/>
    <xf numFmtId="0" fontId="18" fillId="0" borderId="0"/>
    <xf numFmtId="0" fontId="13" fillId="0" borderId="0"/>
  </cellStyleXfs>
  <cellXfs count="114">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5" fillId="2" borderId="1" xfId="1" applyFont="1" applyFill="1" applyBorder="1" applyProtection="1">
      <protection locked="0"/>
    </xf>
    <xf numFmtId="0" fontId="16" fillId="2" borderId="1" xfId="1" applyFont="1" applyFill="1" applyBorder="1" applyProtection="1">
      <protection locked="0"/>
    </xf>
    <xf numFmtId="2" fontId="16" fillId="2" borderId="1" xfId="1" applyNumberFormat="1" applyFont="1" applyFill="1" applyBorder="1" applyProtection="1">
      <protection locked="0"/>
    </xf>
    <xf numFmtId="2" fontId="16" fillId="2" borderId="1" xfId="1" applyNumberFormat="1" applyFont="1" applyFill="1" applyBorder="1" applyAlignment="1" applyProtection="1">
      <alignment horizontal="center"/>
      <protection locked="0"/>
    </xf>
    <xf numFmtId="0" fontId="14" fillId="2" borderId="1" xfId="1" applyFont="1" applyFill="1" applyBorder="1" applyAlignment="1" applyProtection="1">
      <alignment vertical="center"/>
      <protection locked="0"/>
    </xf>
    <xf numFmtId="2" fontId="14" fillId="2" borderId="1" xfId="1" applyNumberFormat="1" applyFont="1" applyFill="1" applyBorder="1" applyAlignment="1" applyProtection="1">
      <alignment vertical="center"/>
      <protection locked="0"/>
    </xf>
    <xf numFmtId="2" fontId="14" fillId="2" borderId="1" xfId="1" applyNumberFormat="1" applyFont="1" applyFill="1" applyBorder="1" applyProtection="1">
      <protection locked="0"/>
    </xf>
    <xf numFmtId="0" fontId="17" fillId="2" borderId="1" xfId="1" applyFont="1" applyFill="1" applyBorder="1" applyAlignment="1" applyProtection="1">
      <alignment horizontal="left" vertical="top" wrapText="1"/>
      <protection locked="0"/>
    </xf>
    <xf numFmtId="2" fontId="17" fillId="2" borderId="1" xfId="1" applyNumberFormat="1" applyFont="1" applyFill="1" applyBorder="1" applyAlignment="1" applyProtection="1">
      <alignment vertical="top" wrapText="1"/>
      <protection locked="0"/>
    </xf>
    <xf numFmtId="0" fontId="17" fillId="2" borderId="1" xfId="1" applyFont="1" applyFill="1" applyBorder="1" applyAlignment="1" applyProtection="1">
      <alignment vertical="top" wrapText="1"/>
      <protection locked="0"/>
    </xf>
    <xf numFmtId="0" fontId="17" fillId="2" borderId="0" xfId="1" applyFont="1" applyFill="1" applyAlignment="1" applyProtection="1">
      <alignment horizontal="left" vertical="top" wrapText="1"/>
      <protection locked="0"/>
    </xf>
    <xf numFmtId="0" fontId="17" fillId="2" borderId="1" xfId="1" applyFont="1" applyFill="1" applyBorder="1" applyAlignment="1">
      <alignment vertical="center" wrapText="1"/>
    </xf>
    <xf numFmtId="0" fontId="14" fillId="2" borderId="0" xfId="1" applyFont="1" applyFill="1" applyProtection="1">
      <protection locked="0"/>
    </xf>
    <xf numFmtId="2" fontId="17" fillId="2" borderId="1" xfId="1" applyNumberFormat="1" applyFont="1" applyFill="1" applyBorder="1" applyAlignment="1">
      <alignment horizontal="center" vertical="center" wrapText="1"/>
    </xf>
    <xf numFmtId="0" fontId="17" fillId="0" borderId="1" xfId="0" applyFont="1" applyFill="1" applyBorder="1" applyAlignment="1">
      <alignment horizontal="center" vertical="top" wrapText="1"/>
    </xf>
    <xf numFmtId="2" fontId="14" fillId="0" borderId="1" xfId="1" applyNumberFormat="1" applyFont="1" applyFill="1" applyBorder="1" applyProtection="1">
      <protection locked="0"/>
    </xf>
    <xf numFmtId="0" fontId="14" fillId="0" borderId="1" xfId="1" applyFont="1" applyFill="1" applyBorder="1" applyProtection="1">
      <protection locked="0"/>
    </xf>
    <xf numFmtId="0" fontId="14" fillId="0" borderId="2" xfId="1" applyFont="1" applyFill="1" applyBorder="1" applyProtection="1">
      <protection locked="0"/>
    </xf>
    <xf numFmtId="0" fontId="14" fillId="0" borderId="1" xfId="1" applyFont="1" applyFill="1" applyBorder="1"/>
    <xf numFmtId="2" fontId="14" fillId="2" borderId="0" xfId="1" applyNumberFormat="1" applyFont="1" applyFill="1" applyProtection="1">
      <protection locked="0"/>
    </xf>
    <xf numFmtId="0" fontId="14" fillId="2" borderId="0" xfId="1" applyFont="1" applyFill="1" applyAlignment="1" applyProtection="1">
      <alignment wrapText="1"/>
      <protection locked="0"/>
    </xf>
    <xf numFmtId="0" fontId="14" fillId="2" borderId="0" xfId="1" applyFont="1" applyFill="1" applyAlignment="1" applyProtection="1">
      <alignment horizontal="center"/>
      <protection locked="0"/>
    </xf>
    <xf numFmtId="2" fontId="14" fillId="2" borderId="0" xfId="1" applyNumberFormat="1" applyFont="1" applyFill="1" applyAlignment="1" applyProtection="1">
      <alignment horizontal="center" vertical="center"/>
      <protection locked="0"/>
    </xf>
    <xf numFmtId="0" fontId="19" fillId="2" borderId="1" xfId="1" applyFont="1" applyFill="1" applyBorder="1" applyAlignment="1">
      <alignment vertical="center" wrapText="1"/>
    </xf>
    <xf numFmtId="0" fontId="19" fillId="3" borderId="1" xfId="1" applyFont="1" applyFill="1" applyBorder="1" applyAlignment="1">
      <alignment vertical="center" wrapText="1"/>
    </xf>
    <xf numFmtId="0" fontId="19" fillId="3" borderId="1" xfId="1" applyFont="1" applyFill="1" applyBorder="1" applyAlignment="1">
      <alignment horizontal="center" vertical="center" wrapText="1"/>
    </xf>
    <xf numFmtId="2" fontId="19" fillId="3" borderId="1" xfId="1" applyNumberFormat="1" applyFont="1" applyFill="1" applyBorder="1" applyAlignment="1">
      <alignment horizontal="center" vertical="center" wrapText="1"/>
    </xf>
    <xf numFmtId="0" fontId="21" fillId="0" borderId="1" xfId="0" applyFont="1" applyBorder="1" applyAlignment="1">
      <alignment horizontal="center" vertical="center" wrapText="1"/>
    </xf>
    <xf numFmtId="2" fontId="14" fillId="2" borderId="3" xfId="1" applyNumberFormat="1" applyFont="1" applyFill="1" applyBorder="1" applyAlignment="1" applyProtection="1">
      <alignment horizontal="center" vertical="center"/>
      <protection locked="0"/>
    </xf>
    <xf numFmtId="2" fontId="14" fillId="2" borderId="3" xfId="1" applyNumberFormat="1" applyFont="1" applyFill="1" applyBorder="1" applyAlignment="1" applyProtection="1">
      <alignment horizontal="center" vertical="center" wrapText="1"/>
      <protection locked="0"/>
    </xf>
    <xf numFmtId="2" fontId="20" fillId="3" borderId="3" xfId="1" applyNumberFormat="1" applyFont="1" applyFill="1" applyBorder="1" applyAlignment="1" applyProtection="1">
      <alignment horizontal="center" vertical="center" wrapText="1"/>
      <protection locked="0"/>
    </xf>
    <xf numFmtId="0" fontId="17" fillId="2" borderId="1" xfId="1" applyFont="1" applyFill="1" applyBorder="1" applyAlignment="1">
      <alignment horizontal="center" vertical="center" wrapText="1"/>
    </xf>
    <xf numFmtId="0" fontId="21" fillId="5" borderId="1" xfId="0" applyFont="1" applyFill="1" applyBorder="1" applyAlignment="1">
      <alignment horizontal="center" vertical="center" wrapText="1"/>
    </xf>
    <xf numFmtId="0" fontId="14" fillId="0" borderId="3" xfId="1" applyFont="1" applyFill="1" applyBorder="1" applyProtection="1">
      <protection locked="0"/>
    </xf>
    <xf numFmtId="2" fontId="14" fillId="2" borderId="1" xfId="1" applyNumberFormat="1" applyFont="1" applyFill="1" applyBorder="1" applyAlignment="1" applyProtection="1">
      <alignment horizontal="center" vertical="center"/>
      <protection locked="0"/>
    </xf>
    <xf numFmtId="0" fontId="21" fillId="0" borderId="1" xfId="0" applyFont="1" applyBorder="1" applyAlignment="1">
      <alignment horizontal="center" vertical="top" wrapText="1"/>
    </xf>
    <xf numFmtId="0" fontId="4" fillId="0" borderId="2" xfId="0" applyFont="1" applyBorder="1" applyAlignment="1" applyProtection="1">
      <alignment horizontal="left" vertical="top" wrapText="1"/>
      <protection locked="0"/>
    </xf>
    <xf numFmtId="0" fontId="2" fillId="0" borderId="2" xfId="0" applyFont="1" applyBorder="1" applyAlignment="1" applyProtection="1">
      <alignment wrapText="1"/>
      <protection locked="0"/>
    </xf>
    <xf numFmtId="0" fontId="3" fillId="2" borderId="1" xfId="0" applyFont="1" applyFill="1" applyBorder="1" applyAlignment="1">
      <alignment horizontal="center" vertical="center" wrapText="1"/>
    </xf>
    <xf numFmtId="0" fontId="3" fillId="2" borderId="1" xfId="1"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2" fillId="0" borderId="0" xfId="1" applyFont="1" applyAlignment="1">
      <alignment horizontal="center"/>
    </xf>
    <xf numFmtId="0" fontId="0" fillId="0" borderId="1" xfId="0" applyBorder="1"/>
    <xf numFmtId="0" fontId="6" fillId="2" borderId="3" xfId="0" applyFont="1" applyFill="1" applyBorder="1" applyAlignment="1">
      <alignment horizontal="center" vertical="top" wrapText="1"/>
    </xf>
    <xf numFmtId="0" fontId="2" fillId="2" borderId="2" xfId="0" applyFont="1" applyFill="1" applyBorder="1" applyAlignment="1" applyProtection="1">
      <alignment horizontal="left" vertical="top" wrapText="1"/>
      <protection locked="0"/>
    </xf>
    <xf numFmtId="0" fontId="2" fillId="0" borderId="1" xfId="1" applyFont="1" applyBorder="1" applyProtection="1">
      <protection locked="0"/>
    </xf>
    <xf numFmtId="0" fontId="8" fillId="0" borderId="1" xfId="1" applyFont="1" applyBorder="1" applyProtection="1">
      <protection locked="0"/>
    </xf>
    <xf numFmtId="0" fontId="2" fillId="0" borderId="1" xfId="1" applyFont="1" applyBorder="1" applyAlignment="1" applyProtection="1">
      <alignment wrapText="1"/>
      <protection locked="0"/>
    </xf>
    <xf numFmtId="0" fontId="8" fillId="0" borderId="1" xfId="1" applyFont="1" applyBorder="1" applyAlignment="1" applyProtection="1">
      <alignment wrapText="1"/>
      <protection locked="0"/>
    </xf>
    <xf numFmtId="0" fontId="0" fillId="0" borderId="1" xfId="0" applyBorder="1" applyAlignment="1">
      <alignment wrapText="1"/>
    </xf>
    <xf numFmtId="0" fontId="2" fillId="0" borderId="1" xfId="1" applyFont="1" applyBorder="1"/>
    <xf numFmtId="164" fontId="2" fillId="0" borderId="1" xfId="1" applyNumberFormat="1" applyFont="1" applyBorder="1"/>
    <xf numFmtId="0" fontId="14" fillId="2" borderId="1" xfId="1" applyFont="1" applyFill="1" applyBorder="1" applyAlignment="1" applyProtection="1">
      <alignment horizontal="center"/>
      <protection locked="0"/>
    </xf>
    <xf numFmtId="0" fontId="3" fillId="2" borderId="1" xfId="0" applyFont="1" applyFill="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3" xfId="1" applyFont="1" applyFill="1" applyBorder="1" applyAlignment="1" applyProtection="1">
      <alignment horizontal="center" vertical="top" wrapText="1"/>
      <protection locked="0"/>
    </xf>
    <xf numFmtId="0" fontId="4" fillId="2" borderId="4"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2" fillId="0" borderId="1" xfId="1" applyFont="1" applyBorder="1" applyAlignment="1">
      <alignment horizontal="center"/>
    </xf>
    <xf numFmtId="0" fontId="15" fillId="2" borderId="3" xfId="1" applyFont="1" applyFill="1" applyBorder="1" applyAlignment="1" applyProtection="1">
      <alignment horizontal="center"/>
      <protection locked="0"/>
    </xf>
    <xf numFmtId="0" fontId="15" fillId="2" borderId="4" xfId="1" applyFont="1" applyFill="1" applyBorder="1" applyAlignment="1" applyProtection="1">
      <alignment horizontal="center"/>
      <protection locked="0"/>
    </xf>
    <xf numFmtId="0" fontId="15" fillId="2" borderId="2" xfId="1" applyFont="1" applyFill="1" applyBorder="1" applyAlignment="1" applyProtection="1">
      <alignment horizontal="center"/>
      <protection locked="0"/>
    </xf>
    <xf numFmtId="0" fontId="17" fillId="2" borderId="1" xfId="1" applyFont="1" applyFill="1" applyBorder="1" applyAlignment="1">
      <alignment horizontal="center" vertical="center" wrapText="1"/>
    </xf>
    <xf numFmtId="0" fontId="17" fillId="2" borderId="3" xfId="1" applyFont="1" applyFill="1" applyBorder="1" applyAlignment="1" applyProtection="1">
      <alignment horizontal="center" vertical="center" wrapText="1"/>
      <protection locked="0"/>
    </xf>
    <xf numFmtId="0" fontId="17" fillId="2" borderId="4" xfId="1" applyFont="1" applyFill="1" applyBorder="1" applyAlignment="1" applyProtection="1">
      <alignment horizontal="center" vertical="center" wrapText="1"/>
      <protection locked="0"/>
    </xf>
    <xf numFmtId="0" fontId="17" fillId="2" borderId="2" xfId="1" applyFont="1" applyFill="1" applyBorder="1" applyAlignment="1" applyProtection="1">
      <alignment horizontal="center" vertical="center" wrapText="1"/>
      <protection locked="0"/>
    </xf>
    <xf numFmtId="0" fontId="17" fillId="2" borderId="3"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vertical="top" wrapText="1"/>
      <protection locked="0"/>
    </xf>
    <xf numFmtId="0" fontId="17" fillId="2" borderId="2" xfId="1" applyFont="1" applyFill="1" applyBorder="1" applyAlignment="1" applyProtection="1">
      <alignment horizontal="center" vertical="top" wrapText="1"/>
      <protection locked="0"/>
    </xf>
    <xf numFmtId="0" fontId="2" fillId="0" borderId="0" xfId="1" applyFont="1" applyAlignment="1">
      <alignment horizontal="center"/>
    </xf>
    <xf numFmtId="0" fontId="22" fillId="6" borderId="1" xfId="0" applyFont="1" applyFill="1" applyBorder="1" applyAlignment="1">
      <alignment horizontal="center" vertical="top"/>
    </xf>
    <xf numFmtId="0" fontId="22" fillId="6" borderId="1" xfId="0" applyFont="1" applyFill="1" applyBorder="1" applyAlignment="1">
      <alignment vertical="top" wrapText="1"/>
    </xf>
    <xf numFmtId="0" fontId="22" fillId="0" borderId="1" xfId="0" applyFont="1" applyBorder="1" applyAlignment="1">
      <alignment horizontal="center" vertical="top"/>
    </xf>
    <xf numFmtId="0" fontId="22" fillId="2" borderId="1" xfId="0" applyFont="1" applyFill="1" applyBorder="1" applyAlignment="1">
      <alignment vertical="top" wrapText="1"/>
    </xf>
    <xf numFmtId="0" fontId="23" fillId="2" borderId="1" xfId="0" applyFont="1" applyFill="1" applyBorder="1" applyAlignment="1">
      <alignment vertical="top" wrapText="1"/>
    </xf>
    <xf numFmtId="0" fontId="21" fillId="6" borderId="1" xfId="0" applyFont="1" applyFill="1" applyBorder="1" applyAlignment="1">
      <alignment horizontal="center" vertical="top" wrapText="1"/>
    </xf>
    <xf numFmtId="0" fontId="23" fillId="6" borderId="1" xfId="0" applyFont="1" applyFill="1" applyBorder="1" applyAlignment="1">
      <alignment vertical="top" wrapText="1"/>
    </xf>
    <xf numFmtId="0" fontId="21" fillId="6" borderId="1" xfId="0" applyFont="1" applyFill="1" applyBorder="1" applyAlignment="1">
      <alignment horizontal="center" vertical="top"/>
    </xf>
    <xf numFmtId="0" fontId="23" fillId="2" borderId="1" xfId="0" applyFont="1" applyFill="1" applyBorder="1" applyAlignment="1">
      <alignment horizontal="center" vertical="top"/>
    </xf>
    <xf numFmtId="0" fontId="21" fillId="6" borderId="1" xfId="0" applyFont="1" applyFill="1" applyBorder="1" applyAlignment="1">
      <alignment vertical="top"/>
    </xf>
    <xf numFmtId="0" fontId="23" fillId="6" borderId="1" xfId="0" applyFont="1" applyFill="1" applyBorder="1" applyAlignment="1">
      <alignment horizontal="left" vertical="top" wrapText="1"/>
    </xf>
    <xf numFmtId="0" fontId="23" fillId="2" borderId="1" xfId="0" applyFont="1" applyFill="1" applyBorder="1" applyAlignment="1">
      <alignment horizontal="left" vertical="top" wrapText="1"/>
    </xf>
    <xf numFmtId="0" fontId="22" fillId="2" borderId="1" xfId="0" applyFont="1" applyFill="1" applyBorder="1" applyAlignment="1">
      <alignment horizontal="left" vertical="top" wrapText="1"/>
    </xf>
  </cellXfs>
  <cellStyles count="5">
    <cellStyle name="Normal" xfId="0" builtinId="0"/>
    <cellStyle name="Normal 2" xfId="1" xr:uid="{00000000-0005-0000-0000-000000000000}"/>
    <cellStyle name="Normal 2 2 3" xfId="3" xr:uid="{943912D5-AC75-4756-BAF4-D40A0086E78C}"/>
    <cellStyle name="Normal 2 2 4" xfId="4" xr:uid="{C0F318B5-D739-4762-AF20-1BB102090062}"/>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32"/>
  <sheetViews>
    <sheetView tabSelected="1" zoomScale="70" zoomScaleNormal="70" workbookViewId="0">
      <selection activeCell="H8" sqref="H8:H32"/>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77.28515625" style="10" customWidth="1"/>
    <col min="9" max="9" width="22.28515625" style="14" customWidth="1"/>
    <col min="10" max="10" width="28.5703125" style="10" customWidth="1"/>
    <col min="11" max="11" width="1.7109375" style="8" customWidth="1"/>
    <col min="12" max="16384" width="9.140625" style="8"/>
  </cols>
  <sheetData>
    <row r="1" spans="1:19" x14ac:dyDescent="0.25">
      <c r="C1" s="81" t="s">
        <v>28</v>
      </c>
      <c r="D1" s="81"/>
      <c r="E1" s="81"/>
      <c r="F1" s="81"/>
      <c r="G1" s="81"/>
      <c r="H1" s="81"/>
      <c r="I1" s="81"/>
      <c r="J1" s="81"/>
    </row>
    <row r="2" spans="1:19" x14ac:dyDescent="0.25">
      <c r="D2" s="82" t="s">
        <v>17</v>
      </c>
      <c r="E2" s="82"/>
      <c r="F2" s="82"/>
      <c r="G2" s="82"/>
      <c r="H2" s="82"/>
    </row>
    <row r="3" spans="1:19" ht="15" customHeight="1" x14ac:dyDescent="0.25">
      <c r="A3" s="83" t="s">
        <v>12</v>
      </c>
      <c r="B3" s="83"/>
      <c r="C3" s="83"/>
      <c r="D3" s="84" t="s">
        <v>26</v>
      </c>
      <c r="E3" s="84"/>
      <c r="F3" s="84"/>
      <c r="G3" s="84"/>
      <c r="H3" s="84"/>
      <c r="I3" s="14" t="s">
        <v>13</v>
      </c>
      <c r="J3" s="10" t="s">
        <v>15</v>
      </c>
    </row>
    <row r="4" spans="1:19" ht="75.75" customHeight="1" x14ac:dyDescent="0.25">
      <c r="A4" s="85" t="s">
        <v>11</v>
      </c>
      <c r="B4" s="85"/>
      <c r="C4" s="85"/>
      <c r="D4" s="86" t="s">
        <v>37</v>
      </c>
      <c r="E4" s="87"/>
      <c r="F4" s="87"/>
      <c r="G4" s="87"/>
      <c r="H4" s="87"/>
      <c r="I4" s="88"/>
      <c r="J4" s="15" t="s">
        <v>16</v>
      </c>
      <c r="K4" s="7"/>
    </row>
    <row r="5" spans="1:19" x14ac:dyDescent="0.25">
      <c r="D5" s="79"/>
      <c r="E5" s="79"/>
      <c r="F5" s="79"/>
      <c r="G5" s="79"/>
      <c r="H5" s="79"/>
      <c r="I5" s="79"/>
      <c r="J5" s="79"/>
      <c r="K5" s="7"/>
    </row>
    <row r="6" spans="1:19" ht="47.25" x14ac:dyDescent="0.25">
      <c r="A6" s="16" t="s">
        <v>3</v>
      </c>
      <c r="B6" s="17" t="s">
        <v>0</v>
      </c>
      <c r="C6" s="18" t="s">
        <v>1</v>
      </c>
      <c r="D6" s="19" t="s">
        <v>4</v>
      </c>
      <c r="E6" s="20" t="s">
        <v>5</v>
      </c>
      <c r="F6" s="21" t="s">
        <v>6</v>
      </c>
      <c r="G6" s="20" t="s">
        <v>7</v>
      </c>
      <c r="H6" s="22" t="s">
        <v>8</v>
      </c>
      <c r="I6" s="23" t="s">
        <v>9</v>
      </c>
      <c r="J6" s="22" t="s">
        <v>10</v>
      </c>
      <c r="K6" s="62"/>
    </row>
    <row r="7" spans="1:19" x14ac:dyDescent="0.25">
      <c r="A7" s="64">
        <v>1</v>
      </c>
      <c r="B7" s="80">
        <v>2</v>
      </c>
      <c r="C7" s="80"/>
      <c r="D7" s="80"/>
      <c r="E7" s="65">
        <v>3</v>
      </c>
      <c r="F7" s="66"/>
      <c r="G7" s="64">
        <v>5</v>
      </c>
      <c r="H7" s="64">
        <v>6</v>
      </c>
      <c r="I7" s="64"/>
      <c r="J7" s="64">
        <v>8</v>
      </c>
      <c r="K7" s="62"/>
    </row>
    <row r="8" spans="1:19" ht="76.5" x14ac:dyDescent="0.25">
      <c r="A8" s="9" t="s">
        <v>2</v>
      </c>
      <c r="B8" s="101" t="s">
        <v>42</v>
      </c>
      <c r="C8" s="102" t="s">
        <v>43</v>
      </c>
      <c r="D8" s="102" t="s">
        <v>44</v>
      </c>
      <c r="E8" s="58"/>
      <c r="H8" s="111" t="s">
        <v>87</v>
      </c>
      <c r="K8" s="63"/>
    </row>
    <row r="9" spans="1:19" ht="51" x14ac:dyDescent="0.25">
      <c r="A9" s="9" t="s">
        <v>2</v>
      </c>
      <c r="B9" s="103" t="s">
        <v>45</v>
      </c>
      <c r="C9" s="104" t="s">
        <v>43</v>
      </c>
      <c r="D9" s="104" t="s">
        <v>46</v>
      </c>
      <c r="E9" s="53"/>
      <c r="H9" s="112" t="s">
        <v>88</v>
      </c>
      <c r="K9" s="63"/>
    </row>
    <row r="10" spans="1:19" ht="76.5" x14ac:dyDescent="0.25">
      <c r="A10" s="9" t="s">
        <v>2</v>
      </c>
      <c r="B10" s="103" t="s">
        <v>47</v>
      </c>
      <c r="C10" s="104" t="s">
        <v>43</v>
      </c>
      <c r="D10" s="104" t="s">
        <v>48</v>
      </c>
      <c r="E10" s="53"/>
      <c r="H10" s="112" t="s">
        <v>89</v>
      </c>
      <c r="K10" s="63"/>
    </row>
    <row r="11" spans="1:19" ht="51" x14ac:dyDescent="0.25">
      <c r="A11" s="9"/>
      <c r="B11" s="103" t="s">
        <v>49</v>
      </c>
      <c r="C11" s="104" t="s">
        <v>43</v>
      </c>
      <c r="D11" s="104" t="s">
        <v>50</v>
      </c>
      <c r="E11" s="53"/>
      <c r="H11" s="112" t="s">
        <v>90</v>
      </c>
      <c r="K11" s="63"/>
    </row>
    <row r="12" spans="1:19" ht="51" x14ac:dyDescent="0.25">
      <c r="A12" s="9"/>
      <c r="B12" s="103" t="s">
        <v>51</v>
      </c>
      <c r="C12" s="104" t="s">
        <v>43</v>
      </c>
      <c r="D12" s="104" t="s">
        <v>52</v>
      </c>
      <c r="E12" s="53"/>
      <c r="H12" s="112" t="s">
        <v>91</v>
      </c>
      <c r="K12" s="63"/>
    </row>
    <row r="13" spans="1:19" ht="25.5" x14ac:dyDescent="0.25">
      <c r="A13" s="69" t="s">
        <v>2</v>
      </c>
      <c r="B13" s="103" t="s">
        <v>53</v>
      </c>
      <c r="C13" s="104" t="s">
        <v>43</v>
      </c>
      <c r="D13" s="104" t="s">
        <v>35</v>
      </c>
      <c r="E13" s="53"/>
      <c r="H13" s="113" t="s">
        <v>35</v>
      </c>
      <c r="I13" s="70"/>
      <c r="K13" s="63"/>
    </row>
    <row r="14" spans="1:19" ht="51" x14ac:dyDescent="0.25">
      <c r="A14" s="69" t="s">
        <v>2</v>
      </c>
      <c r="B14" s="103" t="s">
        <v>54</v>
      </c>
      <c r="C14" s="104" t="s">
        <v>43</v>
      </c>
      <c r="D14" s="104" t="s">
        <v>55</v>
      </c>
      <c r="H14" s="112" t="s">
        <v>92</v>
      </c>
      <c r="I14" s="70"/>
    </row>
    <row r="15" spans="1:19" ht="25.5" x14ac:dyDescent="0.25">
      <c r="A15" s="69" t="s">
        <v>2</v>
      </c>
      <c r="B15" s="61" t="s">
        <v>56</v>
      </c>
      <c r="C15" s="104" t="s">
        <v>43</v>
      </c>
      <c r="D15" s="105" t="s">
        <v>38</v>
      </c>
      <c r="H15" s="112" t="s">
        <v>41</v>
      </c>
      <c r="I15" s="70"/>
    </row>
    <row r="16" spans="1:19" ht="51" x14ac:dyDescent="0.25">
      <c r="A16" s="69" t="s">
        <v>2</v>
      </c>
      <c r="B16" s="106" t="s">
        <v>57</v>
      </c>
      <c r="C16" s="107" t="s">
        <v>58</v>
      </c>
      <c r="D16" s="107" t="s">
        <v>59</v>
      </c>
      <c r="E16" s="73"/>
      <c r="F16" s="73"/>
      <c r="G16" s="73"/>
      <c r="H16" s="111" t="s">
        <v>93</v>
      </c>
      <c r="I16" s="1"/>
      <c r="J16" s="1"/>
      <c r="K16" s="1"/>
      <c r="L16" s="1"/>
      <c r="M16" s="1"/>
      <c r="N16" s="1"/>
      <c r="O16" s="1"/>
      <c r="P16" s="1"/>
      <c r="Q16" s="1"/>
      <c r="R16" s="1"/>
      <c r="S16" s="1"/>
    </row>
    <row r="17" spans="1:19" ht="63.75" x14ac:dyDescent="0.3">
      <c r="A17" s="69" t="s">
        <v>2</v>
      </c>
      <c r="B17" s="61" t="s">
        <v>60</v>
      </c>
      <c r="C17" s="105" t="s">
        <v>58</v>
      </c>
      <c r="D17" s="105" t="s">
        <v>61</v>
      </c>
      <c r="E17" s="74"/>
      <c r="F17" s="74"/>
      <c r="G17" s="74"/>
      <c r="H17" s="112" t="s">
        <v>94</v>
      </c>
      <c r="I17" s="4"/>
      <c r="J17" s="4"/>
      <c r="K17" s="4"/>
      <c r="L17" s="4"/>
      <c r="M17" s="4"/>
      <c r="N17" s="4"/>
      <c r="O17" s="4"/>
      <c r="P17" s="4"/>
      <c r="Q17" s="4"/>
      <c r="R17" s="4"/>
      <c r="S17" s="4"/>
    </row>
    <row r="18" spans="1:19" ht="38.25" x14ac:dyDescent="0.3">
      <c r="A18" s="69" t="s">
        <v>2</v>
      </c>
      <c r="B18" s="61" t="s">
        <v>62</v>
      </c>
      <c r="C18" s="105" t="s">
        <v>58</v>
      </c>
      <c r="D18" s="105" t="s">
        <v>63</v>
      </c>
      <c r="E18" s="74"/>
      <c r="F18" s="74"/>
      <c r="G18" s="74"/>
      <c r="H18" s="112" t="s">
        <v>95</v>
      </c>
      <c r="I18" s="4"/>
      <c r="J18" s="4"/>
      <c r="K18" s="4"/>
      <c r="L18" s="4"/>
      <c r="M18" s="4"/>
      <c r="N18" s="4"/>
      <c r="O18" s="4"/>
      <c r="P18" s="4"/>
      <c r="Q18" s="4"/>
      <c r="R18" s="4"/>
      <c r="S18" s="4"/>
    </row>
    <row r="19" spans="1:19" ht="38.25" x14ac:dyDescent="0.3">
      <c r="A19" s="69" t="s">
        <v>2</v>
      </c>
      <c r="B19" s="61" t="s">
        <v>64</v>
      </c>
      <c r="C19" s="105" t="s">
        <v>58</v>
      </c>
      <c r="D19" s="105" t="s">
        <v>65</v>
      </c>
      <c r="E19" s="74"/>
      <c r="F19" s="74"/>
      <c r="G19" s="74"/>
      <c r="H19" s="112" t="s">
        <v>96</v>
      </c>
      <c r="I19" s="4"/>
      <c r="J19" s="4"/>
      <c r="K19" s="4"/>
      <c r="L19" s="4"/>
      <c r="M19" s="4"/>
      <c r="N19" s="4"/>
      <c r="O19" s="4"/>
      <c r="P19" s="4"/>
      <c r="Q19" s="4"/>
      <c r="R19" s="4"/>
      <c r="S19" s="4"/>
    </row>
    <row r="20" spans="1:19" ht="114.75" x14ac:dyDescent="0.25">
      <c r="A20" s="69" t="s">
        <v>2</v>
      </c>
      <c r="B20" s="61" t="s">
        <v>66</v>
      </c>
      <c r="C20" s="105" t="s">
        <v>58</v>
      </c>
      <c r="D20" s="104" t="s">
        <v>35</v>
      </c>
      <c r="E20" s="75"/>
      <c r="F20" s="75"/>
      <c r="G20" s="75"/>
      <c r="H20" s="112" t="s">
        <v>39</v>
      </c>
      <c r="I20"/>
      <c r="J20"/>
      <c r="K20"/>
      <c r="L20"/>
      <c r="M20"/>
      <c r="N20"/>
      <c r="O20"/>
      <c r="P20"/>
      <c r="Q20"/>
      <c r="R20"/>
      <c r="S20"/>
    </row>
    <row r="21" spans="1:19" ht="51" x14ac:dyDescent="0.25">
      <c r="A21" s="69" t="s">
        <v>2</v>
      </c>
      <c r="B21" s="61" t="s">
        <v>67</v>
      </c>
      <c r="C21" s="105" t="s">
        <v>58</v>
      </c>
      <c r="D21" s="105" t="s">
        <v>68</v>
      </c>
      <c r="H21" s="112" t="s">
        <v>97</v>
      </c>
      <c r="I21" s="70"/>
    </row>
    <row r="22" spans="1:19" ht="25.5" x14ac:dyDescent="0.25">
      <c r="A22" s="69" t="s">
        <v>2</v>
      </c>
      <c r="B22" s="61" t="s">
        <v>69</v>
      </c>
      <c r="C22" s="105" t="s">
        <v>58</v>
      </c>
      <c r="D22" s="105" t="s">
        <v>70</v>
      </c>
      <c r="H22" s="112" t="s">
        <v>38</v>
      </c>
      <c r="I22" s="70"/>
    </row>
    <row r="23" spans="1:19" ht="127.5" x14ac:dyDescent="0.25">
      <c r="A23" s="69" t="s">
        <v>2</v>
      </c>
      <c r="B23" s="106" t="s">
        <v>71</v>
      </c>
      <c r="C23" s="107" t="s">
        <v>72</v>
      </c>
      <c r="D23" s="107" t="s">
        <v>73</v>
      </c>
      <c r="H23" s="111" t="s">
        <v>98</v>
      </c>
      <c r="I23" s="70"/>
    </row>
    <row r="24" spans="1:19" ht="140.25" x14ac:dyDescent="0.25">
      <c r="A24" s="69" t="s">
        <v>2</v>
      </c>
      <c r="B24" s="61" t="s">
        <v>74</v>
      </c>
      <c r="C24" s="105" t="s">
        <v>72</v>
      </c>
      <c r="D24" s="105" t="s">
        <v>75</v>
      </c>
      <c r="H24" s="112" t="s">
        <v>99</v>
      </c>
      <c r="I24" s="70"/>
    </row>
    <row r="25" spans="1:19" ht="51" x14ac:dyDescent="0.25">
      <c r="A25" s="69" t="s">
        <v>2</v>
      </c>
      <c r="B25" s="61" t="s">
        <v>76</v>
      </c>
      <c r="C25" s="105" t="s">
        <v>72</v>
      </c>
      <c r="D25" s="105" t="s">
        <v>77</v>
      </c>
      <c r="H25" s="112" t="s">
        <v>100</v>
      </c>
      <c r="I25" s="70"/>
    </row>
    <row r="26" spans="1:19" ht="76.5" x14ac:dyDescent="0.25">
      <c r="A26" s="69" t="s">
        <v>2</v>
      </c>
      <c r="B26" s="61" t="s">
        <v>78</v>
      </c>
      <c r="C26" s="105" t="s">
        <v>72</v>
      </c>
      <c r="D26" s="105" t="s">
        <v>79</v>
      </c>
      <c r="H26" s="112" t="s">
        <v>101</v>
      </c>
      <c r="I26" s="70"/>
    </row>
    <row r="27" spans="1:19" ht="89.25" x14ac:dyDescent="0.25">
      <c r="A27" s="69" t="s">
        <v>2</v>
      </c>
      <c r="B27" s="61" t="s">
        <v>80</v>
      </c>
      <c r="C27" s="105" t="s">
        <v>72</v>
      </c>
      <c r="D27" s="105" t="s">
        <v>81</v>
      </c>
      <c r="H27" s="112" t="s">
        <v>102</v>
      </c>
      <c r="I27" s="70"/>
    </row>
    <row r="28" spans="1:19" ht="114.75" x14ac:dyDescent="0.25">
      <c r="A28" s="69" t="s">
        <v>2</v>
      </c>
      <c r="B28" s="61" t="s">
        <v>82</v>
      </c>
      <c r="C28" s="105" t="s">
        <v>72</v>
      </c>
      <c r="D28" s="104" t="s">
        <v>35</v>
      </c>
      <c r="H28" s="112" t="s">
        <v>39</v>
      </c>
      <c r="I28" s="70"/>
    </row>
    <row r="29" spans="1:19" ht="51" x14ac:dyDescent="0.25">
      <c r="A29" s="69" t="s">
        <v>2</v>
      </c>
      <c r="B29" s="61" t="s">
        <v>83</v>
      </c>
      <c r="C29" s="105" t="s">
        <v>72</v>
      </c>
      <c r="D29" s="105" t="s">
        <v>55</v>
      </c>
      <c r="H29" s="112" t="s">
        <v>40</v>
      </c>
      <c r="I29" s="70"/>
    </row>
    <row r="30" spans="1:19" ht="25.5" x14ac:dyDescent="0.25">
      <c r="A30" s="69" t="s">
        <v>2</v>
      </c>
      <c r="B30" s="61" t="s">
        <v>84</v>
      </c>
      <c r="C30" s="105" t="s">
        <v>72</v>
      </c>
      <c r="D30" s="105" t="s">
        <v>38</v>
      </c>
      <c r="H30" s="112" t="s">
        <v>38</v>
      </c>
      <c r="I30" s="70"/>
    </row>
    <row r="31" spans="1:19" ht="114.75" x14ac:dyDescent="0.25">
      <c r="A31" s="69" t="s">
        <v>2</v>
      </c>
      <c r="B31" s="106">
        <v>9</v>
      </c>
      <c r="C31" s="107" t="s">
        <v>85</v>
      </c>
      <c r="D31" s="107" t="s">
        <v>85</v>
      </c>
      <c r="H31" s="111" t="s">
        <v>103</v>
      </c>
      <c r="I31" s="70"/>
    </row>
    <row r="32" spans="1:19" ht="89.25" x14ac:dyDescent="0.25">
      <c r="A32" s="69" t="s">
        <v>2</v>
      </c>
      <c r="B32" s="106">
        <v>11</v>
      </c>
      <c r="C32" s="107" t="s">
        <v>86</v>
      </c>
      <c r="D32" s="107" t="s">
        <v>86</v>
      </c>
      <c r="H32" s="111" t="s">
        <v>104</v>
      </c>
      <c r="I32" s="70"/>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33"/>
  <sheetViews>
    <sheetView topLeftCell="A11" zoomScale="70" zoomScaleNormal="70" workbookViewId="0">
      <pane xSplit="1" topLeftCell="B1" activePane="topRight" state="frozen"/>
      <selection pane="topRight" activeCell="C8" sqref="C8:E32"/>
    </sheetView>
  </sheetViews>
  <sheetFormatPr defaultRowHeight="30" customHeight="1" x14ac:dyDescent="0.25"/>
  <cols>
    <col min="1" max="1" width="3.42578125" style="38" customWidth="1"/>
    <col min="2" max="2" width="5.7109375" style="38" customWidth="1"/>
    <col min="3" max="3" width="9" style="38" customWidth="1"/>
    <col min="4" max="4" width="25.85546875" style="38" customWidth="1"/>
    <col min="5" max="5" width="14.42578125" style="46" customWidth="1"/>
    <col min="6" max="6" width="15.140625" style="47" customWidth="1"/>
    <col min="7" max="7" width="19.5703125" style="48" customWidth="1"/>
    <col min="8" max="8" width="18.28515625" style="45" customWidth="1"/>
    <col min="9" max="9" width="20.5703125" style="38" customWidth="1"/>
    <col min="10" max="10" width="19.28515625" style="38" customWidth="1"/>
    <col min="11" max="11" width="20.42578125" style="45" customWidth="1"/>
    <col min="12" max="12" width="30" style="38" customWidth="1"/>
    <col min="13" max="13" width="18.140625" style="48" bestFit="1" customWidth="1"/>
    <col min="14" max="16384" width="9.140625" style="38"/>
  </cols>
  <sheetData>
    <row r="1" spans="1:21" s="25" customFormat="1" ht="14.25" customHeight="1" x14ac:dyDescent="0.25">
      <c r="D1" s="90" t="s">
        <v>29</v>
      </c>
      <c r="E1" s="91"/>
      <c r="F1" s="91"/>
      <c r="G1" s="91"/>
      <c r="H1" s="91"/>
      <c r="I1" s="91"/>
      <c r="J1" s="91"/>
      <c r="K1" s="92"/>
      <c r="L1" s="26"/>
      <c r="M1" s="54"/>
    </row>
    <row r="2" spans="1:21" s="25" customFormat="1" ht="21.75" customHeight="1" x14ac:dyDescent="0.25">
      <c r="D2" s="27" t="s">
        <v>20</v>
      </c>
      <c r="E2" s="27"/>
      <c r="F2" s="27"/>
      <c r="G2" s="27"/>
      <c r="H2" s="28"/>
      <c r="I2" s="27"/>
      <c r="J2" s="27"/>
      <c r="K2" s="29"/>
      <c r="M2" s="54"/>
    </row>
    <row r="3" spans="1:21" s="25" customFormat="1" ht="26.25" customHeight="1" x14ac:dyDescent="0.25">
      <c r="B3" s="30" t="s">
        <v>12</v>
      </c>
      <c r="C3" s="30"/>
      <c r="D3" s="30"/>
      <c r="E3" s="30" t="s">
        <v>26</v>
      </c>
      <c r="F3" s="30"/>
      <c r="G3" s="30"/>
      <c r="H3" s="31"/>
      <c r="I3" s="30"/>
      <c r="K3" s="32" t="s">
        <v>13</v>
      </c>
      <c r="L3" s="25" t="s">
        <v>15</v>
      </c>
      <c r="M3" s="54"/>
    </row>
    <row r="4" spans="1:21" s="24" customFormat="1" ht="61.5" customHeight="1" x14ac:dyDescent="0.25">
      <c r="A4" s="33"/>
      <c r="B4" s="94" t="s">
        <v>11</v>
      </c>
      <c r="C4" s="95"/>
      <c r="D4" s="96"/>
      <c r="E4" s="97" t="s">
        <v>36</v>
      </c>
      <c r="F4" s="98"/>
      <c r="G4" s="98"/>
      <c r="H4" s="98"/>
      <c r="I4" s="98"/>
      <c r="J4" s="99"/>
      <c r="K4" s="34" t="s">
        <v>14</v>
      </c>
      <c r="L4" s="35" t="s">
        <v>16</v>
      </c>
      <c r="M4" s="55"/>
    </row>
    <row r="5" spans="1:21" s="25" customFormat="1" ht="10.5" customHeight="1" x14ac:dyDescent="0.25">
      <c r="A5" s="33"/>
      <c r="E5" s="35"/>
      <c r="F5" s="35"/>
      <c r="G5" s="35"/>
      <c r="H5" s="34"/>
      <c r="I5" s="35"/>
      <c r="J5" s="35"/>
      <c r="K5" s="34"/>
      <c r="L5" s="35"/>
      <c r="M5" s="54"/>
    </row>
    <row r="6" spans="1:21" ht="47.25" x14ac:dyDescent="0.25">
      <c r="A6" s="36"/>
      <c r="B6" s="49" t="s">
        <v>3</v>
      </c>
      <c r="C6" s="50" t="s">
        <v>0</v>
      </c>
      <c r="D6" s="50" t="s">
        <v>1</v>
      </c>
      <c r="E6" s="51" t="s">
        <v>4</v>
      </c>
      <c r="F6" s="51" t="s">
        <v>21</v>
      </c>
      <c r="G6" s="52" t="s">
        <v>31</v>
      </c>
      <c r="H6" s="52" t="s">
        <v>22</v>
      </c>
      <c r="I6" s="51" t="s">
        <v>23</v>
      </c>
      <c r="J6" s="51" t="s">
        <v>34</v>
      </c>
      <c r="K6" s="52" t="s">
        <v>33</v>
      </c>
      <c r="L6" s="51" t="s">
        <v>24</v>
      </c>
      <c r="M6" s="56" t="s">
        <v>30</v>
      </c>
    </row>
    <row r="7" spans="1:21" ht="15.75" x14ac:dyDescent="0.25">
      <c r="A7" s="36"/>
      <c r="B7" s="57">
        <v>1</v>
      </c>
      <c r="C7" s="93">
        <v>2</v>
      </c>
      <c r="D7" s="93"/>
      <c r="E7" s="93"/>
      <c r="F7" s="57">
        <v>3</v>
      </c>
      <c r="G7" s="39"/>
      <c r="H7" s="39">
        <v>5</v>
      </c>
      <c r="I7" s="57">
        <v>6</v>
      </c>
      <c r="J7" s="57">
        <v>7</v>
      </c>
      <c r="K7" s="39">
        <v>8</v>
      </c>
      <c r="L7" s="57">
        <v>9</v>
      </c>
      <c r="M7" s="60"/>
    </row>
    <row r="8" spans="1:21" s="42" customFormat="1" ht="78.75" x14ac:dyDescent="0.25">
      <c r="A8" s="59"/>
      <c r="B8" s="40" t="s">
        <v>2</v>
      </c>
      <c r="C8" s="101" t="s">
        <v>42</v>
      </c>
      <c r="D8" s="102" t="s">
        <v>43</v>
      </c>
      <c r="E8" s="102" t="s">
        <v>44</v>
      </c>
      <c r="F8" s="58" t="s">
        <v>27</v>
      </c>
      <c r="G8" s="108">
        <v>20</v>
      </c>
      <c r="H8" s="32"/>
      <c r="I8" s="44"/>
      <c r="K8" s="41"/>
      <c r="L8" s="37" t="s">
        <v>32</v>
      </c>
      <c r="M8">
        <v>213360</v>
      </c>
      <c r="N8" s="43"/>
    </row>
    <row r="9" spans="1:21" s="42" customFormat="1" ht="78.75" x14ac:dyDescent="0.25">
      <c r="A9" s="59"/>
      <c r="B9" s="40" t="s">
        <v>2</v>
      </c>
      <c r="C9" s="103" t="s">
        <v>45</v>
      </c>
      <c r="D9" s="104" t="s">
        <v>43</v>
      </c>
      <c r="E9" s="104" t="s">
        <v>46</v>
      </c>
      <c r="F9" s="53" t="s">
        <v>27</v>
      </c>
      <c r="G9" s="109">
        <v>20</v>
      </c>
      <c r="H9" s="32"/>
      <c r="I9" s="44"/>
      <c r="K9" s="41"/>
      <c r="L9" s="37" t="s">
        <v>32</v>
      </c>
      <c r="M9"/>
      <c r="N9" s="43"/>
    </row>
    <row r="10" spans="1:21" s="42" customFormat="1" ht="78.75" x14ac:dyDescent="0.25">
      <c r="A10" s="59"/>
      <c r="B10" s="40" t="s">
        <v>2</v>
      </c>
      <c r="C10" s="103" t="s">
        <v>47</v>
      </c>
      <c r="D10" s="104" t="s">
        <v>43</v>
      </c>
      <c r="E10" s="104" t="s">
        <v>48</v>
      </c>
      <c r="F10" s="53" t="s">
        <v>27</v>
      </c>
      <c r="G10" s="109">
        <v>10</v>
      </c>
      <c r="H10" s="32"/>
      <c r="I10" s="44"/>
      <c r="K10" s="41"/>
      <c r="L10" s="37" t="s">
        <v>32</v>
      </c>
      <c r="M10"/>
      <c r="N10" s="43"/>
    </row>
    <row r="11" spans="1:21" s="42" customFormat="1" ht="78.75" x14ac:dyDescent="0.25">
      <c r="A11" s="59"/>
      <c r="B11" s="40" t="s">
        <v>2</v>
      </c>
      <c r="C11" s="103" t="s">
        <v>49</v>
      </c>
      <c r="D11" s="104" t="s">
        <v>43</v>
      </c>
      <c r="E11" s="104" t="s">
        <v>50</v>
      </c>
      <c r="F11" s="53" t="s">
        <v>27</v>
      </c>
      <c r="G11" s="109">
        <v>10</v>
      </c>
      <c r="H11" s="32"/>
      <c r="I11" s="44"/>
      <c r="K11" s="41"/>
      <c r="L11" s="37" t="s">
        <v>32</v>
      </c>
      <c r="M11"/>
      <c r="N11" s="43"/>
    </row>
    <row r="12" spans="1:21" s="42" customFormat="1" ht="78.75" x14ac:dyDescent="0.25">
      <c r="A12" s="59"/>
      <c r="B12" s="40" t="s">
        <v>2</v>
      </c>
      <c r="C12" s="103" t="s">
        <v>51</v>
      </c>
      <c r="D12" s="104" t="s">
        <v>43</v>
      </c>
      <c r="E12" s="104" t="s">
        <v>52</v>
      </c>
      <c r="F12" s="53" t="s">
        <v>27</v>
      </c>
      <c r="G12" s="109">
        <v>10</v>
      </c>
      <c r="H12" s="32"/>
      <c r="I12" s="44"/>
      <c r="K12" s="41"/>
      <c r="L12" s="37" t="s">
        <v>32</v>
      </c>
      <c r="M12"/>
      <c r="N12" s="43"/>
    </row>
    <row r="13" spans="1:21" s="42" customFormat="1" ht="78.75" x14ac:dyDescent="0.25">
      <c r="A13" s="59"/>
      <c r="B13" s="40" t="s">
        <v>2</v>
      </c>
      <c r="C13" s="103" t="s">
        <v>53</v>
      </c>
      <c r="D13" s="104" t="s">
        <v>43</v>
      </c>
      <c r="E13" s="104" t="s">
        <v>35</v>
      </c>
      <c r="F13" s="53" t="s">
        <v>27</v>
      </c>
      <c r="G13" s="109">
        <v>1</v>
      </c>
      <c r="H13" s="32"/>
      <c r="I13" s="44"/>
      <c r="K13" s="41"/>
      <c r="L13" s="37" t="s">
        <v>32</v>
      </c>
      <c r="M13"/>
      <c r="N13" s="43"/>
    </row>
    <row r="14" spans="1:21" ht="30" customHeight="1" x14ac:dyDescent="0.25">
      <c r="B14" s="40" t="s">
        <v>2</v>
      </c>
      <c r="C14" s="103" t="s">
        <v>54</v>
      </c>
      <c r="D14" s="104" t="s">
        <v>43</v>
      </c>
      <c r="E14" s="104" t="s">
        <v>55</v>
      </c>
      <c r="F14" s="53" t="s">
        <v>27</v>
      </c>
      <c r="G14" s="109">
        <v>1</v>
      </c>
      <c r="H14" s="68"/>
      <c r="I14" s="68"/>
      <c r="J14" s="68"/>
      <c r="K14" s="68"/>
      <c r="L14" s="37" t="s">
        <v>32</v>
      </c>
      <c r="M14"/>
      <c r="N14"/>
      <c r="O14"/>
      <c r="P14"/>
      <c r="Q14"/>
      <c r="R14"/>
      <c r="S14"/>
      <c r="T14"/>
      <c r="U14"/>
    </row>
    <row r="15" spans="1:21" ht="30" customHeight="1" x14ac:dyDescent="0.25">
      <c r="B15" s="40" t="s">
        <v>2</v>
      </c>
      <c r="C15" s="61" t="s">
        <v>56</v>
      </c>
      <c r="D15" s="104" t="s">
        <v>43</v>
      </c>
      <c r="E15" s="105" t="s">
        <v>38</v>
      </c>
      <c r="F15" s="76"/>
      <c r="G15" s="109">
        <v>10</v>
      </c>
      <c r="H15" s="32"/>
      <c r="I15" s="25"/>
      <c r="J15" s="25"/>
      <c r="K15" s="32"/>
      <c r="L15" s="37" t="s">
        <v>32</v>
      </c>
      <c r="M15"/>
      <c r="N15" s="1"/>
      <c r="O15" s="1"/>
      <c r="P15" s="1"/>
      <c r="Q15" s="1"/>
      <c r="R15" s="1"/>
      <c r="S15" s="1"/>
      <c r="T15" s="1"/>
      <c r="U15" s="1"/>
    </row>
    <row r="16" spans="1:21" ht="30" customHeight="1" x14ac:dyDescent="0.25">
      <c r="B16" s="40" t="s">
        <v>2</v>
      </c>
      <c r="C16" s="106" t="s">
        <v>57</v>
      </c>
      <c r="D16" s="107" t="s">
        <v>58</v>
      </c>
      <c r="E16" s="107" t="s">
        <v>59</v>
      </c>
      <c r="F16" s="76"/>
      <c r="G16" s="110">
        <v>30</v>
      </c>
      <c r="H16" s="76"/>
      <c r="I16" s="89"/>
      <c r="J16" s="89"/>
      <c r="K16" s="77"/>
      <c r="L16" s="37" t="s">
        <v>32</v>
      </c>
      <c r="M16">
        <v>510360</v>
      </c>
      <c r="N16" s="1"/>
      <c r="O16" s="1"/>
      <c r="P16" s="1"/>
      <c r="Q16" s="1"/>
      <c r="R16" s="1"/>
      <c r="S16" s="1"/>
      <c r="T16" s="1"/>
      <c r="U16" s="1"/>
    </row>
    <row r="17" spans="2:21" ht="30" customHeight="1" x14ac:dyDescent="0.25">
      <c r="B17" s="40" t="s">
        <v>2</v>
      </c>
      <c r="C17" s="61" t="s">
        <v>60</v>
      </c>
      <c r="D17" s="105" t="s">
        <v>58</v>
      </c>
      <c r="E17" s="105" t="s">
        <v>61</v>
      </c>
      <c r="F17" s="71"/>
      <c r="G17" s="109">
        <v>30</v>
      </c>
      <c r="H17" s="71"/>
      <c r="I17" s="71"/>
      <c r="J17" s="71"/>
      <c r="K17" s="71"/>
      <c r="L17" s="37" t="s">
        <v>32</v>
      </c>
      <c r="M17"/>
      <c r="N17" s="1"/>
      <c r="O17" s="1"/>
      <c r="P17" s="1"/>
      <c r="Q17" s="1"/>
      <c r="R17" s="1"/>
      <c r="S17" s="1"/>
      <c r="T17" s="1"/>
      <c r="U17" s="1"/>
    </row>
    <row r="18" spans="2:21" ht="30" customHeight="1" x14ac:dyDescent="0.25">
      <c r="B18" s="40" t="s">
        <v>2</v>
      </c>
      <c r="C18" s="61" t="s">
        <v>62</v>
      </c>
      <c r="D18" s="105" t="s">
        <v>58</v>
      </c>
      <c r="E18" s="105" t="s">
        <v>63</v>
      </c>
      <c r="F18" s="71"/>
      <c r="G18" s="109">
        <v>30</v>
      </c>
      <c r="H18" s="71"/>
      <c r="I18" s="71"/>
      <c r="J18" s="71"/>
      <c r="K18" s="71"/>
      <c r="L18" s="37" t="s">
        <v>32</v>
      </c>
      <c r="M18"/>
      <c r="N18" s="1"/>
      <c r="O18" s="1"/>
      <c r="P18" s="1"/>
      <c r="Q18" s="1"/>
      <c r="R18" s="1"/>
      <c r="S18" s="1"/>
      <c r="T18" s="1"/>
      <c r="U18" s="1"/>
    </row>
    <row r="19" spans="2:21" ht="30" customHeight="1" x14ac:dyDescent="0.3">
      <c r="B19" s="40" t="s">
        <v>2</v>
      </c>
      <c r="C19" s="61" t="s">
        <v>64</v>
      </c>
      <c r="D19" s="105" t="s">
        <v>58</v>
      </c>
      <c r="E19" s="105" t="s">
        <v>65</v>
      </c>
      <c r="F19" s="72"/>
      <c r="G19" s="109">
        <v>30</v>
      </c>
      <c r="H19" s="72"/>
      <c r="I19" s="72"/>
      <c r="J19" s="72"/>
      <c r="K19" s="72"/>
      <c r="L19" s="37" t="s">
        <v>32</v>
      </c>
      <c r="M19"/>
      <c r="N19" s="4"/>
      <c r="O19" s="4"/>
      <c r="P19" s="4"/>
      <c r="Q19" s="4"/>
      <c r="R19" s="4"/>
      <c r="S19" s="4"/>
      <c r="T19" s="4"/>
      <c r="U19" s="4"/>
    </row>
    <row r="20" spans="2:21" ht="30" customHeight="1" x14ac:dyDescent="0.3">
      <c r="B20" s="40" t="s">
        <v>2</v>
      </c>
      <c r="C20" s="61" t="s">
        <v>66</v>
      </c>
      <c r="D20" s="105" t="s">
        <v>58</v>
      </c>
      <c r="E20" s="104" t="s">
        <v>35</v>
      </c>
      <c r="F20" s="72"/>
      <c r="G20" s="109">
        <v>1</v>
      </c>
      <c r="H20" s="72"/>
      <c r="I20" s="72"/>
      <c r="J20" s="72"/>
      <c r="K20" s="72"/>
      <c r="L20" s="37" t="s">
        <v>32</v>
      </c>
      <c r="M20"/>
      <c r="N20" s="4"/>
      <c r="O20" s="4"/>
      <c r="P20" s="4"/>
      <c r="Q20" s="4"/>
      <c r="R20" s="4"/>
      <c r="S20" s="4"/>
      <c r="T20" s="4"/>
      <c r="U20" s="4"/>
    </row>
    <row r="21" spans="2:21" ht="30" customHeight="1" x14ac:dyDescent="0.3">
      <c r="B21" s="40" t="s">
        <v>2</v>
      </c>
      <c r="C21" s="61" t="s">
        <v>67</v>
      </c>
      <c r="D21" s="105" t="s">
        <v>58</v>
      </c>
      <c r="E21" s="105" t="s">
        <v>68</v>
      </c>
      <c r="F21" s="72"/>
      <c r="G21" s="109">
        <v>2</v>
      </c>
      <c r="H21" s="72"/>
      <c r="I21" s="72"/>
      <c r="J21" s="72"/>
      <c r="K21" s="72"/>
      <c r="L21" s="37" t="s">
        <v>32</v>
      </c>
      <c r="M21"/>
      <c r="N21" s="4"/>
      <c r="O21" s="4"/>
      <c r="P21" s="4"/>
      <c r="Q21" s="4"/>
      <c r="R21" s="4"/>
      <c r="S21" s="4"/>
      <c r="T21" s="4"/>
      <c r="U21" s="4"/>
    </row>
    <row r="22" spans="2:21" ht="30" customHeight="1" x14ac:dyDescent="0.25">
      <c r="B22" s="40" t="s">
        <v>2</v>
      </c>
      <c r="C22" s="61" t="s">
        <v>69</v>
      </c>
      <c r="D22" s="105" t="s">
        <v>58</v>
      </c>
      <c r="E22" s="105" t="s">
        <v>70</v>
      </c>
      <c r="F22" s="68"/>
      <c r="G22" s="109">
        <v>10</v>
      </c>
      <c r="H22" s="68"/>
      <c r="I22" s="68"/>
      <c r="J22" s="68"/>
      <c r="K22" s="68"/>
      <c r="L22" s="37" t="s">
        <v>32</v>
      </c>
      <c r="M22"/>
      <c r="N22"/>
      <c r="O22"/>
      <c r="P22"/>
      <c r="Q22"/>
      <c r="R22"/>
      <c r="S22"/>
      <c r="T22"/>
      <c r="U22"/>
    </row>
    <row r="23" spans="2:21" ht="30" customHeight="1" x14ac:dyDescent="0.25">
      <c r="B23" s="40" t="s">
        <v>2</v>
      </c>
      <c r="C23" s="106" t="s">
        <v>71</v>
      </c>
      <c r="D23" s="107" t="s">
        <v>72</v>
      </c>
      <c r="E23" s="107" t="s">
        <v>73</v>
      </c>
      <c r="F23" s="68"/>
      <c r="G23" s="110">
        <v>20</v>
      </c>
      <c r="H23" s="68"/>
      <c r="I23" s="68"/>
      <c r="J23" s="68"/>
      <c r="K23" s="68"/>
      <c r="L23" s="37" t="s">
        <v>32</v>
      </c>
      <c r="M23">
        <v>440360</v>
      </c>
      <c r="N23"/>
      <c r="O23"/>
      <c r="P23"/>
      <c r="Q23"/>
      <c r="R23"/>
      <c r="S23"/>
      <c r="T23"/>
      <c r="U23"/>
    </row>
    <row r="24" spans="2:21" ht="30" customHeight="1" x14ac:dyDescent="0.25">
      <c r="B24" s="40" t="s">
        <v>2</v>
      </c>
      <c r="C24" s="61" t="s">
        <v>74</v>
      </c>
      <c r="D24" s="105" t="s">
        <v>72</v>
      </c>
      <c r="E24" s="105" t="s">
        <v>75</v>
      </c>
      <c r="F24" s="68"/>
      <c r="G24" s="109">
        <v>20</v>
      </c>
      <c r="H24" s="68"/>
      <c r="I24" s="68"/>
      <c r="J24" s="68"/>
      <c r="K24" s="68"/>
      <c r="L24" s="37" t="s">
        <v>32</v>
      </c>
      <c r="M24"/>
      <c r="N24"/>
      <c r="O24"/>
      <c r="P24"/>
      <c r="Q24"/>
      <c r="R24"/>
      <c r="S24"/>
      <c r="T24"/>
      <c r="U24"/>
    </row>
    <row r="25" spans="2:21" ht="30" customHeight="1" x14ac:dyDescent="0.25">
      <c r="B25" s="40" t="s">
        <v>2</v>
      </c>
      <c r="C25" s="61" t="s">
        <v>76</v>
      </c>
      <c r="D25" s="105" t="s">
        <v>72</v>
      </c>
      <c r="E25" s="105" t="s">
        <v>77</v>
      </c>
      <c r="F25" s="68"/>
      <c r="G25" s="109">
        <v>20</v>
      </c>
      <c r="H25" s="68"/>
      <c r="I25" s="68"/>
      <c r="J25" s="68"/>
      <c r="K25" s="68"/>
      <c r="L25" s="37" t="s">
        <v>32</v>
      </c>
      <c r="M25"/>
      <c r="N25"/>
      <c r="O25"/>
      <c r="P25"/>
      <c r="Q25"/>
      <c r="R25"/>
      <c r="S25"/>
      <c r="T25"/>
      <c r="U25"/>
    </row>
    <row r="26" spans="2:21" ht="30" customHeight="1" x14ac:dyDescent="0.25">
      <c r="B26" s="40" t="s">
        <v>2</v>
      </c>
      <c r="C26" s="61" t="s">
        <v>78</v>
      </c>
      <c r="D26" s="105" t="s">
        <v>72</v>
      </c>
      <c r="E26" s="105" t="s">
        <v>79</v>
      </c>
      <c r="F26" s="78"/>
      <c r="G26" s="109">
        <v>20</v>
      </c>
      <c r="H26" s="32"/>
      <c r="I26" s="25"/>
      <c r="J26" s="25"/>
      <c r="K26" s="32"/>
      <c r="L26" s="37" t="s">
        <v>32</v>
      </c>
      <c r="M26"/>
    </row>
    <row r="27" spans="2:21" ht="30" customHeight="1" x14ac:dyDescent="0.25">
      <c r="B27" s="40" t="s">
        <v>2</v>
      </c>
      <c r="C27" s="61" t="s">
        <v>80</v>
      </c>
      <c r="D27" s="105" t="s">
        <v>72</v>
      </c>
      <c r="E27" s="105" t="s">
        <v>81</v>
      </c>
      <c r="F27" s="78"/>
      <c r="G27" s="109">
        <v>20</v>
      </c>
      <c r="H27" s="32"/>
      <c r="I27" s="25"/>
      <c r="J27" s="25"/>
      <c r="K27" s="32"/>
      <c r="L27" s="37" t="s">
        <v>32</v>
      </c>
      <c r="M27"/>
    </row>
    <row r="28" spans="2:21" ht="30" customHeight="1" x14ac:dyDescent="0.25">
      <c r="B28" s="40" t="s">
        <v>2</v>
      </c>
      <c r="C28" s="61" t="s">
        <v>82</v>
      </c>
      <c r="D28" s="105" t="s">
        <v>72</v>
      </c>
      <c r="E28" s="104" t="s">
        <v>35</v>
      </c>
      <c r="F28" s="78"/>
      <c r="G28" s="109">
        <v>1</v>
      </c>
      <c r="H28" s="32"/>
      <c r="I28" s="25"/>
      <c r="J28" s="25"/>
      <c r="K28" s="32"/>
      <c r="L28" s="37" t="s">
        <v>32</v>
      </c>
      <c r="M28"/>
    </row>
    <row r="29" spans="2:21" ht="30" customHeight="1" x14ac:dyDescent="0.25">
      <c r="B29" s="40" t="s">
        <v>2</v>
      </c>
      <c r="C29" s="61" t="s">
        <v>83</v>
      </c>
      <c r="D29" s="105" t="s">
        <v>72</v>
      </c>
      <c r="E29" s="105" t="s">
        <v>55</v>
      </c>
      <c r="F29" s="78"/>
      <c r="G29" s="109">
        <v>1</v>
      </c>
      <c r="H29" s="32"/>
      <c r="I29" s="25"/>
      <c r="J29" s="25"/>
      <c r="K29" s="32"/>
      <c r="L29" s="37" t="s">
        <v>32</v>
      </c>
      <c r="M29"/>
    </row>
    <row r="30" spans="2:21" ht="30" customHeight="1" x14ac:dyDescent="0.25">
      <c r="B30" s="40" t="s">
        <v>2</v>
      </c>
      <c r="C30" s="61" t="s">
        <v>84</v>
      </c>
      <c r="D30" s="105" t="s">
        <v>72</v>
      </c>
      <c r="E30" s="105" t="s">
        <v>38</v>
      </c>
      <c r="F30" s="78"/>
      <c r="G30" s="109">
        <v>10</v>
      </c>
      <c r="H30" s="32"/>
      <c r="I30" s="25"/>
      <c r="J30" s="25"/>
      <c r="K30" s="32"/>
      <c r="L30" s="37" t="s">
        <v>32</v>
      </c>
      <c r="M30"/>
    </row>
    <row r="31" spans="2:21" ht="30" customHeight="1" x14ac:dyDescent="0.25">
      <c r="B31" s="40" t="s">
        <v>2</v>
      </c>
      <c r="C31" s="106">
        <v>9</v>
      </c>
      <c r="D31" s="107" t="s">
        <v>85</v>
      </c>
      <c r="E31" s="107" t="s">
        <v>85</v>
      </c>
      <c r="F31" s="78"/>
      <c r="G31" s="110">
        <v>20</v>
      </c>
      <c r="H31" s="32"/>
      <c r="I31" s="25"/>
      <c r="J31" s="25"/>
      <c r="K31" s="32"/>
      <c r="L31" s="37" t="s">
        <v>32</v>
      </c>
      <c r="M31">
        <v>13031.495999999999</v>
      </c>
    </row>
    <row r="32" spans="2:21" ht="30" customHeight="1" x14ac:dyDescent="0.25">
      <c r="B32" s="40" t="s">
        <v>2</v>
      </c>
      <c r="C32" s="106">
        <v>11</v>
      </c>
      <c r="D32" s="107" t="s">
        <v>86</v>
      </c>
      <c r="E32" s="107" t="s">
        <v>86</v>
      </c>
      <c r="F32" s="78"/>
      <c r="G32" s="110">
        <v>50</v>
      </c>
      <c r="H32" s="32"/>
      <c r="I32" s="25"/>
      <c r="J32" s="25"/>
      <c r="K32" s="32"/>
      <c r="L32" s="37" t="s">
        <v>32</v>
      </c>
      <c r="M32">
        <v>57000</v>
      </c>
    </row>
    <row r="33" spans="8:13" ht="30" customHeight="1" x14ac:dyDescent="0.25">
      <c r="H33" s="67" t="s">
        <v>25</v>
      </c>
      <c r="I33" s="67"/>
      <c r="J33" s="3" t="e">
        <f>SUM(#REF!)</f>
        <v>#REF!</v>
      </c>
      <c r="K33" s="3" t="e">
        <f>SUM(#REF!)</f>
        <v>#REF!</v>
      </c>
      <c r="M33" s="48">
        <f>SUM(M8:M32)</f>
        <v>1234111.496</v>
      </c>
    </row>
  </sheetData>
  <autoFilter ref="A6:L33" xr:uid="{00000000-0009-0000-0000-000001000000}"/>
  <mergeCells count="5">
    <mergeCell ref="I16:J16"/>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7" workbookViewId="0">
      <selection activeCell="C10" sqref="C10:U21"/>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100" t="s">
        <v>25</v>
      </c>
      <c r="I12" s="100"/>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2026-02-19T13:06:57Z</dcterms:modified>
</cp:coreProperties>
</file>