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Reagenți Repetat 2026\DEMARARE\"/>
    </mc:Choice>
  </mc:AlternateContent>
  <xr:revisionPtr revIDLastSave="0" documentId="13_ncr:1_{757AA3CA-B163-446E-83AB-8D2470595D8E}" xr6:coauthVersionLast="47" xr6:coauthVersionMax="47" xr10:uidLastSave="{00000000-0000-0000-0000-000000000000}"/>
  <bookViews>
    <workbookView xWindow="-28920" yWindow="-3510" windowWidth="29040" windowHeight="15720" xr2:uid="{B973D755-5720-4463-BDCD-10F2A77CB22D}"/>
  </bookViews>
  <sheets>
    <sheet name="Sheet1" sheetId="1" r:id="rId1"/>
  </sheets>
  <definedNames>
    <definedName name="_xlnm._FilterDatabase" localSheetId="0" hidden="1">Sheet1!$A$1:$ER$300</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Q299" i="1" l="1"/>
  <c r="ER298" i="1"/>
  <c r="EO298" i="1"/>
  <c r="ER297" i="1"/>
  <c r="EO297" i="1"/>
  <c r="ER296" i="1"/>
  <c r="EO296" i="1"/>
  <c r="ER295" i="1"/>
  <c r="EO295" i="1"/>
  <c r="ER294" i="1"/>
  <c r="EO294" i="1"/>
  <c r="ER293" i="1"/>
  <c r="EO293" i="1"/>
  <c r="ER292" i="1"/>
  <c r="EO292" i="1"/>
  <c r="ER291" i="1"/>
  <c r="EO291" i="1"/>
  <c r="ER290" i="1"/>
  <c r="EO290" i="1"/>
  <c r="ER289" i="1"/>
  <c r="EO289" i="1"/>
  <c r="ER288" i="1"/>
  <c r="EO288" i="1"/>
  <c r="ER287" i="1"/>
  <c r="EO287" i="1"/>
  <c r="ER286" i="1"/>
  <c r="EO286" i="1"/>
  <c r="ER285" i="1"/>
  <c r="EO285" i="1"/>
  <c r="ER284" i="1"/>
  <c r="EO284" i="1"/>
  <c r="ER283" i="1"/>
  <c r="EO283" i="1"/>
  <c r="ER282" i="1"/>
  <c r="EO282" i="1"/>
  <c r="ER281" i="1"/>
  <c r="EO281" i="1"/>
  <c r="ER280" i="1"/>
  <c r="EO280" i="1"/>
  <c r="ER279" i="1"/>
  <c r="EO279" i="1"/>
  <c r="ER278" i="1"/>
  <c r="EO278" i="1"/>
  <c r="ER277" i="1"/>
  <c r="EO277" i="1"/>
  <c r="ER276" i="1"/>
  <c r="EO276" i="1"/>
  <c r="ER275" i="1"/>
  <c r="EO275" i="1"/>
  <c r="ER274" i="1"/>
  <c r="EO274" i="1"/>
  <c r="ER273" i="1"/>
  <c r="EO273" i="1"/>
  <c r="ER272" i="1"/>
  <c r="EO272" i="1"/>
  <c r="ER271" i="1"/>
  <c r="EO271" i="1"/>
  <c r="ER270" i="1"/>
  <c r="EO270" i="1"/>
  <c r="ER269" i="1"/>
  <c r="EO269" i="1"/>
  <c r="ER268" i="1"/>
  <c r="EO268" i="1"/>
  <c r="ER267" i="1"/>
  <c r="EO267" i="1"/>
  <c r="ER266" i="1"/>
  <c r="EO266" i="1"/>
  <c r="ER265" i="1"/>
  <c r="EO265" i="1"/>
  <c r="ER264" i="1"/>
  <c r="EO264" i="1"/>
  <c r="ER263" i="1"/>
  <c r="EO263" i="1"/>
  <c r="ER262" i="1"/>
  <c r="EO262" i="1"/>
  <c r="ER261" i="1"/>
  <c r="EO261" i="1"/>
  <c r="ER260" i="1"/>
  <c r="EO260" i="1"/>
  <c r="ER259" i="1"/>
  <c r="EO259" i="1"/>
  <c r="ER258" i="1"/>
  <c r="EO258" i="1"/>
  <c r="ER257" i="1"/>
  <c r="EO257" i="1"/>
  <c r="ER256" i="1"/>
  <c r="EO256" i="1"/>
  <c r="ER255" i="1"/>
  <c r="EO255" i="1"/>
  <c r="ER254" i="1"/>
  <c r="EO254" i="1"/>
  <c r="ER253" i="1"/>
  <c r="EO253" i="1"/>
  <c r="ER252" i="1"/>
  <c r="EO252" i="1"/>
  <c r="ER251" i="1"/>
  <c r="EO251" i="1"/>
  <c r="ER250" i="1"/>
  <c r="EO250" i="1"/>
  <c r="ER249" i="1"/>
  <c r="EO249" i="1"/>
  <c r="ER248" i="1"/>
  <c r="EO248" i="1"/>
  <c r="ER247" i="1"/>
  <c r="EO247" i="1"/>
  <c r="ER246" i="1"/>
  <c r="EO246" i="1"/>
  <c r="ER245" i="1"/>
  <c r="EO245" i="1"/>
  <c r="ER244" i="1"/>
  <c r="EO244" i="1"/>
  <c r="ER243" i="1"/>
  <c r="EO243" i="1"/>
  <c r="ER242" i="1"/>
  <c r="EO242" i="1"/>
  <c r="ER241" i="1"/>
  <c r="EO241" i="1"/>
  <c r="ER240" i="1"/>
  <c r="EO240" i="1"/>
  <c r="ER239" i="1"/>
  <c r="EO239" i="1"/>
  <c r="ER238" i="1"/>
  <c r="EO238" i="1"/>
  <c r="ER237" i="1"/>
  <c r="EO237" i="1"/>
  <c r="ER236" i="1"/>
  <c r="EO236" i="1"/>
  <c r="ER235" i="1"/>
  <c r="EO235" i="1"/>
  <c r="ER234" i="1"/>
  <c r="EO234" i="1"/>
  <c r="ER233" i="1"/>
  <c r="EO233" i="1"/>
  <c r="ER232" i="1"/>
  <c r="EO232" i="1"/>
  <c r="ER231" i="1"/>
  <c r="EO231" i="1"/>
  <c r="ER230" i="1"/>
  <c r="EO230" i="1"/>
  <c r="ER229" i="1"/>
  <c r="EO229" i="1"/>
  <c r="ER228" i="1"/>
  <c r="EO228" i="1"/>
  <c r="ER227" i="1"/>
  <c r="EO227" i="1"/>
  <c r="ER226" i="1"/>
  <c r="EO226" i="1"/>
  <c r="ER225" i="1"/>
  <c r="EO225" i="1"/>
  <c r="ER224" i="1"/>
  <c r="EO224" i="1"/>
  <c r="ER223" i="1"/>
  <c r="EO223" i="1"/>
  <c r="ER222" i="1"/>
  <c r="EO222" i="1"/>
  <c r="ER221" i="1"/>
  <c r="EO221" i="1"/>
  <c r="ER220" i="1"/>
  <c r="EO220" i="1"/>
  <c r="ER219" i="1"/>
  <c r="EO219" i="1"/>
  <c r="ER218" i="1"/>
  <c r="EO218" i="1"/>
  <c r="ER217" i="1"/>
  <c r="EO217" i="1"/>
  <c r="ER216" i="1"/>
  <c r="EO216" i="1"/>
  <c r="ER215" i="1"/>
  <c r="EO215" i="1"/>
  <c r="ER214" i="1"/>
  <c r="EO214" i="1"/>
  <c r="ER213" i="1"/>
  <c r="EO213" i="1"/>
  <c r="ER212" i="1"/>
  <c r="EO212" i="1"/>
  <c r="ER211" i="1"/>
  <c r="EO211" i="1"/>
  <c r="ER210" i="1"/>
  <c r="EO210" i="1"/>
  <c r="ER209" i="1"/>
  <c r="EO209" i="1"/>
  <c r="ER208" i="1"/>
  <c r="EO208" i="1"/>
  <c r="ER207" i="1"/>
  <c r="EO207" i="1"/>
  <c r="ER206" i="1"/>
  <c r="EO206" i="1"/>
  <c r="ER205" i="1"/>
  <c r="EO205" i="1"/>
  <c r="ER204" i="1"/>
  <c r="EO204" i="1"/>
  <c r="ER203" i="1"/>
  <c r="EO203" i="1"/>
  <c r="ER202" i="1"/>
  <c r="EO202" i="1"/>
  <c r="ER201" i="1"/>
  <c r="EO201" i="1"/>
  <c r="ER200" i="1"/>
  <c r="EO200" i="1"/>
  <c r="ER199" i="1"/>
  <c r="EO199" i="1"/>
  <c r="ER198" i="1"/>
  <c r="EO198" i="1"/>
  <c r="ER197" i="1"/>
  <c r="EO197" i="1"/>
  <c r="ER196" i="1"/>
  <c r="EO196" i="1"/>
  <c r="ER195" i="1"/>
  <c r="EO195" i="1"/>
  <c r="ER194" i="1"/>
  <c r="EO194" i="1"/>
  <c r="ER193" i="1"/>
  <c r="EO193" i="1"/>
  <c r="ER192" i="1"/>
  <c r="EO192" i="1"/>
  <c r="ER191" i="1"/>
  <c r="EO191" i="1"/>
  <c r="ER190" i="1"/>
  <c r="EO190" i="1"/>
  <c r="ER189" i="1"/>
  <c r="EO189" i="1"/>
  <c r="ER188" i="1"/>
  <c r="EO188" i="1"/>
  <c r="ER187" i="1"/>
  <c r="EO187" i="1"/>
  <c r="ER186" i="1"/>
  <c r="EO186" i="1"/>
  <c r="ER185" i="1"/>
  <c r="EO185" i="1"/>
  <c r="ER184" i="1"/>
  <c r="EO184" i="1"/>
  <c r="ER183" i="1"/>
  <c r="EO183" i="1"/>
  <c r="ER182" i="1"/>
  <c r="EO182" i="1"/>
  <c r="ER181" i="1"/>
  <c r="EO181" i="1"/>
  <c r="ER180" i="1"/>
  <c r="EO180" i="1"/>
  <c r="ER179" i="1"/>
  <c r="EO179" i="1"/>
  <c r="ER178" i="1"/>
  <c r="EO178" i="1"/>
  <c r="ER177" i="1"/>
  <c r="EO177" i="1"/>
  <c r="ER176" i="1"/>
  <c r="EO176" i="1"/>
  <c r="ER175" i="1"/>
  <c r="EO175" i="1"/>
  <c r="ER174" i="1"/>
  <c r="EO174" i="1"/>
  <c r="ER173" i="1"/>
  <c r="EO173" i="1"/>
  <c r="ER172" i="1"/>
  <c r="EO172" i="1"/>
  <c r="ER171" i="1"/>
  <c r="EO171" i="1"/>
  <c r="ER170" i="1"/>
  <c r="EO170" i="1"/>
  <c r="ER169" i="1"/>
  <c r="EO169" i="1"/>
  <c r="ER168" i="1"/>
  <c r="EO168" i="1"/>
  <c r="ER167" i="1"/>
  <c r="EO167" i="1"/>
  <c r="ER166" i="1"/>
  <c r="EO166" i="1"/>
  <c r="ER165" i="1"/>
  <c r="EO165" i="1"/>
  <c r="ER164" i="1"/>
  <c r="EO164" i="1"/>
  <c r="ER163" i="1"/>
  <c r="EO163" i="1"/>
  <c r="ER162" i="1"/>
  <c r="EO162" i="1"/>
  <c r="ER161" i="1"/>
  <c r="EO161" i="1"/>
  <c r="ER160" i="1"/>
  <c r="EO160" i="1"/>
  <c r="ER159" i="1"/>
  <c r="EO159" i="1"/>
  <c r="ER158" i="1"/>
  <c r="EO158" i="1"/>
  <c r="ER157" i="1"/>
  <c r="EO157" i="1"/>
  <c r="ER156" i="1"/>
  <c r="EO156" i="1"/>
  <c r="ER155" i="1"/>
  <c r="EO155" i="1"/>
  <c r="ER154" i="1"/>
  <c r="EO154" i="1"/>
  <c r="ER153" i="1"/>
  <c r="EO153" i="1"/>
  <c r="ER152" i="1"/>
  <c r="EO152" i="1"/>
  <c r="ER151" i="1"/>
  <c r="EO151" i="1"/>
  <c r="ER150" i="1"/>
  <c r="EO150" i="1"/>
  <c r="ER149" i="1"/>
  <c r="EO149" i="1"/>
  <c r="ER148" i="1"/>
  <c r="EO148" i="1"/>
  <c r="ER147" i="1"/>
  <c r="EO147" i="1"/>
  <c r="ER146" i="1"/>
  <c r="EO146" i="1"/>
  <c r="ER145" i="1"/>
  <c r="EO145" i="1"/>
  <c r="ER144" i="1"/>
  <c r="EO144" i="1"/>
  <c r="ER143" i="1"/>
  <c r="EO143" i="1"/>
  <c r="EP143" i="1" s="1"/>
  <c r="ER142" i="1"/>
  <c r="EO142" i="1"/>
  <c r="ER141" i="1"/>
  <c r="EO141" i="1"/>
  <c r="ER140" i="1"/>
  <c r="EO140" i="1"/>
  <c r="ER139" i="1"/>
  <c r="EO139" i="1"/>
  <c r="ER138" i="1"/>
  <c r="EO138" i="1"/>
  <c r="ER137" i="1"/>
  <c r="EO137" i="1"/>
  <c r="ER136" i="1"/>
  <c r="EO136" i="1"/>
  <c r="ER135" i="1"/>
  <c r="EO135" i="1"/>
  <c r="ER134" i="1"/>
  <c r="EO134" i="1"/>
  <c r="ER133" i="1"/>
  <c r="EO133" i="1"/>
  <c r="ER132" i="1"/>
  <c r="EO132" i="1"/>
  <c r="ER131" i="1"/>
  <c r="EO131" i="1"/>
  <c r="ER130" i="1"/>
  <c r="EO130" i="1"/>
  <c r="ER129" i="1"/>
  <c r="EO129" i="1"/>
  <c r="ER128" i="1"/>
  <c r="EO128" i="1"/>
  <c r="ER127" i="1"/>
  <c r="EO127" i="1"/>
  <c r="ER126" i="1"/>
  <c r="EO126" i="1"/>
  <c r="ER125" i="1"/>
  <c r="EO125" i="1"/>
  <c r="ER124" i="1"/>
  <c r="EO124" i="1"/>
  <c r="ER123" i="1"/>
  <c r="EO123" i="1"/>
  <c r="ER122" i="1"/>
  <c r="EO122" i="1"/>
  <c r="ER121" i="1"/>
  <c r="EO121" i="1"/>
  <c r="ER120" i="1"/>
  <c r="EO120" i="1"/>
  <c r="ER119" i="1"/>
  <c r="EO119" i="1"/>
  <c r="ER118" i="1"/>
  <c r="EO118" i="1"/>
  <c r="ER117" i="1"/>
  <c r="EO117" i="1"/>
  <c r="ER116" i="1"/>
  <c r="EO116" i="1"/>
  <c r="ER115" i="1"/>
  <c r="EO115" i="1"/>
  <c r="ER114" i="1"/>
  <c r="EO114" i="1"/>
  <c r="ER113" i="1"/>
  <c r="EO113" i="1"/>
  <c r="ER112" i="1"/>
  <c r="EO112" i="1"/>
  <c r="ER111" i="1"/>
  <c r="EO111" i="1"/>
  <c r="ER110" i="1"/>
  <c r="EO110" i="1"/>
  <c r="ER109" i="1"/>
  <c r="EO109" i="1"/>
  <c r="ER108" i="1"/>
  <c r="EO108" i="1"/>
  <c r="ER107" i="1"/>
  <c r="EO107" i="1"/>
  <c r="ER106" i="1"/>
  <c r="EO106" i="1"/>
  <c r="ER105" i="1"/>
  <c r="EO105" i="1"/>
  <c r="ER104" i="1"/>
  <c r="EO104" i="1"/>
  <c r="ER103" i="1"/>
  <c r="EO103" i="1"/>
  <c r="ER102" i="1"/>
  <c r="EO102" i="1"/>
  <c r="ER101" i="1"/>
  <c r="EO101" i="1"/>
  <c r="ER100" i="1"/>
  <c r="EO100" i="1"/>
  <c r="ER99" i="1"/>
  <c r="EO99" i="1"/>
  <c r="ER98" i="1"/>
  <c r="EO98" i="1"/>
  <c r="ER97" i="1"/>
  <c r="EO97" i="1"/>
  <c r="ER96" i="1"/>
  <c r="EO96" i="1"/>
  <c r="ER95" i="1"/>
  <c r="EO95" i="1"/>
  <c r="ER94" i="1"/>
  <c r="EO94" i="1"/>
  <c r="ER93" i="1"/>
  <c r="EO93" i="1"/>
  <c r="ER92" i="1"/>
  <c r="EO92" i="1"/>
  <c r="ER91" i="1"/>
  <c r="EO91" i="1"/>
  <c r="ER90" i="1"/>
  <c r="EO90" i="1"/>
  <c r="ER89" i="1"/>
  <c r="EO89" i="1"/>
  <c r="ER88" i="1"/>
  <c r="EO88" i="1"/>
  <c r="ER87" i="1"/>
  <c r="EO87" i="1"/>
  <c r="ER86" i="1"/>
  <c r="EO86" i="1"/>
  <c r="ER85" i="1"/>
  <c r="EO85" i="1"/>
  <c r="ER84" i="1"/>
  <c r="EO84" i="1"/>
  <c r="ER83" i="1"/>
  <c r="EO83" i="1"/>
  <c r="ER82" i="1"/>
  <c r="EO82" i="1"/>
  <c r="ER81" i="1"/>
  <c r="EO81" i="1"/>
  <c r="ER80" i="1"/>
  <c r="EO80" i="1"/>
  <c r="ER79" i="1"/>
  <c r="EO79" i="1"/>
  <c r="ER78" i="1"/>
  <c r="EO78" i="1"/>
  <c r="ER77" i="1"/>
  <c r="EO77" i="1"/>
  <c r="ER76" i="1"/>
  <c r="EO76" i="1"/>
  <c r="ER75" i="1"/>
  <c r="EO75" i="1"/>
  <c r="ER74" i="1"/>
  <c r="EO74" i="1"/>
  <c r="ER73" i="1"/>
  <c r="EO73" i="1"/>
  <c r="ER72" i="1"/>
  <c r="EO72" i="1"/>
  <c r="ER71" i="1"/>
  <c r="EO71" i="1"/>
  <c r="ER70" i="1"/>
  <c r="EO70" i="1"/>
  <c r="ER69" i="1"/>
  <c r="EO69" i="1"/>
  <c r="ER68" i="1"/>
  <c r="EO68" i="1"/>
  <c r="ER67" i="1"/>
  <c r="EO67" i="1"/>
  <c r="ER66" i="1"/>
  <c r="EO66" i="1"/>
  <c r="ER65" i="1"/>
  <c r="EO65" i="1"/>
  <c r="ER64" i="1"/>
  <c r="EO64" i="1"/>
  <c r="ER63" i="1"/>
  <c r="EO63" i="1"/>
  <c r="ER62" i="1"/>
  <c r="EO62" i="1"/>
  <c r="ER61" i="1"/>
  <c r="EO61" i="1"/>
  <c r="ER60" i="1"/>
  <c r="EO60" i="1"/>
  <c r="ER59" i="1"/>
  <c r="EO59" i="1"/>
  <c r="ER58" i="1"/>
  <c r="EO58" i="1"/>
  <c r="ER57" i="1"/>
  <c r="EO57" i="1"/>
  <c r="ER56" i="1"/>
  <c r="EO56" i="1"/>
  <c r="ER55" i="1"/>
  <c r="EO55" i="1"/>
  <c r="ER54" i="1"/>
  <c r="EO54" i="1"/>
  <c r="ER53" i="1"/>
  <c r="EO53" i="1"/>
  <c r="ER52" i="1"/>
  <c r="EO52" i="1"/>
  <c r="ER51" i="1"/>
  <c r="EO51" i="1"/>
  <c r="ER50" i="1"/>
  <c r="EO50" i="1"/>
  <c r="ER49" i="1"/>
  <c r="EO49" i="1"/>
  <c r="ER48" i="1"/>
  <c r="EO48" i="1"/>
  <c r="ER47" i="1"/>
  <c r="EO47" i="1"/>
  <c r="ER46" i="1"/>
  <c r="EO46" i="1"/>
  <c r="ER45" i="1"/>
  <c r="EO45" i="1"/>
  <c r="ER44" i="1"/>
  <c r="EO44" i="1"/>
  <c r="ER43" i="1"/>
  <c r="EO43" i="1"/>
  <c r="ER42" i="1"/>
  <c r="EO42" i="1"/>
  <c r="ER41" i="1"/>
  <c r="EO41" i="1"/>
  <c r="ER40" i="1"/>
  <c r="EO40" i="1"/>
  <c r="ER39" i="1"/>
  <c r="EO39" i="1"/>
  <c r="ER38" i="1"/>
  <c r="EO38" i="1"/>
  <c r="ER37" i="1"/>
  <c r="EO37" i="1"/>
  <c r="ER36" i="1"/>
  <c r="EO36" i="1"/>
  <c r="ER35" i="1"/>
  <c r="EO35" i="1"/>
  <c r="ER34" i="1"/>
  <c r="EO34" i="1"/>
  <c r="ER33" i="1"/>
  <c r="EO33" i="1"/>
  <c r="ER32" i="1"/>
  <c r="EO32" i="1"/>
  <c r="ER31" i="1"/>
  <c r="EO31" i="1"/>
  <c r="ER30" i="1"/>
  <c r="EO30" i="1"/>
  <c r="ER29" i="1"/>
  <c r="EO29" i="1"/>
  <c r="ER28" i="1"/>
  <c r="EO28" i="1"/>
  <c r="ER27" i="1"/>
  <c r="EO27" i="1"/>
  <c r="ER26" i="1"/>
  <c r="EO26" i="1"/>
  <c r="ER25" i="1"/>
  <c r="EO25" i="1"/>
  <c r="ER24" i="1"/>
  <c r="EO24" i="1"/>
  <c r="ER23" i="1"/>
  <c r="EO23" i="1"/>
  <c r="ER22" i="1"/>
  <c r="EO22" i="1"/>
  <c r="ER21" i="1"/>
  <c r="EO21" i="1"/>
  <c r="ER20" i="1"/>
  <c r="EO20" i="1"/>
  <c r="ER19" i="1"/>
  <c r="EO19" i="1"/>
  <c r="ER18" i="1"/>
  <c r="EO18" i="1"/>
  <c r="ER17" i="1"/>
  <c r="EO17" i="1"/>
  <c r="ER16" i="1"/>
  <c r="EO16" i="1"/>
  <c r="ER15" i="1"/>
  <c r="EO15" i="1"/>
  <c r="ER14" i="1"/>
  <c r="EO14" i="1"/>
  <c r="ER13" i="1"/>
  <c r="EO13" i="1"/>
  <c r="ER12" i="1"/>
  <c r="EO12" i="1"/>
  <c r="ER11" i="1"/>
  <c r="EO11" i="1"/>
  <c r="ER10" i="1"/>
  <c r="EO10" i="1"/>
  <c r="ER9" i="1"/>
  <c r="EO9" i="1"/>
  <c r="ER8" i="1"/>
  <c r="EO8" i="1"/>
  <c r="ER7" i="1"/>
  <c r="EO7" i="1"/>
  <c r="ER6" i="1"/>
  <c r="EO6" i="1"/>
  <c r="ER5" i="1"/>
  <c r="EO5" i="1"/>
  <c r="ER4" i="1"/>
  <c r="EO4" i="1"/>
  <c r="ER3" i="1"/>
  <c r="EO3" i="1"/>
  <c r="ER2" i="1"/>
  <c r="EO2" i="1"/>
</calcChain>
</file>

<file path=xl/sharedStrings.xml><?xml version="1.0" encoding="utf-8"?>
<sst xmlns="http://schemas.openxmlformats.org/spreadsheetml/2006/main" count="1041" uniqueCount="740">
  <si>
    <t>Nr Lot II</t>
  </si>
  <si>
    <t>Nr.Lot repetat</t>
  </si>
  <si>
    <t>Loturi bunuri licitate</t>
  </si>
  <si>
    <t>Loturi bunuri licitate, Specificarea tehnică deplină solicitată de către autoritatea contractantă, UM</t>
  </si>
  <si>
    <t>Unitatea de măsură</t>
  </si>
  <si>
    <t>IMSP SPITALUL CLINIC DE BOLI INFECTIOASE T CIORBA (0437), Costiujeni</t>
  </si>
  <si>
    <t>CENTRUL NATIONAL DE TRANSFUZIE A SANGELUI</t>
  </si>
  <si>
    <t>IMSP SPITALUL CLINIC MUNICIPAL DE BOLI CONTAGIOASE DE COPII</t>
  </si>
  <si>
    <t>ADMINISTRATIA NATIONALA A PENITENCIARELOR (0004)</t>
  </si>
  <si>
    <t>CENTRUL DE MEDICINA LEGALA (0035)</t>
  </si>
  <si>
    <t>CENTRUL DE PLASAMENT SI REABILITARE PENTRU COPII DE VARSTA FRAGEDA MUN CHISINAU (0038)</t>
  </si>
  <si>
    <t>CENTRUL DE PLASAMENT TEMPORAR PENTRU PERSOANE CU DIZABILITATI (ADULTE) BADICENI (0040)</t>
  </si>
  <si>
    <t>CENTRUL MEDICILOR DE FAMILIE PANFILI PAVEL (0054)</t>
  </si>
  <si>
    <t>IMSP ASOCIATIA MEDICALA TERITORIALA BOTANICA (0160)</t>
  </si>
  <si>
    <t>IMSP ASOCIATIA MEDICALA TERITORIALA CENTRU (0162)</t>
  </si>
  <si>
    <t>IMSP ASOCIATIA MEDICALA TERITORIALA CIOCANA (0163)</t>
  </si>
  <si>
    <t>IMSP ASOCIATIA MEDICALA TERITORIALA RASCANI (0164)</t>
  </si>
  <si>
    <t>IMSP CENTRUL DE SANATATE ANENII NOI (0165)</t>
  </si>
  <si>
    <t>IMSP CENTRUL DE SANATATE BAIMACLIA (0170)</t>
  </si>
  <si>
    <t>IMSP CENTRUL DE SANATATE BRAVICEA (0183)</t>
  </si>
  <si>
    <t>IMSP CENTRUL DE SANATATE BIRUINTA (0177)</t>
  </si>
  <si>
    <t>IMSP CENTRUL DE SANATATE BRAVICENI (0184)</t>
  </si>
  <si>
    <t>IMSP CENTRUL DE SANATATE CALARASI (0195)</t>
  </si>
  <si>
    <t>IMSP CENTRUL DE SANATATE CAUSENI (0197)</t>
  </si>
  <si>
    <t>IMSP CENTRUL DE SANATATE CEADIR-LUNGA (0200)</t>
  </si>
  <si>
    <t>IMSP CENTRUL DE SANATATE CHIPERCENI (0204)</t>
  </si>
  <si>
    <t>IMSP CENTRUL DE SANATATE CHISCARENI (0206)</t>
  </si>
  <si>
    <t>IMSP CENTRUL DE SANATATE CIMISLIA (0208)</t>
  </si>
  <si>
    <t>IMSP CENTRUL DE SANATATE COCIULIA (0220)</t>
  </si>
  <si>
    <t>IMSP CENTRUL DE SANATATE COPCEAC (0229)</t>
  </si>
  <si>
    <t>IMSP CENTRUL DE SANATATE COSTESTI IALOVENI (0234)</t>
  </si>
  <si>
    <t>IMSP CENTRUL DE SANATATE CRIULENI (0241)</t>
  </si>
  <si>
    <t>IMSP CENTRUL DE SANATATE CUHURESTII DE SUS (0245)</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</si>
  <si>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</si>
  <si>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</si>
  <si>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</si>
  <si>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</si>
  <si>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</si>
  <si>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</si>
  <si>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FLORENI (0260)</t>
  </si>
  <si>
    <t>IMSP CENTRUL DE SANATATE FUNDURII VECHI (0262)</t>
  </si>
  <si>
    <t>IMSP CENTRUL DE SANATATE GAVANOASA (0263)</t>
  </si>
  <si>
    <t>IMSP CENTRUL DE SANATATE GLODENI (0269)</t>
  </si>
  <si>
    <t>IMSP CENTRUL DE SANATATE GOTESTI (0270)</t>
  </si>
  <si>
    <t>IMSP CENTRUL DE SANATATE HANCESTI (0276)</t>
  </si>
  <si>
    <t>IMSP CENTRUL DE SANATATE HORESTI (0279)</t>
  </si>
  <si>
    <t>IMSP CENTRUL DE SANATATE IABLOANA (0281)</t>
  </si>
  <si>
    <t>IMSP CENTRUL DE SANATATE LAPUSNA PASCANI (0289)</t>
  </si>
  <si>
    <t>IMSP CENTRUL DE SANATATE LARGA (0290)</t>
  </si>
  <si>
    <t>IMSP CENTRUL DE SANATATE LARGA NOUA (0291)</t>
  </si>
  <si>
    <t>IMSP CENTRUL DE SANATATE MARCULESTI GRIGORE BIVOL (0301)</t>
  </si>
  <si>
    <t>IMSP CENTRUL DE SANATATE MIHAILENI (0306)</t>
  </si>
  <si>
    <t>IMSP CENTRUL DE SANATATE NATALIA MUNTEANU DIN CORNESTI (0313)</t>
  </si>
  <si>
    <t>IMSP CENTRUL DE SANATATE NISPORENI (0316)</t>
  </si>
  <si>
    <t>IMSP CENTRUL DE SANATATE OCHIUL ALB (0317)</t>
  </si>
  <si>
    <t>IMSP CENTRUL DE SANATATE OLANESTI (0319)</t>
  </si>
  <si>
    <t>IMSP CENTRUL DE SANATATE ONISCANI (0320)</t>
  </si>
  <si>
    <t>IMSP CENTRUL DE SANATATE ORHEI NR 1 (0321)</t>
  </si>
  <si>
    <t>IMSP CENTRUL DE SANATATE ORHEI NR 2 (0322)</t>
  </si>
  <si>
    <t>IMSP CENTRUL DE SANATATE OTACI (0323)</t>
  </si>
  <si>
    <t>IMSP CENTRUL DE SANATATE PARJOLTENI (0326)</t>
  </si>
  <si>
    <t>IMSP CENTRUL DE SANATATE PELINIA (0328)</t>
  </si>
  <si>
    <t>IMSP CENTRUL DE SANATATE RADOAIA (0337)</t>
  </si>
  <si>
    <t>IMSP CENTRUL DE SANATATE RASCANI (0338)</t>
  </si>
  <si>
    <t>IMSP CENTRUL DE SANATATE RASPOPENI (0339)</t>
  </si>
  <si>
    <t>IMSP CENTRUL DE SANATATE REZINA (0342)</t>
  </si>
  <si>
    <t>IMSP CENTRUL DE SANATATE RUDI (0345)</t>
  </si>
  <si>
    <t>IMSP CENTRUL DE SANATATE SANGEREI (0351)</t>
  </si>
  <si>
    <t>IMSP CENTRUL DE SANATATE SIPOTENI (0360)</t>
  </si>
  <si>
    <t>IMSP CENTRUL DE SANATATE SOLDANESTI (0365)</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</si>
  <si>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</si>
  <si>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</si>
  <si>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</si>
  <si>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</si>
  <si>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</si>
  <si>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</si>
  <si>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</si>
  <si>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</si>
  <si>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</si>
  <si>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</si>
  <si>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</si>
  <si>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</si>
  <si>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</si>
  <si>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VALEA MARE (0397)</t>
  </si>
  <si>
    <t>IMSP CENTRUL DE SANATATE VARATIC (0399)</t>
  </si>
  <si>
    <t>IMSP CENTRUL DE SANATATE ZGURITA (0412)</t>
  </si>
  <si>
    <t>IMSP CENTRUL MEDICILOR DE FAMILIE FLORESTI (0414)</t>
  </si>
  <si>
    <t>IMSP CENTRUL MEDICILOR DE FAMILIE MUNICIPAL BALTI (0415)</t>
  </si>
  <si>
    <t>IMSP CENTRUL REPUBLICAN DE DIAGNOSTICARE MEDICALA (0417)</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</si>
  <si>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</si>
  <si>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</si>
  <si>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</si>
  <si>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</si>
  <si>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</si>
  <si>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</si>
  <si>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</si>
  <si>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</si>
  <si>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SPITALUL CLINIC DE BOLI INFECTIOASE T CIORBA (0437)</t>
  </si>
  <si>
    <t>IMSP SPITALUL CLINIC DE PSIHIATRIE (0438)</t>
  </si>
  <si>
    <t>IMSP SPITALUL CLINIC DE RECUPERARE SI INGRIJIRI CRONICE (0435)</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</si>
  <si>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</si>
  <si>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</si>
  <si>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</si>
  <si>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</si>
  <si>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</si>
  <si>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</si>
  <si>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</si>
  <si>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</si>
  <si>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</si>
  <si>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</si>
  <si>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</si>
  <si>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</si>
  <si>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</si>
  <si>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</si>
  <si>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</si>
  <si>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</si>
  <si>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</si>
  <si>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</si>
  <si>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</si>
  <si>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</si>
  <si>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</si>
  <si>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</si>
  <si>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</si>
  <si>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FALESTI (0467)</t>
  </si>
  <si>
    <t>IMSP SPITALUL RAIONAL FLORESTI (0468)</t>
  </si>
  <si>
    <t>IMSP SPITALUL RAIONAL IALOVENI (0471)</t>
  </si>
  <si>
    <t>IMSP SPITALUL RAIONAL LEOVA (0472)</t>
  </si>
  <si>
    <t>IMSP SPITALUL RAIONAL OCNITA (0474)</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</si>
  <si>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</si>
  <si>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</si>
  <si>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</si>
  <si>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</si>
  <si>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</si>
  <si>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</si>
  <si>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</si>
  <si>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</si>
  <si>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</si>
  <si>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</si>
  <si>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</si>
  <si>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</si>
  <si>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</si>
  <si>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IM CENTRUL STOMATOLOGIC RAIONAL SOROCA</t>
  </si>
  <si>
    <t>CENTRUL DE PLASAMENT TEMPORAR SI REABILITARE PENTRU COPII MUN BALTI</t>
  </si>
  <si>
    <t>Cantitatea Totală</t>
  </si>
  <si>
    <t>Suma estimată cu TVA</t>
  </si>
  <si>
    <t>Suma Alocată</t>
  </si>
  <si>
    <t>4% NB Formaldehyde     ( 006882 )</t>
  </si>
  <si>
    <t>4% NB Formaldehyde     ( 006882 ), Butelie de maximum 20 litri
Solutie de formalina de 10 % , stabilizata, neutra, tamponata, pH7,0- 7,1, litru</t>
  </si>
  <si>
    <t>Litru</t>
  </si>
  <si>
    <t>Acid azotic (HNO3) ( Amb max 0,1 litru)     ( 006803 )</t>
  </si>
  <si>
    <t>Acid azotic (HNO3) ( Amb max 0,1 litru)     ( 006803 ), Acid azotic (HNO3)
 Amb max 0,1  litru, litru</t>
  </si>
  <si>
    <t>Acid azotic (HNO3) (Amb max 0,5 litru)     ( 006804 )</t>
  </si>
  <si>
    <t>Acid azotic (HNO3) (Amb max 0,5 litru)     ( 006804 ), Acid azotic (HNO3)
Amb max 0,5  litru, litru</t>
  </si>
  <si>
    <t>ALAUN DE POTASIU     ( 006885 )</t>
  </si>
  <si>
    <t>ALAUN DE POTASIU     ( 006885 ), KAl(SO4)2, kg</t>
  </si>
  <si>
    <t>Kg</t>
  </si>
  <si>
    <t>Alcian Blue Kit PH 2,5     ( 006921 )</t>
  </si>
  <si>
    <t>Alcian Blue Kit PH 2,5     ( 006921 ), Alcian Blue Kit PH 2,5, set</t>
  </si>
  <si>
    <t>Set</t>
  </si>
  <si>
    <t>Bluing Reagent pentru histopatologie     ( 006892 )</t>
  </si>
  <si>
    <t>Bluing Reagent pentru histopatologie     ( 006892 ), Apa(&gt;99%), Sulfat de magneziu(&lt;1%), Bicarbonat de sodium(&lt;1%), 1-tetradecanaminium, certificate IVD, preambalata si sigilate de producator.  Certificare IVD. Preambalate si sigilate de la producator., litru</t>
  </si>
  <si>
    <t>Coloratia Masson Fontana Kit     ( 006917 )</t>
  </si>
  <si>
    <t>Coloratia Masson Fontana Kit     ( 006917 ), Coloratia Masson Fontana Kit, Test</t>
  </si>
  <si>
    <t>Test</t>
  </si>
  <si>
    <t>Congo Red  Higman KIT 3x100 mL     ( 006894 )</t>
  </si>
  <si>
    <t>Congo Red  Higman KIT 3x100 mL     ( 006894 ), Congo Red Higman Kit 3x100ml prezinta un set din 100 teste, set</t>
  </si>
  <si>
    <t>Hematoxylin Mayer-Lillie (1 litru)     ( 006902 )</t>
  </si>
  <si>
    <t>Hematoxylin Mayer-Lillie (1 litru)     ( 006902 ), Hematoxilina modificata Mayer-lilie,gata pregatit.Cerinte de calitate:IVD . Amb. Max 1 litru, litru</t>
  </si>
  <si>
    <t>Impregnare cu argint p/u reticulina set     ( 006923 )</t>
  </si>
  <si>
    <t>Impregnare cu argint p/u reticulina set     ( 006923 ), Impregnare cu argint p/u reticulina set, Test</t>
  </si>
  <si>
    <t>Kit-periodic-Acid-Argint-Methenamină     ( 006904 )</t>
  </si>
  <si>
    <t>Kit-periodic-Acid-Argint-Methenamină     ( 006904 ), Kit-periodic-Acid-Argint-Methenamină pentru colorarea structurilor argentafinei și a rinichilor(P.A.S.M. / JONES KIT). Recipient a cite un litru., Test</t>
  </si>
  <si>
    <t>Mucicarmin Kit     ( 006920 )</t>
  </si>
  <si>
    <t>Mucicarmin Kit     ( 006920 ), Mucicarmin Kit, Test</t>
  </si>
  <si>
    <t>Set p/u determinarea timpului de tromboplastină parţial activat (TTPA) (Set 50 teste)     ( 006852 )</t>
  </si>
  <si>
    <t>Set p/u determinarea timpului de tromboplastină parţial activat (TTPA) (Set 50 teste)     ( 006852 ), Set p/u determinarea timpului de
tromboplastină parţial activat (TTPA)
(Set 50 teste), set</t>
  </si>
  <si>
    <t>Set p/u determinarera fibrinogenului  (Set 100 teste)     ( 006854 )</t>
  </si>
  <si>
    <t>Set p/u determinarera fibrinogenului  (Set 100 teste)     ( 006854 ), Set p/u determinarera fibrinogenului 
(Set 100 teste), set</t>
  </si>
  <si>
    <t>Set p/u determinarera fibrinogenului  (Set 50 teste)     ( 006855 )</t>
  </si>
  <si>
    <t>Set p/u determinarera fibrinogenului  (Set 50 teste)     ( 006855 ), Set p/u determinarera fibrinogenului 
(Set 50 teste), set</t>
  </si>
  <si>
    <t>Sudan-III     ( 006862 )</t>
  </si>
  <si>
    <t>Sudan-III     ( 006862 ), Sudan-III  1. Puritatea analit 2. Ambalaj până la 100 g, gram</t>
  </si>
  <si>
    <t>Gram</t>
  </si>
  <si>
    <t>Sulfasalicyl-Na     ( 006872 )</t>
  </si>
  <si>
    <t>Sulfasalicyl-Na     ( 006872 ), Set cu Sulfasalicil-Na pentru determinarea proteinei în
urină.(Ambalare până la 200 ml), ml</t>
  </si>
  <si>
    <t xml:space="preserve">ml </t>
  </si>
  <si>
    <t>Trilon B     ( 006866 )</t>
  </si>
  <si>
    <t>Trilon B     ( 006866 ), Trilon B
1. Puritatea analit 2. Ambalaj până la 100 g, gram</t>
  </si>
  <si>
    <t>Ulei de imersie     ( 006867 )</t>
  </si>
  <si>
    <t>Ulei de imersie     ( 006867 ), Ulei de imersie
Ambalaj până la 100 ml, ml</t>
  </si>
  <si>
    <t>Van Ghiezon kit     ( 006922 )</t>
  </si>
  <si>
    <t>Van Ghiezon kit     ( 006922 ), Van Ghiezon kit, set</t>
  </si>
  <si>
    <t>Acetylcholinesterase (AchE) Stain     ( 008014 )</t>
  </si>
  <si>
    <t>Acetylcholinesterase (AchE) Stain     ( 008014 ), Pulbere liofilizata pentru reactie histoenzimatica. Temperatura de pastrare (transportare) to.-20° C.Kit pentru 30 secțiuni, kit</t>
  </si>
  <si>
    <t>Kit</t>
  </si>
  <si>
    <t>Acid acetic concentrat     ( 008015 )</t>
  </si>
  <si>
    <t>Acid acetic concentrat     ( 008015 ), Puritate analitică și chimică. Ambalaj ≤ 1,0 L, ml</t>
  </si>
  <si>
    <t>Acid acetic sintetic     ( 008016 )</t>
  </si>
  <si>
    <t>Acid acetic sintetic     ( 008016 ), Tipul reagenților - lichid, ambalaj - până la 1 L, litru</t>
  </si>
  <si>
    <t>Acid clorhidric, Concentrație ≥ 37%     ( 008021 )</t>
  </si>
  <si>
    <t>Acid clorhidric, Concentrație ≥ 37%     ( 008021 ), Puritate analitică și chimică. Concentrație ≥ 37%. APHA ≤ 10, soluție clară, fără suspensii sau sediment. Masa moleculara - 36,46 g/mol. Ambalaj ≤ 1,0 L, ml</t>
  </si>
  <si>
    <t>Antigel cardiolipin MRS sifilis     ( 008108 )</t>
  </si>
  <si>
    <t>Antigel cardiolipin MRS sifilis     ( 008108 ), Antigel cardiolipin MRS sifilis pentru 1000 teste inclusiv material de control, set</t>
  </si>
  <si>
    <t>Bromtimol Albastru     ( 008111 )</t>
  </si>
  <si>
    <t>Bromtimol Albastru     ( 008111 ), Bromtimol Albastru, kg</t>
  </si>
  <si>
    <t>k</t>
  </si>
  <si>
    <t>Colorant Orcein acetic (la cour)  sol.1%, flac-80-100     ( 008115 )</t>
  </si>
  <si>
    <t>Colorant Orcein acetic (la cour)  sol.1%, flac-80-100     ( 008115 ), Colorant Orcein acetic (la cour)  sol.1%, flac-80-100-Pentru determinarea coprusculilor Barr, ml</t>
  </si>
  <si>
    <t>DPX mounting medium-(xilen), 1 litru, pentru metoda Papa Nicolau - frotiu conventional     ( 008118 )</t>
  </si>
  <si>
    <t>DPX mounting medium-(xilen), 1 litru, pentru metoda Papa Nicolau - frotiu conventional     ( 008118 ), DPX mounting medium-(xilen), 1 litru, pentru metoda Papa Nicolau - frotiu conventional. Componente: Acrlic resins mixture în xylene., litru</t>
  </si>
  <si>
    <t>Eozin (tip Leişman)     ( 008119 )</t>
  </si>
  <si>
    <t>Eozin (tip Leişman)     ( 008119 ), Lichid gata pentu folosire,CC, ml</t>
  </si>
  <si>
    <t>FISH Probe kit pentru determinarea simultană a cromozomilor 13, 18, 21, X, Y (pentru investigații în lichidul amniotic), pentru 10 teste (100mkl)     ( 008120 )</t>
  </si>
  <si>
    <t>FISH Probe kit pentru determinarea simultană a cromozomilor 13, 18, 21, X, Y (pentru investigații în lichidul amniotic), pentru 10 teste (100mkl)     ( 008120 ), FISH reagent Kit 5- colorFISH probe(pentru cromosomii 13,18,21,X,Y pentru investigații în lichid amniotic), kit-100mkl-Pentru analiza I-FISH, set</t>
  </si>
  <si>
    <t>Fixator May-Grunwald Giemsa     ( 008122 )</t>
  </si>
  <si>
    <t>Fixator May-Grunwald Giemsa     ( 008122 ), Tipul reagenților - lichid, ambalaj - până la 1 L, litru</t>
  </si>
  <si>
    <t>Formamida ulttrapură pentru electroforeza capilară de ADN.     ( 008123 )</t>
  </si>
  <si>
    <t>Formamida ulttrapură pentru electroforeza capilară de ADN.     ( 008123 ), Formamidă trebuie să fie purificată prin distilare și certificată pentru aplicarea în electroforeza capilară de ADN. Set de 4 flacoane câte 5 ml fiecare., set</t>
  </si>
  <si>
    <t>Giemsa HP Kit     ( 008124 )</t>
  </si>
  <si>
    <t>Giemsa HP Kit     ( 008124 ), Giemsa HP Kit  din 4 reagenti in forma de solutie gata pentru folosire, minim pentru 100 teste; pentru colorarea histologica a Helicobacter pylori în probe gastroscopice. Contine 1x50ml solutie Giemsa, 1x100ml solutie tampon pH7.2, 2x100mlreactiv de diferenttiere, 2x100mlreactiv de deshidratare. Nu necesita cuptor.Instructiunile privind modul de utilizare sa fie prezentate in limba de stat. Sigilate si preambalate de la producator. De la deschidere sa fie valabile nu mai putin de 12 luni. Prezentarea mostrelor la solicitare., set</t>
  </si>
  <si>
    <t>Hematoxilin Mayer     ( 008127 )</t>
  </si>
  <si>
    <t>Hematoxilin Mayer     ( 008127 ), HEMATOXILIN MAYER
Format: Produs chimic de laborator, lichid, aspect color și miros specific,
Utilizare: Diagnostic histologic de rutină in vitro; HEMM-OT-2,5L
Certificare: certificat de analiză (COA) sau declarație CE;
Aplicație: imprignarea coloră a elementelo rnuclear-celulare în secțiune/ test histologic
Componența chimică: Haematoxlina, Sulfat de aluan de  aluminiu si potasiu, Iodura de sodiu, Cloral hidrat, Acid acetic 
Particularități tehnice ale reactivului:
	Soluție chimică lichidă, miros specific,
	Soluție gata de utilizare
	compatibil cu reagenții și coloranții utilizați în histologie, compatibil cu sistemele  automatizate de colorație  
Unitatea de măsură: Litru
Ambalajul: livrat destinatorului în recepienți de 2,5 litre în conformitate cu cerințele de stocare/livrare ale producătorului cu etichetă care să furnizeze informații:
	date de identitate (denumirea reactivului, număr lot reactiv, seria, termenul de valabilitate, volum, condiții de păstrare);
	toate pozițiiile lotului să fie produse de același producător
	denumire producător: nume și adresa producătorului;
	Informații de siguranță în pictograme
Limbajul tichetului: Romînă, Rusă, Engleză, Germană, Franceză, Italiană,, litru</t>
  </si>
  <si>
    <t>Lichid fixativ pentru frotiuri ginecologice     ( 008133 )</t>
  </si>
  <si>
    <t>Lichid fixativ pentru frotiuri ginecologice     ( 008133 ), Spray (95% etanol cu 1% polietilenglicol) flacon 100-200ml, Flacon</t>
  </si>
  <si>
    <t>Flacon</t>
  </si>
  <si>
    <t>NADPH DIAPHORASE Stain     ( 008135 )</t>
  </si>
  <si>
    <t>NADPH DIAPHORASE Stain     ( 008135 ), Pulbere liofilizata pentru reactie histoenzimatica. Temperatura de pastrare (transportare) to.-20° C Kit pentru 30 secțiuni, kit</t>
  </si>
  <si>
    <t>Reactiv pentru evidențierea reticulocitelor     ( 008136 )</t>
  </si>
  <si>
    <t>Reactiv pentru evidențierea reticulocitelor     ( 008136 ), Reactiv pentru evidențierea reticulocitelor.
Tipul reagenților - lichid, ambalaj - până la 1 L, litru</t>
  </si>
  <si>
    <t>Reagenţi  p/u determinarea timpului de trombină (TT) şi a TT cu protaminsulfat     ( 008137 )</t>
  </si>
  <si>
    <t>Reagenţi  p/u determinarea timpului de trombină (TT) şi a TT cu protaminsulfat     ( 008137 ), Reagenţi  p/u determinarea timpului de trombină (TT) şi a TT cu protaminsulfat
 Flacoane cu 2 ml reactiv trombin liofilizat.Metoda manuala, ml</t>
  </si>
  <si>
    <t>Reagenţi p/u determinarea timpului de recalcificare activat (TRA)     ( 008138 )</t>
  </si>
  <si>
    <t>Reagenţi p/u determinarea timpului de recalcificare activat (TRA)     ( 008138 ), Reagenţi p/u determinarea timpului de recalcificare activat (TRA)
 Flacoane cu reactiv  caolina  si calciu clorid.Metoda manuala, Test</t>
  </si>
  <si>
    <t>Salin Sodium Citrat 20xSSC, flac ambalaj de la producător-Pentru analiza I-FISH     ( 008140 )</t>
  </si>
  <si>
    <t>Salin Sodium Citrat 20xSSC, flac ambalaj de la producător-Pentru analiza I-FISH     ( 008140 ), Salin Sodium Citrat 20xSSC, flac ambalaj de la producător-Pentru analiza I-FISH, litru</t>
  </si>
  <si>
    <t>Set pentru colorarea micobacteriilor la BAAR după Țil Nilson (după autor), set - 300-350ml     ( 008142 )</t>
  </si>
  <si>
    <t>Set pentru colorarea micobacteriilor la BAAR după Țil Nilson (după autor), set - 300-350ml     ( 008142 ), Set pentru colorarea micobacteriilor la BAAR după Țil Nilson (după autor), set - 300-350ml, Bucată</t>
  </si>
  <si>
    <t>Bucată</t>
  </si>
  <si>
    <t>Silitra, Puritatea analitică sau chimică, 1kg     ( 008143 )</t>
  </si>
  <si>
    <t>Silitra, Puritatea analitică sau chimică, 1kg     ( 008143 ), Silitra, Puritatea analitică sau chimică, 1kg, kg</t>
  </si>
  <si>
    <t>Soluție de spălare 1-Pentru analiza I-FISH     ( 008146 )</t>
  </si>
  <si>
    <t>Soluție de spălare 1-Pentru analiza I-FISH     ( 008146 ), Soluție de spălare 1-Pentru analiza I-FISH, litru</t>
  </si>
  <si>
    <t>Soluție de spălare 2-Pentru analiza I-FISH     ( 008147 )</t>
  </si>
  <si>
    <t>Soluție de spălare 2-Pentru analiza I-FISH     ( 008147 ), Soluție de spălare 2-Pentru analiza I-FISH, litru</t>
  </si>
  <si>
    <t>Soluție pentru colectarea reticulocite, ambalaj 50-60ml     ( 008148 )</t>
  </si>
  <si>
    <t>Soluție pentru colectarea reticulocite, ambalaj 50-60ml     ( 008148 ), Soluție pentru colectarea reticulocite, ambalaj 50-60ml, ml</t>
  </si>
  <si>
    <t>Test – strip rapid pentru determinarea prezenței Proteinei Bence-Jones     ( 008150 )</t>
  </si>
  <si>
    <t>Test – strip rapid pentru determinarea prezenței Proteinei Bence-Jones     ( 008150 ), Teste - strip, a câte 100 teste per set, set</t>
  </si>
  <si>
    <t>Test rapid HBV panel.     ( 008153 )</t>
  </si>
  <si>
    <t>Test rapid HBV panel.     ( 008153 ), Metoda de testare - test imunocromatografic calitativ vizual pentru determinarea simultană  în ser uman sau plasmă a marcherilor hepatici: HBsAg, anti-HBs, HBeAg, anti-HBe și anti-HBcor IgG. Limita de detecție - 2,0 ng/ml pentru fiecare marcher. Casete(cartrige) pentru determinare în ambalaje individuale., Test</t>
  </si>
  <si>
    <t>Teste pentru determinarea PH -ului vaginal     ( 008158 )</t>
  </si>
  <si>
    <t>Teste pentru determinarea PH -ului vaginal     ( 008158 ), Teste pentru determinarea PH -ului vaginal, Bucată</t>
  </si>
  <si>
    <t>Set p/u determinarera fibrinogenului (Set 20 teste) ( G48038 )</t>
  </si>
  <si>
    <t>Set p/u determinarera fibrinogenului (Set 20 teste) ( G48038 ), Set p/u determinarera fibrinogenului (Set 20 teste), set</t>
  </si>
  <si>
    <t>alfa-Amilaza Pancreatică (Pancreatic amylase) (Flacoane cu volumul maxim 175 ml.) determinarea la analizator semiautomat     ( 006395 )</t>
  </si>
  <si>
    <t>alfa-Amilaza Pancreatică (Pancreatic amylase) (Flacoane cu volumul maxim 175 ml.) determinarea la analizator semiautomat     ( 006395 ), Metoda de determinare: Fotometrică fermentativa, cu imunoinhibiţia monoclonală a
amilazei salivare. Determinare Cinetică. În set să fie inclusi minim 3 calibratori cu minim 2 nivele de control
Tipul reagenţilor: Lichid Stabil gata pentru folosire. Bireagent
Material pentru investigatii: Ser, plasma EDTA sau heparinizată
Limita minimă de detectie pentru set: ≤ 5,0 U/L
Coeficientul de variaţie intraserial: ≤ 4.0
Coeficientul de variaţie extraserial: ≤ 3.5
Interferenţe: Acid Ascorbic pînă la 1,7 mmol/l, Bilirubina pînă la 0,7 mmol/l,
Lipemie pînă la 21g/l,, ml</t>
  </si>
  <si>
    <t>ml</t>
  </si>
  <si>
    <t>Calciu (Calcium) (Flacoane cu volumul maxim 175 ml.) determinarea la analizator automat     ( 006413 )</t>
  </si>
  <si>
    <t>Calciu (Calcium) (Flacoane cu volumul maxim 175 ml.) determinarea la analizator automat     ( 006413 ),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</si>
  <si>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Calciu (Calcium) (Flacoane cu volumul maxim 175 ml.) determinarea la analizator semiautomat     ( 006416 )</t>
  </si>
  <si>
    <t>Calciu (Calcium) (Flacoane cu volumul maxim 175 ml.) determinarea la analizator semiautomat     ( 006416 ), Metoda de determinare: Fotometrică cu crezolftaleină
Tipul reagenţilor: Lichid Stabil gata pentru folosire, cu calibrator
Material pentru investigatii: Ser, plasma heparinizată , urina
Limita minimă de detectie pentru set: ≤ 0.01m mol/l
Coeficientul de variaţie intraserial: ≤ 0.3
Coeficientul de variaţie extraserial: ≤ 0.3
Interferenţe: Acid Ascorbic pînă la 1,7 mmol/l, Bilirubina pînă la 0,7 mmol/l,
Lipemie pînă la 21 g/l, Hemoglobina pînă la 5,5 g/l, Magneziu pînă la 8 mmol/l, ml</t>
  </si>
  <si>
    <t>Proba cu timol (Flacoane cu volumul maxim 11 ml.) determinarea la analizator automat     ( 006475 )</t>
  </si>
  <si>
    <t>Proba cu timol (Flacoane cu volumul maxim 11 ml.) determinarea la analizator automat     ( 006475 ),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</si>
  <si>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11 ml.) determinarea la analizator semiautomat     ( 006476 )</t>
  </si>
  <si>
    <t>Proba cu timol (Flacoane cu volumul maxim 11 ml.) determinarea la analizator semiautomat     ( 006476 ), Soluție concentrată , pentru diluție 1:50.
Material pentru investigatii: Ser, plasma EDTA sau heparinizată
Limita minimă de detectie pentru set: ≤ 0.5 mg/dl
Coeficientul de variaţie intraserial: ≤ 5.0
Coeficientul de variaţie extraserial: ≤ 8.0
Interferenţe: Bilirubina pînă la 0,7 mmol/l, Hemoglobina pînă la 1,5 g/l lipemie
trigliceride pînă la 2 g/l, Factorul reumatoid pînă la 500 ME/ml., ml</t>
  </si>
  <si>
    <t>Proba cu timol (Flacoane cu volumul maxim 175 ml.) determinarea la analizator semiautomat     ( 006474 )</t>
  </si>
  <si>
    <t>Proba cu timol (Flacoane cu volumul maxim 175 ml.) determinarea la analizator semiautomat     ( 006474 ), Metoda de determinare: Fotometrică fermentativă. Determinare Cinetică.
Tipul reagenţilor: Lichid Stabil gata pentru folosire. Bireagent
Material pentru investigatii: Ser, plasma EDTA sau heparinizată
Limita minimă de detectie pentru set: ≤ 2 U/L
Coeficientul de variaţie intraserial: ≤ 2,0
Coeficientul de variaţie extraserial: ≤ 2,5
Interferenţe: Acid Ascorbic pînă la 1,7 mmol/l, Bilirubina pînă la 1,1 mmol/l, lipemie
pînă la 600 mg/dl., ml</t>
  </si>
  <si>
    <t>Cloride cu standard     ( 007955 )</t>
  </si>
  <si>
    <t>Cloride cu standard     ( 007955 ), Cloride cu standard Marcaj: CE  Metoda de determinare: Fotometrică Tipul reagenţilor: Lichid Stabil gata pentru folosire. Monoreagent. Cu calibrator., ml</t>
  </si>
  <si>
    <t>Anti ureaplasma urealyticum IgM     ( 006547 )</t>
  </si>
  <si>
    <t>Anti ureaplasma urealyticum IgM     ( 006547 ), Cerinţe generale*, de asemenea să fie incluşi, în afară de controlul “+”şi “-” calibratori, cu godeuri detașabile. Metoda de determinare ELISA, Set de 6 sau 12 sau 24 sau 48 sau 96 teste, Test</t>
  </si>
  <si>
    <t>D-dimeri metoda Latex     ( 006609 )</t>
  </si>
  <si>
    <t>D-dimeri metoda Latex     ( 006609 ), D-dimeri . Metoda de determinare calitativa şi semicantitativă latex  reagent Lichid stabil gata p-u lucru . Plazma cu citrat   ambalaj:  Flacoane cu v=1-3 ml, ml</t>
  </si>
  <si>
    <t>Legionella pneumophila , test urinar , card test ,metoda calitativa , imunocromatografica     ( 007964 )</t>
  </si>
  <si>
    <t>Legionella pneumophila , test urinar , card test ,metoda calitativa , imunocromatografica     ( 007964 ), Legionella pneumophila , test urinar , card test ,metoda calitativa , imunocromatografica., teste</t>
  </si>
  <si>
    <t>Streptococ  Pneumoniae test urinar , card test ,metoda calitativa , imunocromatografica     ( 007967 )</t>
  </si>
  <si>
    <t>Streptococ  Pneumoniae test urinar , card test ,metoda calitativa , imunocromatografica     ( 007967 ), Streptococ  Pneumoniae test urinar , card test ,metoda calitativa , imunocromatografica, teste</t>
  </si>
  <si>
    <t>Amoxicillin     ( 006624 )</t>
  </si>
  <si>
    <t>Amoxicillin     ( 006624 ), Amoxicillin  30 mcg/disc 
livrarea in cartuse de până la 100 discuri, disc</t>
  </si>
  <si>
    <t>Disc</t>
  </si>
  <si>
    <t>Ampicillin+Sulbactam     ( 006629 )</t>
  </si>
  <si>
    <t>Ampicillin+Sulbactam     ( 006629 ), Ampicillin+Sulbactam cu 10mcg+10mcg de antibiotice în Flacoane până la 100 discuri, disc</t>
  </si>
  <si>
    <t>Azytromicin     ( 006632 )</t>
  </si>
  <si>
    <t>Azytromicin     ( 006632 ), Azytromicin în Flacoane până la 100 discuri, disc</t>
  </si>
  <si>
    <t>Bulion peptonat     ( 006634 )</t>
  </si>
  <si>
    <t>Bulion peptonat     ( 006634 ), Bulion peptonat cu compoziția: Peptonă 10,0 g, Clorură de sodiu (NaCl) 5,0 g, pH 7,2 ± 0,2 la 25°C.
Tipul reagentului - Anhidru 
Ambalaj - pînă la 0,5 kg, kg</t>
  </si>
  <si>
    <t>Cefaclor     ( 006635 )</t>
  </si>
  <si>
    <t>Cefaclor     ( 006635 ), Cefaclor cu 30 mcg de antibiotic, Flacoane de până la 100 discuri, disc</t>
  </si>
  <si>
    <t>Cefoperazon     ( 006638 )</t>
  </si>
  <si>
    <t>Cefoperazon     ( 006638 ), Cefoperazon cu 75 mcg de antibiotic, Flacoane de până la 100 discuri, disc</t>
  </si>
  <si>
    <t>Cefotaxim     ( 006641 )</t>
  </si>
  <si>
    <t>Cefotaxim     ( 006641 ), Cefotaxim cu 30 mcg de antibiotic, Flacoane de până la 100 discuri, disc</t>
  </si>
  <si>
    <t>Cefoxitin     ( 006642 )</t>
  </si>
  <si>
    <t>Cefoxitin     ( 006642 ), Cefoxitin cu 30 mcg de antibiotic, Flacoane de până la 100 discuri, disc</t>
  </si>
  <si>
    <t>Ceftriaxon     ( 006647 )</t>
  </si>
  <si>
    <t>Ceftriaxon     ( 006647 ), Ceftriaxon cu 10 mcg de antibiotic, Flacoane de până la 100 discuri, disc</t>
  </si>
  <si>
    <t>Claritromycin     ( 006652 )</t>
  </si>
  <si>
    <t>Claritromycin     ( 006652 ), Claritromycin  cu 15 mcg de antibiotic, Flacoane de până la 100 discuri, disc</t>
  </si>
  <si>
    <t>Clotrimazol     ( 006654 )</t>
  </si>
  <si>
    <t>Clotrimazol     ( 006654 ), Clotrimazol, ambalare până la 100 discuri, disc</t>
  </si>
  <si>
    <t>Glucoza, până la 0,5 kg     ( 006683 )</t>
  </si>
  <si>
    <t>Glucoza, până la 0,5 kg     ( 006683 ), Glucoza
Tipul reagentului - Anhidru 
Ambalaj - pînă la 0,5 kg, kg</t>
  </si>
  <si>
    <t>Glucoza, până la 1 kg     ( 006684 )</t>
  </si>
  <si>
    <t>Glucoza, până la 1 kg     ( 006684 ), Glucoza
Tipul reagentului - Anhidru 
Ambalaj - pînă la 1 kg, kg</t>
  </si>
  <si>
    <t>Maltoza     ( 006707 )</t>
  </si>
  <si>
    <t>Maltoza     ( 006707 ), Maltoza
Tipul reagentului - Anhidru 
Ambalaj - pînă la 0,1 kg, kg</t>
  </si>
  <si>
    <t>Mediu roșu de metil VOGES- PROSKAUER     ( 006723 )</t>
  </si>
  <si>
    <t>Mediu roșu de metil VOGES- PROSKAUER     ( 006723 ), Mediu roșu de metil VOGES- PROSKAUER
Tipul reagentului - Anhidru
Ambalaj - pînă la 0,25 kg, kg</t>
  </si>
  <si>
    <t>Neomycin     ( 006740 )</t>
  </si>
  <si>
    <t>Neomycin     ( 006740 ), Neomycin  cu 10-30 mcg de antibiotic, Flacoane de până la 100 discuri, disc</t>
  </si>
  <si>
    <t>Polimixin –B     ( 006755 )</t>
  </si>
  <si>
    <t>Polimixin –B     ( 006755 ), Polimixin –Bcu 300 unități de antibiotic, Flacoane de până la 100 discuri, disc</t>
  </si>
  <si>
    <t>Resazurin-indicator  al anaerobiozei     ( 006757 )</t>
  </si>
  <si>
    <t>Resazurin-indicator  al anaerobiozei     ( 006757 ), Indicator strip pentru condiții anaerobe., Bucată</t>
  </si>
  <si>
    <t>Streptomicin     ( 006774 )</t>
  </si>
  <si>
    <t>Streptomicin     ( 006774 ), Streptomicin Flacoane de până la 100 discuri cu 10 mcg de antibiotic, disc</t>
  </si>
  <si>
    <t>Teste pentru determinarea indolului cu reactiv Covac     ( 006779 )</t>
  </si>
  <si>
    <t>Teste pentru determinarea indolului cu reactiv Covac     ( 006779 ), Teste pentru determinarea indolului cu reactiv Covac ambalare  până la 50 teste, Test</t>
  </si>
  <si>
    <t>Teste pentru insamintare la micoplasma si ureoplasma cu sensibilitatea     ( 006796 )</t>
  </si>
  <si>
    <t>Teste pentru insamintare la micoplasma si ureoplasma cu sensibilitatea     ( 006796 ), Teste pentru izolarea culturii, indentificarea și numărarea coloniilor de ureoplasma Urealyticum (UU), și Mycoplasma Hominis (MH) și determinarea sensibilității față de  nu mai puțim de 12 antibiotice, să conțină tot necesarul pentru reactive, set</t>
  </si>
  <si>
    <t>Ticarcillin+ac.clavulanic     ( 006782 )</t>
  </si>
  <si>
    <t>Ticarcillin+ac.clavulanic     ( 006782 ), Ticarcillin+ac.clavulanic cu 75mcg și respectiv 10mcg de antibiotice
Flacoane de până la 100 discuri, disc</t>
  </si>
  <si>
    <t>Acid acetic glacial  99.8%  lichid gata pentu folosire, ambalaj de la producător în flacon plastic  de 1.0 litru.-Pentru determinarea pașaportului cromosomal din sângele venos, determinarea cariotipului din culturi amniotice fetale     ( 007973 )</t>
  </si>
  <si>
    <t>Acid acetic glacial  99.8%  lichid gata pentu folosire, ambalaj de la producător în flacon plastic  de 1.0 litru.-Pentru determinarea pașaportului cromosomal din sângele venos, determinarea cariotipului din culturi amniotice fetale     ( 007973 ), Acid acetic glacial  99.8%  lichid gata pentu folosire, ambalaj de la producător în flacon plastic  de 1.0 litru.-Pentru determinarea pașaportului cromosomal din sângele venos, determinarea cariotipului din culturi amniotice fetale, litru</t>
  </si>
  <si>
    <t>Amniochrome plus, mediu gata pentru cultivarea amniocitelor, flacon min 80 ml-max 100ml-Pentru determinarea cariotipului din culturi amniotice fetale     ( 007975 )</t>
  </si>
  <si>
    <t>Amniochrome plus, mediu gata pentru cultivarea amniocitelor, flacon min 80 ml-max 100ml-Pentru determinarea cariotipului din culturi amniotice fetale     ( 007975 ), Amniochrome plus, mediu gata pentru cultivarea amniocitelor, flacon min 80 ml-max 100ml-Pentru determinarea cariotipului din culturi amniotice fetale, Bucată</t>
  </si>
  <si>
    <t>Amoniu acetat     ( 007976 )</t>
  </si>
  <si>
    <t>Amoniu acetat     ( 007976 ), ”Chem – Lab”  p.p.a, kg</t>
  </si>
  <si>
    <t>Chromosome Kit P, set (10 eprb. cu 5.0 ml lymphochrome  per fiecare, mediu complet pentru culturi celulare din sângele periferic) gata pentru utilizare-Pentru determinarea pașaportului cromosomal din sângele venos     ( 007980 )</t>
  </si>
  <si>
    <t>Chromosome Kit P, set (10 eprb. cu 5.0 ml lymphochrome  per fiecare, mediu complet pentru culturi celulare din sângele periferic) gata pentru utilizare-Pentru determinarea pașaportului cromosomal din sângele venos     ( 007980 ), Lymphochrome pentru cultivarea limfocitelor cu L-glutamină şi FGA (phythaemagglutininum), 5,0 ml în tub cultural cu o parte plană pentru cultivarea limfocitelor din sângele periferic-Pentru determinarea pașaportului cromosomal din sângele venos, set</t>
  </si>
  <si>
    <t>GC Agar Kit     ( 007984 )</t>
  </si>
  <si>
    <t>GC Agar Kit     ( 007984 ), Mediu Agar gonococic (kit)Tipul reagentilor-mediu solid,steril gata de utilizare ;amb-flacoane 5x100ml, Flacon</t>
  </si>
  <si>
    <t>Griess Reagent     ( 007985 )</t>
  </si>
  <si>
    <t>Griess Reagent     ( 007985 ), Griess Reagent 
Makrochem p. p. a, kg</t>
  </si>
  <si>
    <t>Hidroxid de sodiu     ( 007987 )</t>
  </si>
  <si>
    <t>Hidroxid de sodiu     ( 007987 ), Hidroxid de sodiu
p.p.a. 99.0%, microgranulat, ambalat 1k, kg</t>
  </si>
  <si>
    <t>Mediu Acetat     ( 007988 )</t>
  </si>
  <si>
    <t>Mediu Acetat     ( 007988 ), Mediu acetat.Tipul reagentilor -dehidratat ;amb-0,5 kg, kg</t>
  </si>
  <si>
    <t>Metanol chimic curat 99% ambalaj de la producător în flacon plastic de 1,0-2,0 litri     ( 007990 )</t>
  </si>
  <si>
    <t>Metanol chimic curat 99% ambalaj de la producător în flacon plastic de 1,0-2,0 litri     ( 007990 ), Metanol chimic curat 99% ambalaj de la producător în flacon plastic de 1,0-2,0 litri-Pentru determinarea pașaportului cromosomal din sângele venos, determinarea cariotipului din culturi amniotice fetale, litru</t>
  </si>
  <si>
    <t>Soluție chimică folosită pentru detecția calitativă și cantitativă a amoniacului (NH₃) și a ionului amoniu (NH₄⁺) în soluții apoase     ( 007996 )</t>
  </si>
  <si>
    <t>Soluție chimică folosită pentru detecția calitativă și cantitativă a amoniacului (NH₃) și a ionului amoniu (NH₄⁺) în soluții apoase     ( 007996 ), Conține: ✅ Tetraiodomercurat de potasiu (K₂[HgI₄])
✅ Hidroxid de potasiu (KOH)
✅ Apă distilată
p. p. a ( echivalent cu Nessler Reagent  ”Chem – Lab”)  ambalare de la producător, litru</t>
  </si>
  <si>
    <t>Permanganat de potasiu     ( 007997 )</t>
  </si>
  <si>
    <t>Permanganat de potasiu     ( 007997 ), Permanganat de potasiu 
Standard titru 0,1 N, cut</t>
  </si>
  <si>
    <t>Cutie</t>
  </si>
  <si>
    <t>Potasiu iodură     ( 007998 )</t>
  </si>
  <si>
    <t>Potasiu iodură     ( 007998 ), Potasiu iodură  
p.p.a., kg</t>
  </si>
  <si>
    <t>Rodanură de potasiu     ( 007999 )</t>
  </si>
  <si>
    <t>Rodanură de potasiu     ( 007999 ), Rodanură de potasiu 
p.a., kg</t>
  </si>
  <si>
    <t>Sol. Tampon fosfat pH 6,8 lichid gata pentu folosire, flacon plastic min 100ml - max 500 ml     ( 008001 )</t>
  </si>
  <si>
    <t>Sol. Tampon fosfat pH 6,8 lichid gata pentu folosire, flacon plastic min 100ml - max 500 ml     ( 008001 ), Sol. Tampon fosfat pH 6,8 lichid gata pentu folosire, flacon plastic min 100ml - max 500 ml-Pentru determinarea pașaportului cromosomal din sângele venos, determinarea cariotipului din culturi amniotice fetale, litru</t>
  </si>
  <si>
    <t>Sol.0,075M KCL lichid gata pentu folosire.flacon min 400 ml – max 500 ml     ( 008002 )</t>
  </si>
  <si>
    <t>Sol.0,075M KCL lichid gata pentu folosire.flacon min 400 ml – max 500 ml     ( 008002 ), Sol.0,075M KCL lichid gata pentu folosire.flacon min 400 ml – max 500 ml-Pentru determinarea pașaportului cromosomal din sângele venos, determinarea cariotipului din culturi amniotice fetale, Flacon</t>
  </si>
  <si>
    <t>Sol.0,075M KCL lichid gata pentu folosire.flacon min 80ml – max 100 ml     ( 008003 )</t>
  </si>
  <si>
    <t>Sol.0,075M KCL lichid gata pentu folosire.flacon min 80ml – max 100 ml     ( 008003 ), Sol.0,075M KCL lichid gata pentu folosire.flacon min 80ml – max 100 ml-Pentru determinarea pașaportului cromosomal din sângele venos, determinarea cariotipului din culturi amniotice fetale, Flacon</t>
  </si>
  <si>
    <t>Sperm Wash medium, flacon de câte 100-250 ml     ( 008004 )</t>
  </si>
  <si>
    <t>Sperm Wash medium, flacon de câte 100-250 ml     ( 008004 ), Sperm Wash medium, flacon de câte 100-250 ml, (mediu de cultura pentru prelucrarea spermatozoizilor la procedura de inseminație intrauterină cu sperma soțului), ml</t>
  </si>
  <si>
    <t>Tiosulfat de sodiu     ( 008009 )</t>
  </si>
  <si>
    <t>Tiosulfat de sodiu     ( 008009 ), Tiosulfat de sodiu
Standard titru 0,1 N, cut</t>
  </si>
  <si>
    <t>Tripsin EDTA 10X  lichid gata pentu folosire     ( 008011 )</t>
  </si>
  <si>
    <t>Tripsin EDTA 10X  lichid gata pentu folosire     ( 008011 ), Tripsin EDTA 10X  lichid gata pentu folosire-Pentru determinarea pașaportului cromosomal din sângele venos, ml</t>
  </si>
  <si>
    <t>Tuluol     ( 008012 )</t>
  </si>
  <si>
    <t>Tuluol     ( 008012 ), Tuluol-Pentru investigații citogenetice, ml</t>
  </si>
  <si>
    <t xml:space="preserve">Acetone  standard solution </t>
  </si>
  <si>
    <t>10000 µg/ml, (echivalent CL40.0163, Chem-Lab, Belgium) – 1 flacon -1ml</t>
  </si>
  <si>
    <t>Acid sulfosalicilic</t>
  </si>
  <si>
    <t>Acid sulfosalicilic C7H6O6S, ambalat a cite 1 kg</t>
  </si>
  <si>
    <t>kg</t>
  </si>
  <si>
    <t xml:space="preserve">Acid sulfosalicilic </t>
  </si>
  <si>
    <t>1. Substanță solidă, 2. Ambalat max 0,1kg, 3. Puritate analitică</t>
  </si>
  <si>
    <t>grame</t>
  </si>
  <si>
    <t>Agar cromogen p/u detectarea Acinetabacter spp multidrog-rezistent - MDR, impreuna cu doua tipuri de suplimente(factor de cresteresi mix selectiv MDR)</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</si>
  <si>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</si>
  <si>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</si>
  <si>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</si>
  <si>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</si>
  <si>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</si>
  <si>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Staphylococcus aureus meticilin-rezistent MRSA,impreuna cu supliment</t>
  </si>
  <si>
    <t>Agar cromogen p/u detectarea Staphylococcus aureus meticilin-rezistent MRSA,impreuna cu supliment.MarcajCE.Agar cromogen p/u detectarea Staphylococcus aureus meticilin-rezistent MRSA, impreuna cu supliment</t>
  </si>
  <si>
    <t>Albastru de metilen, 1%</t>
  </si>
  <si>
    <t>Albastru de metilen, 1%, Coloratia frotiurilor ginecologice</t>
  </si>
  <si>
    <t xml:space="preserve">Alcool etilic pur </t>
  </si>
  <si>
    <t xml:space="preserve">Histanol 100 ,
puritatea 100%
Ambalaj 1000 ml 
</t>
  </si>
  <si>
    <t>Anti LC1 (citosol hepatic)</t>
  </si>
  <si>
    <t>Anti LC1 (citosol hepatic).
Metoda ELISA, test cantitativ. Cerinte generale , notă conform ord. MS RM nr.  701 din 18.10.2010. Să fie inclusi in set control pozitiv, negativ, calibratori.  
Setul include 12 sau 24 sau 48 sau 96 teste</t>
  </si>
  <si>
    <t>teste</t>
  </si>
  <si>
    <t>Anti SLA</t>
  </si>
  <si>
    <t>Anti SLA.
Metoda ELISA, test cantitativ. Cerinte generale , notă conform ord. MS RM nr.  701 din 18.10.2010. Să fie inclusi in set control pozitiv, negativ, calibratori.  
Setul include 12 sau 24 sau 48 sau 96 teste</t>
  </si>
  <si>
    <t>Arginine Decarboxylase Broth</t>
  </si>
  <si>
    <t>Arginin L ( cda ) - Arginine Decarboxylase Broth, Tipul reagenților- dehidratat; amb.-100g</t>
  </si>
  <si>
    <t>Azopiram 50ml, pentru identificarea sângelui în materiile fecale</t>
  </si>
  <si>
    <t>Azopiram 50ml, pentru identificarea sângelui în materiile fecale
Setul include: Amidopirină și Clorhidrat de anilină necesar pentru 50 ml de azopiram.</t>
  </si>
  <si>
    <t>set</t>
  </si>
  <si>
    <t>Bromtimol albastru  apos C27H31Br2HO5S</t>
  </si>
  <si>
    <t>Candida Krusei ATCC 6258</t>
  </si>
  <si>
    <t>Marcaj CE. Candida krusei ATCC 6258 Substanta liofilizata impregnata pe rondele</t>
  </si>
  <si>
    <t>disc</t>
  </si>
  <si>
    <t>Chloride (Cl) 5x100ml</t>
  </si>
  <si>
    <t>Tip de reagent lichid stabil gata pentru folosire termen de valabilitate nu mai puțin de 1an.</t>
  </si>
  <si>
    <t>Citrat de natriu</t>
  </si>
  <si>
    <t>Clorură de fier (III) (FeCl3+6H2O)</t>
  </si>
  <si>
    <t xml:space="preserve">Clorura de fier FeCl3*6H2O, pur
</t>
  </si>
  <si>
    <t>Clorura de lizin ( L )</t>
  </si>
  <si>
    <t xml:space="preserve">Colorant p/u marcarea tisulară a preparatelor postoperatorii Albastru(30ml) </t>
  </si>
  <si>
    <t>Colorant p/u marcarea tisulară a preparatelor postoperatorii Galben(30ml)</t>
  </si>
  <si>
    <t>Colorant p/u marcarea tisulară a preparatelor postoperatorii Negru (30 ml)</t>
  </si>
  <si>
    <t>Colorant p/u marcarea tisulară a preparatelor postoperatorii Rosu(30 ml)</t>
  </si>
  <si>
    <t>Colorant p/u marcarea tisulară a preparatelor postoperatorii Verde(30 ml)</t>
  </si>
  <si>
    <t xml:space="preserve">Coloratia frotiurilor de singe </t>
  </si>
  <si>
    <t>Coloratia frotiurilor de singe (echivalent cu Leucodif 200)</t>
  </si>
  <si>
    <t>Coloratie Ziehl-Neelsen for  mycobacteria</t>
  </si>
  <si>
    <t>Coloratia histochimica utilizata pe sectiunele pe din blocuri de parafina (RTU gata de utilizare);IVD ISO-CE 1 kit pentru 100 teste</t>
  </si>
  <si>
    <t>kit</t>
  </si>
  <si>
    <t>Dibutilftalat</t>
  </si>
  <si>
    <t>Dibutilftalat Aspect: lichid uleios incolor până la slab galben;             Miros: aromat;                                                          Densitatea: +/- 1,05 g/cm3 la 20C;                                           Domeniu de aplicare: în procesul de confecționarea probelor biologice în laborator de histopatologie</t>
  </si>
  <si>
    <t>Enterococagar/Bile Aesculin
Azide Agar, Tipul reagenţilor –
dehidratat; amb – 0,5 kg</t>
  </si>
  <si>
    <t>Eozin K</t>
  </si>
  <si>
    <t>Eozin K, Praf, vopsea pentru colorarea preparatelor citologice. Formula chimica - C20H6Br4K2O5nH2O</t>
  </si>
  <si>
    <t>Ethanol in whole blood control EtOHWH(0,2g/l)</t>
  </si>
  <si>
    <t>Flacoane cu volum 1,5 ml. Sînge cu concentratie de ethanol 0,2g/l.In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</si>
  <si>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EtOHWH(0,3g/l)</t>
  </si>
  <si>
    <t>Flacoane cu volum 1,5 ml. Sînge cu concentratie de ethanol 0,3g/l.In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</si>
  <si>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EtOHWH(0,5g/l)</t>
  </si>
  <si>
    <t>Flacoane cu volum 1,5 ml. Sînge cu concentratie de ethanol 0,5g/l.In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</si>
  <si>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Ethanol in whole blood control EtOHWH(0,8g/l)</t>
  </si>
  <si>
    <t>Flacoane cu volum 1,5 ml. Sînge cu concentratie de ethanol 0,8g/l.In ambalaj original de la producator*Certificat CE sau declarație de conformitate în funcție de evaluarea conformității cu anexele corespunzătoare pentru produsul oferit – valabil la data deschiderii ofertelor- copie confirmată prin semnătura şi ştampila Participantului.*Catalogul producătorului/prospecte/documente tehnice, pe suport hîrtie sau în format electronic, pentru produsul oferit. * În ofertă se va indica codul produsului oferit pentru a putea fi identificat conform catalogului prezentat. * Instrucțiune de utilizare a produselor – original sau copie pentru produsele oferite confirmat prin semnătura și ștampila participantului.</t>
  </si>
  <si>
    <t>FeCl3</t>
  </si>
  <si>
    <t>FeCl3. Pulbere, ambalata a cate 100g</t>
  </si>
  <si>
    <t xml:space="preserve">Fibrinogen fl.-3ml
Coagulometru Helena C-2
</t>
  </si>
  <si>
    <t xml:space="preserve">Fibrinogen fl.-3ml
Coagulometru Helena C-2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</si>
  <si>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Genbox anaerob (set 10 plicuri)</t>
  </si>
  <si>
    <t>Genbox anaerob (set 10 plicuri). Pentru formarea anaerobiozei</t>
  </si>
  <si>
    <t>Glucoza anhidra</t>
  </si>
  <si>
    <t>Glucoza anhidra, ambalata cite 75 mg, pentru efectuarea testului de toleranta la Glucoza</t>
  </si>
  <si>
    <t>Hemoglobină cu cianidă</t>
  </si>
  <si>
    <t>Hemoglobină cu cianidă (sub.solidă ) +calibrator</t>
  </si>
  <si>
    <t>Hidroxid de sodiu sol. 0,1 mol/L, soluție volumetrică</t>
  </si>
  <si>
    <t>TITREX, Titrofix,  (echivalent cu CL05.1411.1000, Chem-Lab)</t>
  </si>
  <si>
    <t>Imipinem/Relebactam 10/25 mcg/disc</t>
  </si>
  <si>
    <t>Imipinem/Relebactam 10/25 mcg/disc. Disc îmbibat cu antibiotic</t>
  </si>
  <si>
    <t>Izopropanol</t>
  </si>
  <si>
    <t xml:space="preserve">Propanol-2 (Iso-propanol)
Volum 1000ml
99,8% C3H8O
</t>
  </si>
  <si>
    <t xml:space="preserve">Manganese  standard solution </t>
  </si>
  <si>
    <t>Manganese  standard solution , 1000 µg/ml, Belgium – 1 flacon - 100 ml</t>
  </si>
  <si>
    <t xml:space="preserve">Mediu de montare echivalent cu DPX (SEA-1300-00A)                                                                                                     </t>
  </si>
  <si>
    <t>Mediu de montare echivalent cu DPX (SEA-1300-00A). Fara miros toxic, ambalaj 1 l ,cu uscare rapida, preparatele dupa acorerire sa ramina transparente.Vopseaua si balzamul sa fie compatibil conform Standardului de organizare si functionare a serviciului de screening cervical in Republica Moldova  MS MsiPS ,2020.</t>
  </si>
  <si>
    <t>Mediu Hiu Leifsena</t>
  </si>
  <si>
    <t>Medium Slanetz  Bartley</t>
  </si>
  <si>
    <t>Medium Slanetz  Bartley, tipul reagenților-dehidratat</t>
  </si>
  <si>
    <t>Mercaptoethanol</t>
  </si>
  <si>
    <t>Mercaptoethanol, Volum: 50 mL</t>
  </si>
  <si>
    <t>Metanol</t>
  </si>
  <si>
    <t>Metanol (alcool metilic) 1. Substanță lichidă, 2. Ambalat max 1,0 L, 3. Puritate analitică, puritate 99,9%</t>
  </si>
  <si>
    <t>Mycoplasma hominis, metoda imunofluorescentă directă</t>
  </si>
  <si>
    <t>Mycoplasma hominis, metoda imunofluorescentă directă, excluderea testelor rapide</t>
  </si>
  <si>
    <t>Nitrat de sodiu (Na NO3) (silitra)</t>
  </si>
  <si>
    <t>Nitrat de sodiu (Na NO3) (amb.1 kg) 1. Substanță 2. Puritate analitică și chimică 3. Amb max. 1 kg</t>
  </si>
  <si>
    <t xml:space="preserve">Nitrit  standard solution </t>
  </si>
  <si>
    <t>Nitrit  standard solution  1000 µg/ml, (echivalent cu CL01.1456, Chem-Lab, Belgium) – 1 flacon -100 ml</t>
  </si>
  <si>
    <t>Ornitin Decarboxylase Broth</t>
  </si>
  <si>
    <t>Ornitin Decarboxylase Broth , Tipul reagenților - dehidratat; amb.-100g</t>
  </si>
  <si>
    <t>Paneluri pentru identificarea m/o familia Enterobacteriaceae +m/o Nefermantative N60</t>
  </si>
  <si>
    <t>Conținutul panelului-Gelatin,Malonat,Inositol,Sorbitol,Ramosă,Sucrosă,Lactosă,Arabinosă,Adonitol,Rafinosă,Salicin,Arginin.Termenul de valabilitate indicat pe ambalaj de producator nu mai mic de 12 luni.</t>
  </si>
  <si>
    <t>Paneluri pentru identificarea m/o familia Enterobacteriaceae N60</t>
  </si>
  <si>
    <t>Conținutul panelului-Lisin,Ornitin,H2S,Glucosă,Manitol,Xylosă,ONPG,Indol,Ureasă,VP,Citrat,TDA.Termenul de valabilitate indicat pe ambalaj de producator nu mai mic de 12 luni.</t>
  </si>
  <si>
    <t>Plasmă Standard pentru determinarea protrombiei si fibrinogenului (1flx1ml)</t>
  </si>
  <si>
    <t xml:space="preserve">Plasmă Standard pentru determinarea protrombiei si fibrinogenului (1flx1ml)
Termenul de lucru din momentu deschiderei nu mai puti de 2 luni .                                                                                                                                                                                                                                                                                                                                                                                   
Termenul de valabilitate indicat pe ambalaj de producator nu mai mic de 12 luni. Consumabile sa fie ambalate securizat, marcat §i etichetat de producator. Date de identitate (denumirea, numarul lotului, seria, termenii de valabilitate, conditiile de pastrare) ale produsului indicate pe ambalaj trebuie sa coincida in mod obligatoriu cu cele de pe etichete
</t>
  </si>
  <si>
    <t xml:space="preserve">Polisterol </t>
  </si>
  <si>
    <t>Polisterol  Aspect: dur, transparent;                                                   Termen de valabilitate indicat pe ambalaj nu mai mic de 12 luni;                                                                                  Domeniu de aplicare: în procesul de confecționarea probelor biologice în laborator de histopatologie</t>
  </si>
  <si>
    <t>Reagent monoclonal anti-Aslab</t>
  </si>
  <si>
    <t>Reagent monoclonal anti-Aslab pentru determinarea antigenelor eritrocitare</t>
  </si>
  <si>
    <t>Rezorcina 99 % ( p.a ) C6H6O2</t>
  </si>
  <si>
    <t>Ser antiglobulinic monospecific</t>
  </si>
  <si>
    <t>Ser antiglobulinic monospecific. pentru proba directa COOMBS la noi-nascuti</t>
  </si>
  <si>
    <t>Set colorant pentru coprologie</t>
  </si>
  <si>
    <t>Set colorant pentru coprologie pentru analiza maselor fecale. Set pentru 200 teste. Prezentarea mostrelor</t>
  </si>
  <si>
    <t>Set de colorare histologică tip Van Gieson–Weigert</t>
  </si>
  <si>
    <t>Set de Reagenți pentru LCR. (Lot deschis pentru Oferte alternative)</t>
  </si>
  <si>
    <t>Set de reagenți pentru examenul biochimic al Lichidului Cefalo-rahidian. IVD. Certificat de conformitate de la producător.</t>
  </si>
  <si>
    <t>Set pentru cercetarea lichidului cefalorahidian</t>
  </si>
  <si>
    <t>Set reagenți pentru cercetarea lichidului cefalorahidian. Set pentru 200 teste. Prezentarea mostrelor</t>
  </si>
  <si>
    <t>Set pentru lichid cefalo-arachidian (LCR)</t>
  </si>
  <si>
    <t>Set include: 1) Reactiv Samsoni; 2) Fenol; 3) Amoniu de sulfat; 4) Suplimentara: Set de reactivi pentru proteina totală.</t>
  </si>
  <si>
    <t>Set reagenți suplimentari</t>
  </si>
  <si>
    <t>6 flacoane X 10 ml.Conținutul setului-Nitrat A,Nitrat B,VP 1,VP2,Indol,TDA.Termenul de valabilitate indicat pe ambalaj de producator nu mai mic de 12 luni.</t>
  </si>
  <si>
    <t>Shigella sonnei ATCC 25931</t>
  </si>
  <si>
    <t>Shigella sonnei ATCC 25931. Cultură de referință</t>
  </si>
  <si>
    <t>Sistem integral pentru levuri (candida)</t>
  </si>
  <si>
    <t>Sistem integral pentru levuri (candida). Marcaj CE Teste p/u identificarea levurilor si test de determinare a sensibikitatii antifungice Ambalaj a cite 20teste</t>
  </si>
  <si>
    <t>Sol.Jelatin 10%</t>
  </si>
  <si>
    <t>Sol.Jelatin 10% pentru determinarea anticorpilor</t>
  </si>
  <si>
    <t>Soluție de colorate echivalent cu Ortho  Harris haematoxilina (RBA-4213-OOA).</t>
  </si>
  <si>
    <t xml:space="preserve">Soluție de colorate echivalent cu Ortho  Harris haematoxilina (RBA-4213-OOA). Vopseaua sa  fie conform Standardului de organizare si functionare  a serviciului de screening cervical in Republica Moldova  MS, 2020. </t>
  </si>
  <si>
    <t xml:space="preserve">Soluție de colorate echivalent Ortho EA 50 (RBA-4212-OOA). </t>
  </si>
  <si>
    <t xml:space="preserve">Soluție de colorate echivalent Ortho EA 50 (RBA-4212-OOA). Vopseaua sa fie conform Standardului de organizare si functionare a serviciului de screening cervical in Republica Moldova  MS, 2020. </t>
  </si>
  <si>
    <t>Soluție de colorate echivalent OrthoOG 6 (RBA-4211-OOA)</t>
  </si>
  <si>
    <t xml:space="preserve">Soluție de colorate echivalent OrthoOG 6 (RBA-4211-OOA). Vopseaua sa fie  conform Standardului de organizare  si  functionare  a serviciului de screening cervical in Republica Moldova  MS, 2020. </t>
  </si>
  <si>
    <t>Streptomicin 300mg</t>
  </si>
  <si>
    <t>Streptomicin Flacoane de până la 100 discuri cu 300 mcg de antibiotic</t>
  </si>
  <si>
    <t xml:space="preserve">Substanță etalon  4,4 – ДДТ </t>
  </si>
  <si>
    <t xml:space="preserve"> DRE-C12082000 -4,4'-DDT - 100 mg</t>
  </si>
  <si>
    <t>fiolă</t>
  </si>
  <si>
    <t>Substanță etalon  γ – ГХЦГ</t>
  </si>
  <si>
    <t>gamma-HCH, DRE-C14073000, cas: 58-89-9 - amb. 250 mg</t>
  </si>
  <si>
    <t>Sulfat de argint</t>
  </si>
  <si>
    <t>Sulfat de argint. p.a., 99,9%, ambalaj 1kg, (echivalent Stanchem)</t>
  </si>
  <si>
    <t>Tartrat de potasiu și sodiu</t>
  </si>
  <si>
    <t>Tartrat de potasiu și sodiu p.a., 99,0%, ambalaj 1kg,  (echivalent Stanchem)</t>
  </si>
  <si>
    <t xml:space="preserve">TCS Shigella sonnei ATCC 29930       ( fl.10 discuri) </t>
  </si>
  <si>
    <t>TCS Shigella sonnei ATCC 29930 ( fl.10 discuri) 382200000</t>
  </si>
  <si>
    <t>Test expres pentru determinarea calitativă a AntiHBcor sumar  în ser plasmă și sânge integral</t>
  </si>
  <si>
    <t>Metodă imunocromatografică. Teste pentru determinarea antiHBcor sumar în ser plasmă și sânge integral cu sensbilitate și specificitate de peste 90%, ambalate individual, termen de valabilitate indicat.</t>
  </si>
  <si>
    <t>Test express la droguri în sînge</t>
  </si>
  <si>
    <t>Test express la droguri în sînge 16 parametri. Specificarea cerințelor pentru structura unui set diagnostic: Unu set = un pacient. Variante posibile de împachetare acceptate pentru ofertare: (a) Unu set = una/două casete cu 16 stripuri-parametri de droguri (specifice propriu-zise sau generale către grupele chimice generale) pentru testare simultană; sau (b) Unu set = 16 casete sau stripuri separate pentru 16 tipuri de substanțe active specifice sau grupe generale de substanțe cerute (conform listei) cu investigarea step-by-step. Grupe generale de substanțe psihotrope: Amfetamine, Metamfetamine, Benzodiazepine (să posede reacții generale inclusiv la Diazepam, Clonazepam, Alprazolam, Lorazepam), Cocaina, Canabinoizi, Metadon, Morfine, Opioide (preferabil ca reacția calitativă generală să posede afinitate către către grup general de droguri opioide de heroină, morphină, methadona, codeina, etc.), Heroina (opțional) sau metaboliții heroinei, Acid lisergic dietilamid (LSD), Barbiturice (grup general), Antidepresante triciclice (grup general), MDMA, alfa-PVP, MDPV, Mefedrina sau metaboliții ei (opțional, dar binevenit). Insertul kiturilor suplimentar să conțină următoare informație de la producător: (1) Descrierea a principiilor reacțiilor chimice în baza căror are loc determinarea drogurilor; (2) Lista medicamentelor (sau a altor substanțe) grupele funcținale chimice cărora interferează metoda de determinare a drogurilor sau metaboliților celor 16 parametri specificați (sau grupe generale de substanțe), cu cazuri posibile de ”cross-reacții FALS pozitive”. IVD. CE. Certificate de conformitate și calitate de la producător.</t>
  </si>
  <si>
    <t>Teste pentru determinarea a 2 parametri de urină</t>
  </si>
  <si>
    <t>Teste pentru determinare a 2 parametri în urină (glucoza+corpi cetonici)</t>
  </si>
  <si>
    <t>cutie</t>
  </si>
  <si>
    <t xml:space="preserve">Turbidity standard solution </t>
  </si>
  <si>
    <t>Turbidity standard solution  ( echivalent cu 4000 NTU (Formazin), VWR, Belgium)– 1 flacon - 500 ml</t>
  </si>
  <si>
    <t>Ulei de imersie</t>
  </si>
  <si>
    <t>Ulei de imersie Pentru microscopie (flacon 100 ml)</t>
  </si>
  <si>
    <t>Ulei mineral</t>
  </si>
  <si>
    <t>Termenul de valabilitate indicat pe ambalaj de producator nu mai mic de 12 luni.</t>
  </si>
  <si>
    <t>Ureaplasma urealyticum, metoda imunofluorescentă directă</t>
  </si>
  <si>
    <t>Ureaplasma urealyticum, metoda imunofluorescentă directă, excluderea testelor rapide</t>
  </si>
  <si>
    <t>Vaselin - ulei lichid</t>
  </si>
  <si>
    <t>Vaselin - ulei lichid Pentru termometre</t>
  </si>
  <si>
    <t xml:space="preserve">Zinc  standard solution </t>
  </si>
  <si>
    <t>Zinc  standard solution, 1000 µg/ml, (echivalent cu Chem-Lab, Belgium) – 1 flacon -100 ml</t>
  </si>
  <si>
    <t>Zinc acetate.2aq</t>
  </si>
  <si>
    <t>Zinc acetate.2aq, A.R., 99,5+%, for lab. use, ( echivalent cu CL00.2618.1000)</t>
  </si>
  <si>
    <t>TPHA</t>
  </si>
  <si>
    <t xml:space="preserve">Unitatea de masura "Test".
Test TPHA este un test serologic care detecteaza anticorpi specifici anti- Treponema palidum. Metoda este bazată pe reactia de hemaglutinare indirecta. Trusa va contine tot necesarul pentru 100 de teste.
Set pentru 100 teste
Componenta setului:
1. TPHA reagent;
2. Diluent salină cu absorbant;
3. Ser de control pozitiv;
4. Ser de control negativ;
Sensibilitatea  ≥ 99.0%
Specificitatea  ≥ 99.0%
Diferit de producatorul determinat castigator in cadrul Programului National HIV/SIDA și ITS pentru anul 2025
</t>
  </si>
  <si>
    <t>Determinarea calitativă a anticorpilor IgM către Borrelia burgdorferi</t>
  </si>
  <si>
    <t>Va avea acelas producator ca "Determinarea calitativă a anticorpilor IgG către Borrelia burgdorferi"; Unitatea de masura "Test Elisa".</t>
  </si>
  <si>
    <t>test</t>
  </si>
  <si>
    <t>Determinarea calitativă anticorpilor IgG către Borrelia burgdorferi</t>
  </si>
  <si>
    <t>Va avea acelas producator ca  "Determinarea calitativă a anticorpilor IgM către Borrelia burgdorferi"; Unitatea de masura "Test Elisa".</t>
  </si>
  <si>
    <t xml:space="preserve">Recombiantipallidum  </t>
  </si>
  <si>
    <t>Recombiantipallidum  Ig M -  Posibilitatea determinarii titrurilor anticorpilor; Va avea acelas producator ca "Determinarea calitativă a anticorpilor IgG către Recombiantipallidum"; Unitatea de masura "Test ELISA";</t>
  </si>
  <si>
    <t xml:space="preserve">Recombiantipallidum </t>
  </si>
  <si>
    <t>Recombiantipallidum  Ig G -Posibilitatea determinarii titrurilor anticorpilor; Va avea acelas producator ca "Determinarea calitativă a anticorpilor IgM către Recombiantipallidum"; Unitatea de masura "Test ELISA";</t>
  </si>
  <si>
    <t>Test de depistare a sifilisului VDRL</t>
  </si>
  <si>
    <t xml:space="preserve">Dispozitivul de testare rapidă pentru diagnosticul sifilisului. Test imunocromatografic rapid pentru detectarea calitativă a anticorpilor la Treponema Pallidum în sânge integral, ser, plasmă sau LCR. Setul contine testul, bufer, pipeta, instructiune de utilizare.
Sensibilitatea  &gt;99 %
Specificitatea&gt;99 %
</t>
  </si>
  <si>
    <t xml:space="preserve">Test rapid </t>
  </si>
  <si>
    <t xml:space="preserve">Testul Rapid de Diagnostic, de o singură utilizare, pentru detectarea calitativă a anticorpilor la HIV ½  la virusul imunodeficienței umane de tip 1 (HIV-1) și de tip 2 (HIV-2) în sânge venos (ser/plasma) sau sînge capilar. 
Durata testării – 10 - 60 minute.
Sensibilitatea la HIV &gt; 98%
Specificitatea la HIV &gt; 99%
Testele trebuie să fie precalificate de OMS. Produsul ofertat trebuie să fie diferit de 
Testul de alternativa 1 si 2 desemnati castigatori în cadrul  Programului Național HIV pentru anul 2026.
</t>
  </si>
  <si>
    <t>Mediu Trichomonas Agar Base</t>
  </si>
  <si>
    <t>Mediul MacConkey agar
Tipul reagenţilor – dehidratat; amb – 0,5 kg</t>
  </si>
  <si>
    <t xml:space="preserve">Set de extragere </t>
  </si>
  <si>
    <t>Unitatea de masura "Test", Set de extragere a ADN/ARN din material biologic uman (raclaj din canalul cervical, uretra la bărbați, urină), totodată să  conțină control intern și compatibil cu setul de aplificare pentru loturile nr.21-35.</t>
  </si>
  <si>
    <t>Detectarea CMV</t>
  </si>
  <si>
    <t>Unitatea de masura "Test", Set de amplificare și detecție într-o singură etapă, totodată să conțină control negativ și pozitiv.  Tuburi de tip strip preumplute, master mix gata de utilizare. Detectarea să poată fi realizată pe echipamnet de RotorGene Q sau QuantStudio 5</t>
  </si>
  <si>
    <t>Detectarea T. vaginalis</t>
  </si>
  <si>
    <t>Tub cu mediu mucolitic</t>
  </si>
  <si>
    <t>Tub cu mediu de transport cu agent mucolitic</t>
  </si>
  <si>
    <t>bucata</t>
  </si>
  <si>
    <t>Acid acetic glacial
(Amb max 1 kg)</t>
  </si>
  <si>
    <t>Acid acetic glacial
Amb max 1 kg</t>
  </si>
  <si>
    <t>Acid citric
(Amb  1 kg)</t>
  </si>
  <si>
    <t xml:space="preserve">Coloranți după Giemza </t>
  </si>
  <si>
    <t>Coloranți pentru tehnică de colorare  după Giemza   Volum de  100 ml</t>
  </si>
  <si>
    <t xml:space="preserve"> Lactophenol Cotton Blue  </t>
  </si>
  <si>
    <t xml:space="preserve">Lactophenol Cotton Blue  Volum de 100 ml                Coloranți pentru ciuperci. </t>
  </si>
  <si>
    <t>E- test Amphotericin-B   0.002-32 mcg/ml</t>
  </si>
  <si>
    <t xml:space="preserve"> E- test Amphotericin-B   0.002-32 mcg/ml  Set pînă la 30 stripuri</t>
  </si>
  <si>
    <t>E -test Itraconazole   0.002-32 mcg/m</t>
  </si>
  <si>
    <t xml:space="preserve"> E -test Itraconazole   0.002-32 mcg/ml Set pînă la 30 stripuri                                    </t>
  </si>
  <si>
    <t xml:space="preserve"> E- test Nystatin  0.002-32 mcg/m</t>
  </si>
  <si>
    <t xml:space="preserve"> E- test Nystatin  0.002-32 mcg/ml Set pînă la 30 stripuri </t>
  </si>
  <si>
    <t>Candida parapsilosis   ATCC® 22019</t>
  </si>
  <si>
    <t>Candida parapsilosis echivalent cu  ATCC® 22019</t>
  </si>
  <si>
    <t>Candida albicans ATCC 14053</t>
  </si>
  <si>
    <t>Candida albicans echivalent cu  ATCC 14053</t>
  </si>
  <si>
    <t>Haemophilus influenzae ATCC 9007</t>
  </si>
  <si>
    <t>Haemophilus influenzae echivalent cu  ATCC 9007 Tulpini liofilizat, set până la 10 discuri</t>
  </si>
  <si>
    <t>Streptococcus pneumoniae ATCC® 49619</t>
  </si>
  <si>
    <t>Streptococcus pneumoniae echivalent cu  ATCC® 49619  Tulpini liofilizat, set până la 10 discuri</t>
  </si>
  <si>
    <t>Staphylococcus aureus NCTC 12493 (MRSA)</t>
  </si>
  <si>
    <t>Staphylococcus aureus echivalent cu   NCTC 12493 (MRSA) Tulpini liofilizat, set până la 10 discuri</t>
  </si>
  <si>
    <t>E. coli NCTC 13846 (colistin rezistent)</t>
  </si>
  <si>
    <t>E. coli echivalent cu  NCTC 13846 (colistin rezistent) Tulpini liofilizat, set până la 10 discuri</t>
  </si>
  <si>
    <t>Klebsiella pneumoniae (CRE) NCTC 13438</t>
  </si>
  <si>
    <t>Klebsiella pneumoniae echivalent cu  (CRE) NCTC 13438 Tulpini liofilizat, set până la 10 discuri</t>
  </si>
  <si>
    <t>E.faecalis  ATCC 51299 (VanB pozitiv)</t>
  </si>
  <si>
    <t>E.faecalis echivalent cu  ATCC 51299 (VanB pozitiv) Tulpini liofilizat, set până la 10 discuri</t>
  </si>
  <si>
    <t>Anaerogen 2,5 L</t>
  </si>
  <si>
    <t>Pachete de gaz pentru crearea condițiilor anaerobe într-un anaerostat V= 2,5 litri</t>
  </si>
  <si>
    <t xml:space="preserve">Phenilalanine Malonate broth (bulion) </t>
  </si>
  <si>
    <t>Phenilalanine Malonate broth (bulion) Tipul reagenţilor – dehidratat; amb – 0,1 kg</t>
  </si>
  <si>
    <t>Mediu HiCrome MRSA</t>
  </si>
  <si>
    <t>Mediu cromogen pentru identificarea  MRSA   Dehidratat. 0,5 kg /amb</t>
  </si>
  <si>
    <t xml:space="preserve">Mediu HiCrome ESBL Agar Base </t>
  </si>
  <si>
    <t>Mediu cromogen pentru identificarea ESBL-producătoare tulpinelor                                                                        Dehidratat. 0,5 kg /amb</t>
  </si>
  <si>
    <t>Mediu HiCrome CRE Agar Base</t>
  </si>
  <si>
    <t>Mediu cromogen pentru identificarea  Carbapenemaza (OXA, KPC, NDM, VIM, IMP)  - producătoare tulpinelor                                                                                     Dehidratat. 0,5 kg /amb</t>
  </si>
  <si>
    <t>Mediu HiCrome VRE</t>
  </si>
  <si>
    <t>Mediu cromogen pentru identificarea VRE                                        Dehidratat. 0,5 kg /amb</t>
  </si>
  <si>
    <t>Pelicula din aluminiu pentru ermetizare planșetelor cu 96 godeuri, pentru PCR și secvențiere.</t>
  </si>
  <si>
    <t>Pelicula petru laborator din aliminiu, aplicate pe planșeta cu 96 de godeuri. 14X8,5 cm, -86ºC-+96ºC, cu suport adeziv, rezistent DMSO, RNAse, DNAse, DNA free. Amabalare până la 100 de pelicule</t>
  </si>
  <si>
    <t>buc</t>
  </si>
  <si>
    <t>PEG 6000</t>
  </si>
  <si>
    <t>Polyethylenglycol 6000</t>
  </si>
  <si>
    <t xml:space="preserve">Hîrtie termo </t>
  </si>
  <si>
    <t>Hirtie termo 50 mm x 18 m</t>
  </si>
  <si>
    <t>Dozator 8 canale automat variabile 30-300 mkl</t>
  </si>
  <si>
    <t>Dozator 8 canale automat variabile 30-300 mkl Certificat metrologic la livrare</t>
  </si>
  <si>
    <t>Anticorpi IgE specific anti-claritromicin</t>
  </si>
  <si>
    <t>Metoda ELISA, test cantitativ. Cerinte generale, notă conform ord. MS RM nr.  701 din 18.10.2010.
Setul include 12 sau 24 sau 48 sau 96 teste</t>
  </si>
  <si>
    <t>Anticorpi IgE specific anti-azitromicin</t>
  </si>
  <si>
    <t>Anticorpi IgE specific anti-doxycycline</t>
  </si>
  <si>
    <t>Anticorpi IgE specific anti-ofloxacin</t>
  </si>
  <si>
    <t>Anticorpi IgE specific anti-vancomicin</t>
  </si>
  <si>
    <t>Anticorpi IgE specific anti-acid clavalanic</t>
  </si>
  <si>
    <t>Anticorpi IgE specific anti-procain</t>
  </si>
  <si>
    <t>Test anti-HIV</t>
  </si>
  <si>
    <t>Test imunocromatografic, test calitativ.       Componența setului:                                                 1. Caseta de testare                                                 2. Diluant pentru probe                                             3. Consumabile pentru proba                      Sensibilitatea  ≥ 99.0% Specificitatea  ≥ 98.0%,</t>
  </si>
  <si>
    <t>Test Anticorpilor Anti - LC1 IgG</t>
  </si>
  <si>
    <t>Metoda ELISA, test cantitativ. Cerinte generale , notă conform ord. MS RM nr.  701 din 18.10.2010. Să fie inclusi in set control pozitiv, negativ, calibratori.  
Setul include 12 sau 24 sau 48 sau 96 teste</t>
  </si>
  <si>
    <t>Test Anticorpilor Anti - SLA/LP</t>
  </si>
  <si>
    <t>Acid sulfosalicilic amb. max. 0,1 kg</t>
  </si>
  <si>
    <t>Acid sulfosalicilic amb. max. 0,1 kg
1. Substanță 2. Puritate analitică 3. Amb max. 0,1 kg</t>
  </si>
  <si>
    <t>Set Material de control pentru aprecierea proteinei in urina  2 nivele 80-85 ml cu calibrator</t>
  </si>
  <si>
    <t>Set Material de control pentru aprecierea proteinei in urina  2 nivele 80-85 ml cu calibrator. Ambalaj:8 fl x10ml (4fl de control, 4 fl de calibrator)</t>
  </si>
  <si>
    <t>Set Material de control pentru aprecierea proteinei in urina  2 nivele 80-85 ml fara calibrator</t>
  </si>
  <si>
    <t>Set Material de control pentru aprecierea proteinei in urina  2 nivele 80-85 ml fara calibrator. Ambalaj:8 fl x10ml.</t>
  </si>
  <si>
    <t>Set pentru determinarea complexelor fibrin-monomer dizolvante</t>
  </si>
  <si>
    <t>Reagenții, plasma de control, consumabile de la acelaș producător, sub acelaș lot.  Setul înclude plasma de control-plus și plasma de control-minus. Set 100 determinări.</t>
  </si>
  <si>
    <t>10% NB Formaldehyde     ( 006880 )</t>
  </si>
  <si>
    <t>10% NB Formaldehyde     ( 006880 ), Butelie maximum 20 litri
Solutie de formalina de 25%, stabilizata, neutra, tamponata, pH7,0, litru</t>
  </si>
  <si>
    <t>Anti HSV (tip I,II) IgG, metoda cantitativă     ( 006534 )</t>
  </si>
  <si>
    <t>Anti HSV (tip I,II) IgG, metoda cantitativă     ( 006534 ), Cerinţe generale*de asemenea să fie incluși calibratori pentru determinarea cantitativă a anticorpilor.
Metoda de determinare ELISA, Set de 6 sau 12 sau 24 sau 48 sau 96 teste, Test</t>
  </si>
  <si>
    <t>Teste</t>
  </si>
  <si>
    <t>Anti HSV (tip I,II) IgM     ( 006535 )</t>
  </si>
  <si>
    <t>Anti HSV (tip I,II) IgM     ( 006535 ), Cerinţe generale*+Nota**, Componența kitului: set diagnostic standart, controale, calibratori. Metoda de determinare ELISA, Set de 6 sau 12 sau 24 sau 48 sau 96 teste, Test</t>
  </si>
  <si>
    <t>https://achizitii.md/ro/public/tender/21362891/lot/11998977/</t>
  </si>
  <si>
    <t xml:space="preserve">Anti Yersinia enterocolitica și pseudotuberculosis, IgA . </t>
  </si>
  <si>
    <t>Cerinţe generale*, de asemenea să fie incluşi, în afară de controlul “+”şi “-” calibratori. Metoda de determinare ELISA, Set de  96 teste, cu godeuri detasabile</t>
  </si>
  <si>
    <t>Anti Yersinia enterocolitica și pseudotuberculosis, IgG</t>
  </si>
  <si>
    <t>Anti Yersinia enterocolitica și pseudotuberculosis, IgM</t>
  </si>
  <si>
    <t>Hemocult-test (IFOBT)     ( 006573 )</t>
  </si>
  <si>
    <t>Hemocult-test (IFOBT)     ( 006573 ), Teste pentru determinarea sîngelui ocult în mase fecale, cu o sensibilitate 99,0% și specificitate de 99,9%, ambalate individual, termen de valabilitate indicat, regenți și consumabile necesari pentru efectuare, Test</t>
  </si>
  <si>
    <t>Test expres p/u determinarea calitativă Ag Helycobacter Pylori în mase fecale     ( 006603 )</t>
  </si>
  <si>
    <t>Test expres p/u determinarea calitativă Ag Helycobacter Pylori în mase fecale     ( 006603 ), Metoda Imunocromatografică.  Teste pentru determinarea Ag Helicobacter pylori  în mase fecale, cu o sensibilitate și specificitate de peste 90%, ambalate individual, termen de valabilitate indicat, regenți și consumabile necesari pentru efectuare., Test</t>
  </si>
  <si>
    <t>Mediu Muller-Hinton agar cu 2% glucoza si albastru de metilen     ( 006719 )</t>
  </si>
  <si>
    <t>Mediu Muller-Hinton agar cu 2% glucoza si albastru de metilen     ( 006719 ), Muller-Hinton agar cu 2% glucoza si albastru de metilen, kg</t>
  </si>
  <si>
    <t>Mediu saburoud (Anhidru)     ( 006725 )</t>
  </si>
  <si>
    <t>Mediu saburoud (Anhidru)     ( 006725 ), Mediu saburoud
(Anhidru) 
Tipul reagentului - Anhidru, formă solidă
Ambalaj - pînă la 0,5 kg, kg</t>
  </si>
  <si>
    <t>Ceftriaxon     ( 006648 )</t>
  </si>
  <si>
    <t>Ceftriaxon     ( 006648 ), Ceftriaxon 30 mcg/disc
livrarea in cartuse, pentru mediul Mueller-Hinton agar, disc</t>
  </si>
  <si>
    <t>Gentamicin     ( 006681 )</t>
  </si>
  <si>
    <t>Gentamicin     ( 006681 ), Gentamicină 10 mcg/disc
livrarea in cartuse,  pentru mediul Mueller-Hinton agar, disc</t>
  </si>
  <si>
    <t>Ciprofloxacin     ( 006651 )</t>
  </si>
  <si>
    <t>Ciprofloxacin     ( 006651 ), Ciprofloxacin 5 mcg/disc
livrarea in cartuse,  pentru mediul Mueller-Hinton agar, disc</t>
  </si>
  <si>
    <t>Ofloxacin     ( 006747 )</t>
  </si>
  <si>
    <t>Ofloxacin     ( 006747 ), Ofloxacină 5 mcg/disc  livrarea in cartuse, pentru mediul Mueller-Hinton agar, disc</t>
  </si>
  <si>
    <t>Levofloxacin     ( 006703 )</t>
  </si>
  <si>
    <t>Levofloxacin     ( 006703 ), Levofloxacin 5 mcg/disc
livrarea in cartuse,   pentru mediul Mueller-Hinton agar, disc</t>
  </si>
  <si>
    <t>Meropenem     ( 006734 )</t>
  </si>
  <si>
    <t>Meropenem     ( 006734 ), Meropenem 10 mcg/disc
livrarea in cartuse, pentru mediul Mueller-Hinton agar, disc</t>
  </si>
  <si>
    <t>Panel cu godeuri pentru testarea sensibilității la Colistin( MIC Strip Colistin)     ( 006736 )</t>
  </si>
  <si>
    <t>Panel cu godeuri pentru testarea sensibilității la Colistin( MIC Strip Colistin)     ( 006736 ), Panel cu godeuri pentru testarea sensibilității la colistină cu metoda  microdiluției în bulion. Cu concentrația de la 0,25-16 mcg/ml. Ambalarea până la 50 teste, Test</t>
  </si>
  <si>
    <t>ESBL Cefotaxim</t>
  </si>
  <si>
    <t>ESBL Ceftazidim</t>
  </si>
  <si>
    <t>ESBL Cefepim</t>
  </si>
  <si>
    <t>KONIX Cytology Fixative Spray</t>
  </si>
  <si>
    <t>Spray tip fixativ pe bază de alcool pentru analizele citologice</t>
  </si>
  <si>
    <t xml:space="preserve">Hidroxid de sodiu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</si>
  <si>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examinărilor fizico-chimice în corecția pH-ului pentru controlul calității preparatului biomedical din sînge;
Proprietăţi: Cristale albe, higroscopice, de culoare albă, chimic curat. Concentraţie: nu mai puţin de 95%.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</si>
  <si>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Clorura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</si>
  <si>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fracţionarea, producerea imunoglobulinelor şi pregătirea soluţiilor de lucru.
Proprietăţi: substanță solidă, ionică, cristalină,alba sau incoloră, usor solubila in apa, cu gust sarat, chimic curată.
Formula chimică:  NaCl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</si>
  <si>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Hidrogenocarbonat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</si>
  <si>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degresarea veselei/echipament utilizat în procesul de fabricare a preparatelor/produselor sanguine
Proprietăţi pulbere de culoare alba,chimic curate.
Formula chimică –NaHCO3
Forma de ambalare:  ermetic închis în vas de sticlă sau de plastic, etichetare conform cu Directivele EC (denumirea reactivului, formula chimică, data de pregătire, valabilitatea  şi condiţiile de păstrare.</t>
  </si>
  <si>
    <t>Glucosa –monohidrat D+</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</si>
  <si>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preparatelor biomedicale din sînge .
Proprietăţi: Pulbere cristalină fină, culoare albă, dulceб.chimic curată.
Formula chimică – C6H12O6 x H2Oю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	kg</t>
  </si>
  <si>
    <t>Clorura de calciu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</si>
  <si>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izohemoglutinant ABO.
Proprietăţi: pulbere,cristale sau granule albă, higroscopică,chimic pur. 
Formula chimică – Ca Cl2
Forma de ambalare: ambalaj a câte 1 kg, , în vas de sticlă întunecat sau de plastic, ermetic închis pentru a evita contactul cu aerul sau umezeala. Pe eticheta de pe ambalaj, va fi indicată denumirea reactivului, formula chimică, data de pregătire, valabilitatea şi condiţiile de păstrare.</t>
  </si>
  <si>
    <t xml:space="preserve">Verde de briliant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</si>
  <si>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ABO.
Proprietăţi: Cristale/pulbere aurii sau albastru, sau verde, sau albastru-verde strălucitor.
Formula chimică: C27H34N2O4S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</si>
  <si>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Albastru de metilen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</si>
  <si>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colorarea serului standard izohemoaglutinant .
Proprietăţi: Cristale de culoare verde întunecat, la dizolvarea în apă capătă culoarea albastră.
Formula chimică:  C16H18ClN3S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</si>
  <si>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Levomicetină  (chloramphenicolum)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</si>
  <si>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gălbue,  chimic curat,putin solubil în soluţii apoase ,uşor solubil în alcool etilic
Formula chimică –C11H12Cl2N2O5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</si>
  <si>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Neomicină sulfat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</si>
  <si>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crem,  chimic curat, ușor solubil în apă,insolubil în dizolvanți organici.
Formula chimică – C23H48N6O17S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</si>
  <si>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 xml:space="preserve">Gentamicină sulfat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</si>
  <si>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Preparat antibacterian , spectru larg de actiune, se utilizează la pregătirea conservantului  pentru producerea  eritrocitelor standard 
Proprietăţi: pulbere de culoare albă sau ușor crem,  chimic curată,hygroscopic,ușor solubil în apă,insolubil în alcool
Formula chimică – C19-21H39-43N5O7 2,5H2SO4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</si>
  <si>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Acid acetic glacial</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</si>
  <si>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fabricarea produselor biomedicale din sînge şi examinări de laborator.
Proprietăţi: lichid incolor cu miros  înţepător de oţet,
Formula chimică – CH3COOH
Conţinutul de acid acetic nu mai puţin de 99,8%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</si>
  <si>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Azid de sodiu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</si>
  <si>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producerea Serului standard izohemaglutinant 0AB.
Proprietăţi: pulbere de culoare albă, chimic curat.
Formula chimică:  NaN3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</si>
  <si>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Sulfat de cupru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</si>
  <si>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culoare albastra, fara miros, uşor solubile  în apă.
Formula chimică – CuSO4 x 5H2O
Forma de ambalare: ambalat în vas de sticlă întunecat sau de plastic, ermetic închis pentru a evita contactul cu aerul sau umezeala. Pe eticheta de pe ambalaj, va fi indicată denumirea reactivului, formula chimică, data de pregătire, valabilitatea şi condiţiile de păstrare.</t>
  </si>
  <si>
    <t>Acid clorhidric concentrat</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</si>
  <si>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fracţionarea albuminei şi imunoglobulinilor, polibiolinei la corecţia  PH –ului.
Proprietăţi: lichid incolor sau slab gălbui cu miros puternic înţepător, chimic curat, concentraţie nu mai mic de 37%.
Formula chimică – HCl
Forma de ambalare: ambalat în vas de sticlă întunecat sau de plastic, ermetic închis . Pe eticheta de pe ambalaj, va fi indicată denumirea reactivului, formula chimică, data de pregătire, valabilitatea şi condiţiile de păstrare..</t>
  </si>
  <si>
    <t>Clorură de potasiu</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</si>
  <si>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fără miros. uşor solubile în apă.Formula chimică – KCl 
Forma de ambalare: ermetic închis, etichetare conform cu Directivele EC (denumirea reactivului, formula chimică, data de pregătire, valabilitatea şi condiţiile de păstrare.</t>
  </si>
  <si>
    <t>Nitrat de argint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</si>
  <si>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incolore, fără miros 
Formula chimică – AgNO3
Concentraţia: 0,1 N
Forma de ambalare: fixanal, etichetare conform cu Directivele EC (denumirea reactivului, formula chimică, data de pregă tire, valabilitatea şi condiţiile de păstrare.</t>
  </si>
  <si>
    <t>Oxalat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</si>
  <si>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solubil în apă.
Formula chimică – (СOONH4)2 x H2O
Forma de ambalare:  ermetic închis, etichetare conform cu Directivele EC (denumirea reactivului, formula chimică, data de pregătire, valabilitatea şi condiţiile de păstrare</t>
  </si>
  <si>
    <t>Clorură de bariu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</si>
  <si>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încolor, fără miros, uşor solubil în apă.
Formula chimică – Ba Cl2x 2H2O
Forma de ambalare: ermetic închis, etichetare conform cu Directivele EC (denumirea reactivului, formula chimică, data de pregătire, valabilitatea şi condiţiile de păstrare.</t>
  </si>
  <si>
    <t>Potasiu permanganat,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</si>
  <si>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de culoare violet, miros inodor
Formula chimică – KMnO4
Forma de ambalare:  fixanal  ermetic închis, etichetare conform cu Directivele EC (denumirea reactivului, formula chimică, data de pregă tire, valabilitatea şi condiţiile de păstrare.</t>
  </si>
  <si>
    <t>Tripton soya bulion</t>
  </si>
  <si>
    <t>Certificare: Declarație de conformitate CE/SM și/sau Certificat de conformitate CE/SM /  Avizul sanitar eliberat de instituția națională autorizată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</si>
  <si>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Acetat de Plumb</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</si>
  <si>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Solid, alb, miros înţepător 
Formula chimică – C4H6O4Pbx3H2O
Forma de ambalare: ermetic închis, etichetare conform cu Directivele EC (denumirea reactivului, formula chimică, data de pregătire, valabilitatea şi condiţiile de păstrare..</t>
  </si>
  <si>
    <t>Toxin stafilococic</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</si>
  <si>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</si>
  <si>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Standard alfastafilalizin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</si>
  <si>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</si>
  <si>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Acid de oxalat, 0,1N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</si>
  <si>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Lichid, incolor, miros inodor.
Formula chimică – (COOH)2x2H2O
Forma de ambalare: Fixanal, etichetare conform cu Directivele EC (denumirea reactivului, formula chimică, data de pregătire, valabilitatea şi condiţiile de păstrare.</t>
  </si>
  <si>
    <t xml:space="preserve">Levomicoli </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</si>
  <si>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prelucrarea rănilor animalelor de laborator
Proprietăţi: liniment
Forma de ambalare: tub cu etichetă pe ambalaj, pe care este necesar de a fi indicată denumirea, valabilitatea şi condiţiile de păstrare.</t>
  </si>
  <si>
    <t xml:space="preserve">Geloză nutritivă </t>
  </si>
  <si>
    <t>Certificare:
Declarație de conformitate CE/SM și/sau Certificat de conformitate CE/SM /  Avizul sanitar eliberat de instituția națională autorizată 
- confirmare că produsul va fi nu mai mic de 80% din termenul total de valabilitate a acestuia
-confirmarea prezentării certificatului de calitate pentru fiecare lot la fiecare tranşă
Destinaţie: Pentru examinări diagnostice in- vitro de laborator.
Proprietăţi: Pulbere pal –galbue, solubilă în apă.
Forma de ambalare:   livrate în ambalaj securizat, marcat şi etichetat de producător cu menţionarea datelor de identitate (denumire, număr lot, seria, termenii de valabilitate, condiţii de păstrare). Datele de identitate expuse pe cutie vor coincide în mod obligator cu cele de pe fiecare componentă..</t>
  </si>
  <si>
    <t>Definilamin</t>
  </si>
  <si>
    <t>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examinări de laborator.
Proprietăţi: Cristale albe, cu miros puţin caracteristic insolubil în apă, solubil în alcool.
Formula chimică – C6H5NHC6H5.
Forma de ambalare: ermetic închis, etichetare conform cu Directivele EC (denumirea reactivului, formula chimică, data de pregătire, valabilitatea şi condiţiile de păstrare.</t>
  </si>
  <si>
    <t>Sulfid de sodiu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</si>
  <si>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Cristale incolore, solubile în apă, chimic curat.
Formula chimică – Na2Sx9H2O
Concentraţie: 97%
Forma de ambalare:  ermetic închis, etichetare conform cu Directivele EC (denumirea reactivului, formula chimică, data de pregă tire, valabilitatea şi condiţiile de păstrare).</t>
  </si>
  <si>
    <t>Reactiv Nessler</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</si>
  <si>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lichid, de coloare galbenă, miros inodor.
Formula chimică –K2[HgI4]x2H2O
Forma de ambalare: ermetic închis, etichetare conform cu Directivele EC (denumirea reactivului, formula chimică, data de pregătire, valabilitatea şi condiţiile de păstrare.</t>
  </si>
  <si>
    <t>Clorură de amoniu</t>
  </si>
  <si>
    <t>Certificare:
-	Fișa tehnică de securitate conform  Regulamentului CE nr.1907 din 18 decembrie 2006 (REACH) 
- confirmarea precum la livrare termenul de valabilitate a - produsului va fi nu mai mic de 80% din termenul total de valabilitate a acestuia
- confirmarea prezentării certificatului de calitate pentru fiecare lot la fiecare tranşă;
Destinaţie:  Pentru examinări de laborator. 
Proprietăţi:  Solid  alb,fără miros. uşor solubile în apă.
Formula chimică – NH4Cl
Forma de ambalare:  ermetic închis, etichetare conform cu Directivele EC (denumirea reactivului, formula chimică, data de pregătire, valabilitatea şi condiţiile de păstrare;</t>
  </si>
  <si>
    <t>Set pentru electroforeză ( Agarogeloză)</t>
  </si>
  <si>
    <t xml:space="preserve">  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aprecierea fracţiei proteice prin metoda electroforeză în preparate biomedicale din sînge. 
Proprietăţi:
Metoda de determinare – electroforeză;
Conţinutul setului:
-Bufer SPE –3 fl (3x100 ml bufer concentrat),
-Colorant concentrat - 1 fl (1x100ml)
-Hîrtie de filtru 2 x 10 buc
-Aplicator 2x10 buc
-Peliculă cu agarogeloza 10 buc pentru 10 examinări/gel.
Forma de ambalare: Flacoane,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</si>
  <si>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Set pentru determinarea glucozei</t>
  </si>
  <si>
    <t>Certificare:
- Declarație de conformitate CE/SM și/sau Certificat de conformitate CE/SM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 confirmarea efectuării programării mersului reacţiilor de testare şi examinare de laborator la echipamentul existent în Centrele de Transfuzie a Sîngelui
Destinaţie:  Pentru examinări de laborator 
Proprietăţi:
a)Reagent N1, 5fl x 80ml=400ml
b)Reagent N2, 1fl x 100ml
c)Glucoza Standard100mg/dl, 1fl x 5ml
Forma de ambalare: Livrate în ambalaj securizat, marcat şi etichetat de producător cu menţionarea datelor de identitate (denumire, număr lot, seria, termenii de valabilitate, condiţii de păstrare). Datele de identitate expuse pe cutie vor coincide în mod obligator cu cele de pe etichetele fiecărei componente a setului.</t>
  </si>
  <si>
    <t>Tulpini de referință Staphylococcus aureus</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</si>
  <si>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</si>
  <si>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Esherichia Coli</t>
  </si>
  <si>
    <t>Tulpini de referință pentru Pseudomonas aerogenosa</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</si>
  <si>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</si>
  <si>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Candida albicans</t>
  </si>
  <si>
    <t>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</si>
  <si>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Bacillus subtilis</t>
  </si>
  <si>
    <t>Certificare: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</si>
  <si>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referinta E. coli NCTC 13846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</si>
</sst>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16" x14ac:knownFonts="1">
    <font>
      <sz val="11"/>
      <color theme="1"/>
      <name val="Calibri"/>
      <family val="2"/>
      <scheme val="minor"/>
    </font>
    <font>
      <sz val="11"/>
      <color theme="1"/>
      <name val="Calibri"/>
      <family val="2"/>
      <scheme val="minor"/>
    </font>
    <font>
      <u/>
      <sz val="11"/>
      <color theme="10"/>
      <name val="Calibri"/>
      <family val="2"/>
      <scheme val="minor"/>
    </font>
    <font>
      <sz val="11"/>
      <color theme="1"/>
      <name val="Times New Roman"/>
      <family val="1"/>
      <charset val="204"/>
    </font>
    <font>
      <sz val="11"/>
      <color indexed="8"/>
      <name val="Times New Roman"/>
      <family val="1"/>
      <charset val="204"/>
    </font>
    <font>
      <sz val="11"/>
      <color rgb="FF000000"/>
      <name val="Times New Roman"/>
      <family val="1"/>
      <charset val="204"/>
    </font>
    <font>
      <sz val="10"/>
      <name val="Arial"/>
      <family val="2"/>
    </font>
    <font>
      <sz val="11"/>
      <name val="Times New Roman"/>
      <family val="1"/>
      <charset val="204"/>
    </font>
    <font>
      <sz val="10"/>
      <name val="Arial"/>
      <family val="2"/>
      <charset val="204"/>
    </font>
    <font>
      <sz val="8"/>
      <name val="Arial"/>
      <family val="2"/>
    </font>
    <font>
      <u/>
      <sz val="11"/>
      <color theme="10"/>
      <name val="Times New Roman"/>
      <family val="1"/>
      <charset val="204"/>
    </font>
    <font>
      <sz val="11"/>
      <color indexed="8"/>
      <name val="Times New Roman"/>
      <family val="1"/>
    </font>
    <font>
      <sz val="11"/>
      <color rgb="FF000000"/>
      <name val="Times New Roman"/>
      <family val="1"/>
    </font>
    <font>
      <sz val="12"/>
      <color rgb="FF000000"/>
      <name val="Times New Roman"/>
      <family val="1"/>
      <charset val="204"/>
    </font>
    <font>
      <sz val="12"/>
      <color theme="1"/>
      <name val="Times New Roman"/>
      <family val="1"/>
      <charset val="204"/>
    </font>
    <font>
      <b/>
      <sz val="11"/>
      <color theme="1"/>
      <name val="Times New Roman"/>
      <family val="1"/>
      <charset val="204"/>
    </font>
  </fonts>
  <fills count="8">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9">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6" fillId="0" borderId="0"/>
    <xf numFmtId="0" fontId="8" fillId="0" borderId="0"/>
    <xf numFmtId="0" fontId="8" fillId="0" borderId="0"/>
    <xf numFmtId="0" fontId="8" fillId="0" borderId="0"/>
    <xf numFmtId="0" fontId="9" fillId="0" borderId="0"/>
    <xf numFmtId="0" fontId="9" fillId="0" borderId="0"/>
  </cellStyleXfs>
  <cellXfs count="43">
    <xf numFmtId="0" fontId="0" fillId="0" borderId="0" xfId="0"/>
    <xf numFmtId="0" fontId="3" fillId="0" borderId="1" xfId="0" applyFont="1" applyBorder="1" applyAlignment="1">
      <alignment wrapText="1"/>
    </xf>
    <xf numFmtId="0" fontId="3" fillId="0" borderId="1" xfId="0" applyFont="1" applyBorder="1" applyAlignment="1">
      <alignment horizontal="center" vertical="center" wrapText="1"/>
    </xf>
    <xf numFmtId="0" fontId="3" fillId="0" borderId="0" xfId="0" applyFont="1"/>
    <xf numFmtId="0" fontId="3" fillId="2" borderId="1" xfId="0" applyFont="1" applyFill="1" applyBorder="1" applyAlignment="1">
      <alignment wrapText="1"/>
    </xf>
    <xf numFmtId="0" fontId="3" fillId="3" borderId="1" xfId="0" applyFont="1" applyFill="1" applyBorder="1" applyAlignment="1">
      <alignment wrapText="1"/>
    </xf>
    <xf numFmtId="0" fontId="3" fillId="0" borderId="1" xfId="0" applyFont="1" applyBorder="1"/>
    <xf numFmtId="0" fontId="3" fillId="4" borderId="1" xfId="0" applyFont="1" applyFill="1" applyBorder="1" applyAlignment="1">
      <alignment wrapText="1"/>
    </xf>
    <xf numFmtId="0" fontId="3" fillId="5" borderId="1" xfId="0" applyFont="1" applyFill="1" applyBorder="1"/>
    <xf numFmtId="0" fontId="3" fillId="0" borderId="1" xfId="0" applyFont="1" applyBorder="1" applyAlignment="1">
      <alignment horizontal="center" vertical="center"/>
    </xf>
    <xf numFmtId="0" fontId="3" fillId="6" borderId="1" xfId="0" applyFont="1" applyFill="1" applyBorder="1"/>
    <xf numFmtId="0" fontId="4" fillId="0" borderId="1" xfId="0" applyFont="1" applyBorder="1" applyAlignment="1">
      <alignment horizontal="center" vertical="center" wrapText="1"/>
    </xf>
    <xf numFmtId="0" fontId="4" fillId="0" borderId="1" xfId="0" applyFont="1" applyBorder="1" applyAlignment="1">
      <alignment horizontal="left" vertical="top" wrapText="1"/>
    </xf>
    <xf numFmtId="0" fontId="5" fillId="0" borderId="1" xfId="0" applyFont="1" applyBorder="1" applyAlignment="1">
      <alignment horizontal="center" vertical="center" wrapText="1"/>
    </xf>
    <xf numFmtId="0" fontId="7" fillId="0" borderId="1" xfId="3" applyFont="1" applyBorder="1" applyAlignment="1" applyProtection="1">
      <alignment vertical="top" wrapText="1"/>
      <protection locked="0"/>
    </xf>
    <xf numFmtId="0" fontId="7" fillId="0" borderId="1" xfId="3" applyFont="1" applyBorder="1" applyAlignment="1" applyProtection="1">
      <alignment horizontal="center" vertical="center"/>
      <protection locked="0"/>
    </xf>
    <xf numFmtId="0" fontId="7" fillId="0" borderId="1" xfId="4" applyFont="1" applyBorder="1" applyAlignment="1" applyProtection="1">
      <alignment horizontal="left" vertical="top" wrapText="1"/>
      <protection hidden="1"/>
    </xf>
    <xf numFmtId="0" fontId="5" fillId="0" borderId="1" xfId="5" applyFont="1" applyBorder="1" applyAlignment="1" applyProtection="1">
      <alignment horizontal="left" vertical="top" wrapText="1"/>
      <protection hidden="1"/>
    </xf>
    <xf numFmtId="0" fontId="7" fillId="0" borderId="1" xfId="0" applyFont="1" applyBorder="1" applyAlignment="1">
      <alignment vertical="top" wrapText="1"/>
    </xf>
    <xf numFmtId="0" fontId="7" fillId="0" borderId="1" xfId="0" applyFont="1" applyBorder="1" applyAlignment="1">
      <alignment horizontal="left" vertical="top" wrapText="1"/>
    </xf>
    <xf numFmtId="0" fontId="3" fillId="7" borderId="1" xfId="0" applyFont="1" applyFill="1" applyBorder="1" applyAlignment="1">
      <alignment vertical="top" wrapText="1"/>
    </xf>
    <xf numFmtId="0" fontId="3" fillId="0" borderId="1" xfId="0" applyFont="1" applyBorder="1" applyAlignment="1">
      <alignment vertical="top" wrapText="1"/>
    </xf>
    <xf numFmtId="0" fontId="7" fillId="0" borderId="1" xfId="0" applyFont="1" applyBorder="1" applyAlignment="1">
      <alignment vertical="top"/>
    </xf>
    <xf numFmtId="0" fontId="3" fillId="0" borderId="1" xfId="6" applyFont="1" applyBorder="1" applyAlignment="1" applyProtection="1">
      <alignment horizontal="left" vertical="top" wrapText="1"/>
      <protection hidden="1"/>
    </xf>
    <xf numFmtId="0" fontId="7" fillId="0" borderId="1" xfId="6" applyFont="1" applyBorder="1" applyAlignment="1" applyProtection="1">
      <alignment horizontal="left" vertical="top" wrapText="1"/>
      <protection hidden="1"/>
    </xf>
    <xf numFmtId="0" fontId="3" fillId="0" borderId="1" xfId="6" applyFont="1" applyBorder="1" applyAlignment="1" applyProtection="1">
      <alignment horizontal="center" vertical="center"/>
      <protection hidden="1"/>
    </xf>
    <xf numFmtId="0" fontId="7" fillId="0" borderId="1" xfId="7" applyFont="1" applyBorder="1" applyAlignment="1">
      <alignment vertical="top" wrapText="1" indent="2"/>
    </xf>
    <xf numFmtId="0" fontId="7" fillId="0" borderId="1" xfId="7" applyFont="1" applyBorder="1" applyAlignment="1">
      <alignment horizontal="left" vertical="top" wrapText="1" indent="2"/>
    </xf>
    <xf numFmtId="0" fontId="7" fillId="0" borderId="1" xfId="8" applyFont="1" applyBorder="1" applyAlignment="1">
      <alignment vertical="top" wrapText="1" indent="2"/>
    </xf>
    <xf numFmtId="0" fontId="10" fillId="0" borderId="1" xfId="2" applyFont="1" applyBorder="1" applyAlignment="1">
      <alignment wrapText="1"/>
    </xf>
    <xf numFmtId="0" fontId="5" fillId="0" borderId="1" xfId="0" applyFont="1" applyBorder="1" applyAlignment="1">
      <alignment vertical="center" wrapText="1"/>
    </xf>
    <xf numFmtId="0" fontId="3" fillId="0" borderId="1" xfId="0" applyFont="1" applyBorder="1" applyAlignment="1">
      <alignment vertical="center" wrapText="1"/>
    </xf>
    <xf numFmtId="0" fontId="7" fillId="0" borderId="1" xfId="8"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Border="1" applyAlignment="1">
      <alignment horizontal="center" vertical="center" wrapText="1"/>
    </xf>
    <xf numFmtId="0" fontId="3" fillId="2" borderId="1" xfId="0" applyFont="1" applyFill="1" applyBorder="1"/>
    <xf numFmtId="0" fontId="13" fillId="0" borderId="1" xfId="0" applyFont="1" applyBorder="1" applyAlignment="1">
      <alignment vertical="center" wrapText="1"/>
    </xf>
    <xf numFmtId="0" fontId="14" fillId="0" borderId="1" xfId="0" applyFont="1" applyBorder="1" applyAlignment="1">
      <alignment vertical="center" wrapText="1"/>
    </xf>
    <xf numFmtId="0" fontId="3" fillId="0" borderId="2" xfId="0" applyFont="1" applyBorder="1"/>
    <xf numFmtId="0" fontId="3" fillId="0" borderId="0" xfId="0" applyFont="1" applyAlignment="1">
      <alignment wrapText="1"/>
    </xf>
    <xf numFmtId="0" fontId="3" fillId="0" borderId="0" xfId="0" applyFont="1" applyAlignment="1">
      <alignment horizontal="center" vertical="center"/>
    </xf>
    <xf numFmtId="43" fontId="15" fillId="0" borderId="0" xfId="1" applyFont="1"/>
  </cellXfs>
  <cellStyles count="9">
    <cellStyle name="Comma" xfId="1" builtinId="3"/>
    <cellStyle name="Hyperlink" xfId="2" builtinId="8"/>
    <cellStyle name="Normal" xfId="0" builtinId="0"/>
    <cellStyle name="Normal 2" xfId="3" xr:uid="{B539E671-2E7D-451A-B631-077A145359EC}"/>
    <cellStyle name="Normal 2 2 3" xfId="6" xr:uid="{5C61CE5C-90E0-4B7E-8CC2-31BB5EB8EBC5}"/>
    <cellStyle name="Normal 7" xfId="5" xr:uid="{C70DDE1D-9E17-4F39-A0EE-AE554AF11403}"/>
    <cellStyle name="Normal_Sheet1" xfId="8" xr:uid="{5D34143E-2F67-4B3C-851E-88D02012D814}"/>
    <cellStyle name="Normal_Sheet2" xfId="7" xr:uid="{EA802661-684F-404E-93E7-609AA41627AC}"/>
    <cellStyle name="Обычный 2 2" xfId="4" xr:uid="{EB2714D0-5EE5-4A06-A79C-8477B529CE9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achizitii.md/ro/public/tender/21362891/lot/11998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3C92B-87DD-40AE-AACA-A189750E3C2E}">
  <dimension ref="A1:ER299"/>
  <sheetViews>
    <sheetView tabSelected="1" workbookViewId="0">
      <pane ySplit="1" topLeftCell="A289" activePane="bottomLeft" state="frozen"/>
      <selection pane="bottomLeft" activeCell="B299" sqref="B299:C299"/>
    </sheetView>
  </sheetViews>
  <sheetFormatPr defaultColWidth="9.140625" defaultRowHeight="36.6" customHeight="1" x14ac:dyDescent="0.25"/>
  <cols>
    <col min="1" max="1" width="9.28515625" style="3" hidden="1" customWidth="1"/>
    <col min="2" max="2" width="9.28515625" style="3" customWidth="1"/>
    <col min="3" max="3" width="46.140625" style="3" customWidth="1"/>
    <col min="4" max="4" width="24.28515625" style="40" hidden="1" customWidth="1"/>
    <col min="5" max="5" width="9.140625" style="41"/>
    <col min="6" max="6" width="9.28515625" style="3" bestFit="1" customWidth="1"/>
    <col min="7" max="144" width="9.28515625" style="3" customWidth="1"/>
    <col min="145" max="145" width="9.28515625" style="3" bestFit="1" customWidth="1"/>
    <col min="146" max="146" width="9.28515625" style="3" hidden="1" customWidth="1"/>
    <col min="147" max="147" width="13.140625" style="3" hidden="1" customWidth="1"/>
    <col min="148" max="148" width="0" style="3" hidden="1" customWidth="1"/>
    <col min="149" max="16384" width="9.140625" style="3"/>
  </cols>
  <sheetData>
    <row r="1" spans="1:148" ht="63.75" customHeight="1" x14ac:dyDescent="0.25">
      <c r="A1" s="1" t="s">
        <v>0</v>
      </c>
      <c r="B1" s="1" t="s">
        <v>1</v>
      </c>
      <c r="C1" s="1" t="s">
        <v>2</v>
      </c>
      <c r="D1" s="1" t="s">
        <v>3</v>
      </c>
      <c r="E1" s="2"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c r="CN1" s="1" t="s">
        <v>91</v>
      </c>
      <c r="CO1" s="1" t="s">
        <v>92</v>
      </c>
      <c r="CP1" s="1" t="s">
        <v>93</v>
      </c>
      <c r="CQ1" s="1" t="s">
        <v>94</v>
      </c>
      <c r="CR1" s="1" t="s">
        <v>95</v>
      </c>
      <c r="CS1" s="1" t="s">
        <v>96</v>
      </c>
      <c r="CT1" s="1" t="s">
        <v>97</v>
      </c>
      <c r="CU1" s="1" t="s">
        <v>98</v>
      </c>
      <c r="CV1" s="1" t="s">
        <v>99</v>
      </c>
      <c r="CW1" s="1" t="s">
        <v>98</v>
      </c>
      <c r="CX1" s="1" t="s">
        <v>100</v>
      </c>
      <c r="CY1" s="1" t="s">
        <v>101</v>
      </c>
      <c r="CZ1" s="1" t="s">
        <v>102</v>
      </c>
      <c r="DA1" s="1" t="s">
        <v>103</v>
      </c>
      <c r="DB1" s="1" t="s">
        <v>104</v>
      </c>
      <c r="DC1" s="1" t="s">
        <v>105</v>
      </c>
      <c r="DD1" s="1" t="s">
        <v>106</v>
      </c>
      <c r="DE1" s="1" t="s">
        <v>107</v>
      </c>
      <c r="DF1" s="1" t="s">
        <v>108</v>
      </c>
      <c r="DG1" s="1" t="s">
        <v>109</v>
      </c>
      <c r="DH1" s="1" t="s">
        <v>110</v>
      </c>
      <c r="DI1" s="1" t="s">
        <v>111</v>
      </c>
      <c r="DJ1" s="1" t="s">
        <v>112</v>
      </c>
      <c r="DK1" s="1" t="s">
        <v>113</v>
      </c>
      <c r="DL1" s="1" t="s">
        <v>114</v>
      </c>
      <c r="DM1" s="1" t="s">
        <v>115</v>
      </c>
      <c r="DN1" s="1" t="s">
        <v>116</v>
      </c>
      <c r="DO1" s="1" t="s">
        <v>117</v>
      </c>
      <c r="DP1" s="1" t="s">
        <v>118</v>
      </c>
      <c r="DQ1" s="1" t="s">
        <v>119</v>
      </c>
      <c r="DR1" s="1" t="s">
        <v>120</v>
      </c>
      <c r="DS1" s="1" t="s">
        <v>121</v>
      </c>
      <c r="DT1" s="1" t="s">
        <v>122</v>
      </c>
      <c r="DU1" s="1" t="s">
        <v>123</v>
      </c>
      <c r="DV1" s="1" t="s">
        <v>124</v>
      </c>
      <c r="DW1" s="1" t="s">
        <v>125</v>
      </c>
      <c r="DX1" s="1" t="s">
        <v>126</v>
      </c>
      <c r="DY1" s="1" t="s">
        <v>127</v>
      </c>
      <c r="DZ1" s="1" t="s">
        <v>128</v>
      </c>
      <c r="EA1" s="1" t="s">
        <v>129</v>
      </c>
      <c r="EB1" s="1" t="s">
        <v>130</v>
      </c>
      <c r="EC1" s="1" t="s">
        <v>131</v>
      </c>
      <c r="ED1" s="1" t="s">
        <v>132</v>
      </c>
      <c r="EE1" s="1" t="s">
        <v>133</v>
      </c>
      <c r="EF1" s="1" t="s">
        <v>134</v>
      </c>
      <c r="EG1" s="1" t="s">
        <v>135</v>
      </c>
      <c r="EH1" s="1" t="s">
        <v>136</v>
      </c>
      <c r="EI1" s="1" t="s">
        <v>137</v>
      </c>
      <c r="EJ1" s="1" t="s">
        <v>138</v>
      </c>
      <c r="EK1" s="1" t="s">
        <v>139</v>
      </c>
      <c r="EL1" s="1" t="s">
        <v>140</v>
      </c>
      <c r="EM1" s="1" t="s">
        <v>141</v>
      </c>
      <c r="EN1" s="1" t="s">
        <v>142</v>
      </c>
      <c r="EO1" s="1" t="s">
        <v>143</v>
      </c>
      <c r="EP1" s="1" t="s">
        <v>144</v>
      </c>
      <c r="EQ1" s="1" t="s">
        <v>145</v>
      </c>
    </row>
    <row r="2" spans="1:148" ht="36.6" customHeight="1" x14ac:dyDescent="0.25">
      <c r="A2" s="1">
        <v>3</v>
      </c>
      <c r="B2" s="1">
        <v>1</v>
      </c>
      <c r="C2" s="4" t="s">
        <v>146</v>
      </c>
      <c r="D2" s="4" t="s">
        <v>147</v>
      </c>
      <c r="E2" s="2" t="s">
        <v>148</v>
      </c>
      <c r="F2" s="1"/>
      <c r="G2" s="1"/>
      <c r="H2" s="1"/>
      <c r="I2" s="1"/>
      <c r="J2" s="1">
        <v>700</v>
      </c>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v>10</v>
      </c>
      <c r="DC2" s="1"/>
      <c r="DD2" s="1"/>
      <c r="DE2" s="1">
        <v>20</v>
      </c>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f>SUM(F2:EN2)</f>
        <v>730</v>
      </c>
      <c r="EP2" s="1">
        <v>27331.200000000001</v>
      </c>
      <c r="EQ2" s="1">
        <v>22776</v>
      </c>
      <c r="ER2" s="3">
        <f>ROUNDUP(EQ2,2)</f>
        <v>22776</v>
      </c>
    </row>
    <row r="3" spans="1:148" ht="36.6" customHeight="1" x14ac:dyDescent="0.25">
      <c r="A3" s="1">
        <v>7</v>
      </c>
      <c r="B3" s="1">
        <v>2</v>
      </c>
      <c r="C3" s="1" t="s">
        <v>149</v>
      </c>
      <c r="D3" s="1" t="s">
        <v>150</v>
      </c>
      <c r="E3" s="2" t="s">
        <v>148</v>
      </c>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v>0.1</v>
      </c>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v>0.1</v>
      </c>
      <c r="CC3" s="1"/>
      <c r="CD3" s="1"/>
      <c r="CE3" s="1"/>
      <c r="CF3" s="1"/>
      <c r="CG3" s="1"/>
      <c r="CH3" s="1"/>
      <c r="CI3" s="1"/>
      <c r="CJ3" s="1"/>
      <c r="CK3" s="1"/>
      <c r="CL3" s="1"/>
      <c r="CM3" s="1"/>
      <c r="CN3" s="1">
        <v>0.2</v>
      </c>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v>1</v>
      </c>
      <c r="DT3" s="1"/>
      <c r="DU3" s="1"/>
      <c r="DV3" s="1">
        <v>1</v>
      </c>
      <c r="DW3" s="1"/>
      <c r="DX3" s="1"/>
      <c r="DY3" s="1"/>
      <c r="DZ3" s="1"/>
      <c r="EA3" s="1"/>
      <c r="EB3" s="1"/>
      <c r="EC3" s="1"/>
      <c r="ED3" s="1"/>
      <c r="EE3" s="1"/>
      <c r="EF3" s="1"/>
      <c r="EG3" s="1"/>
      <c r="EH3" s="1"/>
      <c r="EI3" s="1"/>
      <c r="EJ3" s="1"/>
      <c r="EK3" s="1"/>
      <c r="EL3" s="1"/>
      <c r="EM3" s="1"/>
      <c r="EN3" s="1"/>
      <c r="EO3" s="1">
        <f t="shared" ref="EO3:EO65" si="0">SUM(F3:EN3)</f>
        <v>2.4</v>
      </c>
      <c r="EP3" s="1">
        <v>1590.05</v>
      </c>
      <c r="EQ3" s="1">
        <v>1325.05</v>
      </c>
      <c r="ER3" s="3">
        <f t="shared" ref="ER3:ER65" si="1">ROUNDUP(EQ3,2)</f>
        <v>1325.05</v>
      </c>
    </row>
    <row r="4" spans="1:148" ht="36.6" customHeight="1" x14ac:dyDescent="0.25">
      <c r="A4" s="1">
        <v>8</v>
      </c>
      <c r="B4" s="1">
        <v>3</v>
      </c>
      <c r="C4" s="1" t="s">
        <v>151</v>
      </c>
      <c r="D4" s="1" t="s">
        <v>152</v>
      </c>
      <c r="E4" s="2" t="s">
        <v>148</v>
      </c>
      <c r="F4" s="1"/>
      <c r="G4" s="1"/>
      <c r="H4" s="1"/>
      <c r="I4" s="1"/>
      <c r="J4" s="1"/>
      <c r="K4" s="1"/>
      <c r="L4" s="1"/>
      <c r="M4" s="1"/>
      <c r="N4" s="1"/>
      <c r="O4" s="1"/>
      <c r="P4" s="1"/>
      <c r="Q4" s="1"/>
      <c r="R4" s="1"/>
      <c r="S4" s="1"/>
      <c r="T4" s="1"/>
      <c r="U4" s="1"/>
      <c r="V4" s="1"/>
      <c r="W4" s="1"/>
      <c r="X4" s="1"/>
      <c r="Y4" s="1"/>
      <c r="Z4" s="1"/>
      <c r="AA4" s="1">
        <v>1</v>
      </c>
      <c r="AB4" s="1"/>
      <c r="AC4" s="1"/>
      <c r="AD4" s="1"/>
      <c r="AE4" s="1"/>
      <c r="AF4" s="1"/>
      <c r="AG4" s="1"/>
      <c r="AH4" s="1"/>
      <c r="AI4" s="1"/>
      <c r="AJ4" s="1"/>
      <c r="AK4" s="1"/>
      <c r="AL4" s="1"/>
      <c r="AM4" s="1"/>
      <c r="AN4" s="1"/>
      <c r="AO4" s="1"/>
      <c r="AP4" s="1"/>
      <c r="AQ4" s="1"/>
      <c r="AR4" s="1"/>
      <c r="AS4" s="1"/>
      <c r="AT4" s="1"/>
      <c r="AU4" s="1"/>
      <c r="AV4" s="1"/>
      <c r="AW4" s="1"/>
      <c r="AX4" s="1"/>
      <c r="AY4" s="1">
        <v>1</v>
      </c>
      <c r="AZ4" s="1"/>
      <c r="BA4" s="1"/>
      <c r="BB4" s="1"/>
      <c r="BC4" s="1"/>
      <c r="BD4" s="1"/>
      <c r="BE4" s="1"/>
      <c r="BF4" s="1"/>
      <c r="BG4" s="1"/>
      <c r="BH4" s="1"/>
      <c r="BI4" s="1">
        <v>1</v>
      </c>
      <c r="BJ4" s="1">
        <v>0.5</v>
      </c>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f t="shared" si="0"/>
        <v>3.5</v>
      </c>
      <c r="EP4" s="1">
        <v>1325.04</v>
      </c>
      <c r="EQ4" s="1">
        <v>1104.2</v>
      </c>
      <c r="ER4" s="3">
        <f t="shared" si="1"/>
        <v>1104.2</v>
      </c>
    </row>
    <row r="5" spans="1:148" ht="36.6" customHeight="1" x14ac:dyDescent="0.25">
      <c r="A5" s="1">
        <v>14</v>
      </c>
      <c r="B5" s="1">
        <v>4</v>
      </c>
      <c r="C5" s="1" t="s">
        <v>153</v>
      </c>
      <c r="D5" s="1" t="s">
        <v>154</v>
      </c>
      <c r="E5" s="2" t="s">
        <v>155</v>
      </c>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v>1</v>
      </c>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v>1</v>
      </c>
      <c r="CY5" s="1"/>
      <c r="CZ5" s="1"/>
      <c r="DA5" s="1"/>
      <c r="DB5" s="1">
        <v>1</v>
      </c>
      <c r="DC5" s="1"/>
      <c r="DD5" s="1"/>
      <c r="DE5" s="1"/>
      <c r="DF5" s="1"/>
      <c r="DG5" s="1"/>
      <c r="DH5" s="1"/>
      <c r="DI5" s="1"/>
      <c r="DJ5" s="1">
        <v>2</v>
      </c>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f t="shared" si="0"/>
        <v>5</v>
      </c>
      <c r="EP5" s="1">
        <v>1125.04</v>
      </c>
      <c r="EQ5" s="1">
        <v>937.54</v>
      </c>
      <c r="ER5" s="3">
        <f t="shared" si="1"/>
        <v>937.54</v>
      </c>
    </row>
    <row r="6" spans="1:148" ht="36.6" customHeight="1" x14ac:dyDescent="0.25">
      <c r="A6" s="1">
        <v>17</v>
      </c>
      <c r="B6" s="1">
        <v>5</v>
      </c>
      <c r="C6" s="1" t="s">
        <v>156</v>
      </c>
      <c r="D6" s="1" t="s">
        <v>157</v>
      </c>
      <c r="E6" s="2" t="s">
        <v>158</v>
      </c>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v>50</v>
      </c>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f t="shared" si="0"/>
        <v>50</v>
      </c>
      <c r="EP6" s="1">
        <v>1800</v>
      </c>
      <c r="EQ6" s="1">
        <v>1500</v>
      </c>
      <c r="ER6" s="3">
        <f t="shared" si="1"/>
        <v>1500</v>
      </c>
    </row>
    <row r="7" spans="1:148" ht="36.6" customHeight="1" x14ac:dyDescent="0.25">
      <c r="A7" s="1">
        <v>28</v>
      </c>
      <c r="B7" s="1">
        <v>6</v>
      </c>
      <c r="C7" s="1" t="s">
        <v>159</v>
      </c>
      <c r="D7" s="1" t="s">
        <v>160</v>
      </c>
      <c r="E7" s="2" t="s">
        <v>148</v>
      </c>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v>20</v>
      </c>
      <c r="CS7" s="1"/>
      <c r="CT7" s="1"/>
      <c r="CU7" s="1"/>
      <c r="CV7" s="1"/>
      <c r="CW7" s="1"/>
      <c r="CX7" s="1"/>
      <c r="CY7" s="1"/>
      <c r="CZ7" s="1"/>
      <c r="DA7" s="1"/>
      <c r="DB7" s="1"/>
      <c r="DC7" s="1"/>
      <c r="DD7" s="1"/>
      <c r="DE7" s="1">
        <v>40</v>
      </c>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f t="shared" si="0"/>
        <v>60</v>
      </c>
      <c r="EP7" s="1">
        <v>10818</v>
      </c>
      <c r="EQ7" s="1">
        <v>9015</v>
      </c>
      <c r="ER7" s="3">
        <f t="shared" si="1"/>
        <v>9015</v>
      </c>
    </row>
    <row r="8" spans="1:148" ht="36.6" customHeight="1" x14ac:dyDescent="0.25">
      <c r="A8" s="1">
        <v>37</v>
      </c>
      <c r="B8" s="1">
        <v>7</v>
      </c>
      <c r="C8" s="1" t="s">
        <v>161</v>
      </c>
      <c r="D8" s="1" t="s">
        <v>162</v>
      </c>
      <c r="E8" s="2" t="s">
        <v>163</v>
      </c>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v>5</v>
      </c>
      <c r="DC8" s="1"/>
      <c r="DD8" s="1"/>
      <c r="DE8" s="1">
        <v>100</v>
      </c>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f t="shared" si="0"/>
        <v>105</v>
      </c>
      <c r="EP8" s="1">
        <v>3780</v>
      </c>
      <c r="EQ8" s="1">
        <v>3150</v>
      </c>
      <c r="ER8" s="3">
        <f t="shared" si="1"/>
        <v>3150</v>
      </c>
    </row>
    <row r="9" spans="1:148" ht="36.6" customHeight="1" x14ac:dyDescent="0.25">
      <c r="A9" s="1">
        <v>38</v>
      </c>
      <c r="B9" s="1">
        <v>8</v>
      </c>
      <c r="C9" s="1" t="s">
        <v>164</v>
      </c>
      <c r="D9" s="1" t="s">
        <v>165</v>
      </c>
      <c r="E9" s="2" t="s">
        <v>158</v>
      </c>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v>1</v>
      </c>
      <c r="CR9" s="1">
        <v>1</v>
      </c>
      <c r="CS9" s="1"/>
      <c r="CT9" s="1"/>
      <c r="CU9" s="1"/>
      <c r="CV9" s="1"/>
      <c r="CW9" s="1"/>
      <c r="CX9" s="1"/>
      <c r="CY9" s="1"/>
      <c r="CZ9" s="1"/>
      <c r="DA9" s="1"/>
      <c r="DB9" s="1">
        <v>1</v>
      </c>
      <c r="DC9" s="1"/>
      <c r="DD9" s="1">
        <v>1</v>
      </c>
      <c r="DE9" s="1">
        <v>1</v>
      </c>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f t="shared" si="0"/>
        <v>5</v>
      </c>
      <c r="EP9" s="1">
        <v>2250</v>
      </c>
      <c r="EQ9" s="1">
        <v>1875</v>
      </c>
      <c r="ER9" s="3">
        <f t="shared" si="1"/>
        <v>1875</v>
      </c>
    </row>
    <row r="10" spans="1:148" ht="36.6" customHeight="1" x14ac:dyDescent="0.25">
      <c r="A10" s="1">
        <v>53</v>
      </c>
      <c r="B10" s="1">
        <v>9</v>
      </c>
      <c r="C10" s="1" t="s">
        <v>166</v>
      </c>
      <c r="D10" s="1" t="s">
        <v>167</v>
      </c>
      <c r="E10" s="2" t="s">
        <v>148</v>
      </c>
      <c r="F10" s="1"/>
      <c r="G10" s="1"/>
      <c r="H10" s="1"/>
      <c r="I10" s="1"/>
      <c r="J10" s="1">
        <v>5</v>
      </c>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v>10</v>
      </c>
      <c r="CS10" s="1"/>
      <c r="CT10" s="1"/>
      <c r="CU10" s="1"/>
      <c r="CV10" s="1"/>
      <c r="CW10" s="1"/>
      <c r="CX10" s="1">
        <v>5</v>
      </c>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f t="shared" si="0"/>
        <v>20</v>
      </c>
      <c r="EP10" s="1">
        <v>6696</v>
      </c>
      <c r="EQ10" s="1">
        <v>5580</v>
      </c>
      <c r="ER10" s="3">
        <f t="shared" si="1"/>
        <v>5580</v>
      </c>
    </row>
    <row r="11" spans="1:148" ht="36.6" customHeight="1" x14ac:dyDescent="0.25">
      <c r="A11" s="1">
        <v>54</v>
      </c>
      <c r="B11" s="1">
        <v>10</v>
      </c>
      <c r="C11" s="1" t="s">
        <v>168</v>
      </c>
      <c r="D11" s="1" t="s">
        <v>169</v>
      </c>
      <c r="E11" s="2" t="s">
        <v>163</v>
      </c>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v>400</v>
      </c>
      <c r="CS11" s="1"/>
      <c r="CT11" s="1"/>
      <c r="CU11" s="1"/>
      <c r="CV11" s="1"/>
      <c r="CW11" s="1"/>
      <c r="CX11" s="1"/>
      <c r="CY11" s="1"/>
      <c r="CZ11" s="1"/>
      <c r="DA11" s="1"/>
      <c r="DB11" s="1">
        <v>2</v>
      </c>
      <c r="DC11" s="1"/>
      <c r="DD11" s="1"/>
      <c r="DE11" s="1">
        <v>100</v>
      </c>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f t="shared" si="0"/>
        <v>502</v>
      </c>
      <c r="EP11" s="1">
        <v>18072</v>
      </c>
      <c r="EQ11" s="1">
        <v>15060</v>
      </c>
      <c r="ER11" s="3">
        <f t="shared" si="1"/>
        <v>15060</v>
      </c>
    </row>
    <row r="12" spans="1:148" ht="36.6" customHeight="1" x14ac:dyDescent="0.25">
      <c r="A12" s="1">
        <v>55</v>
      </c>
      <c r="B12" s="1">
        <v>11</v>
      </c>
      <c r="C12" s="1" t="s">
        <v>170</v>
      </c>
      <c r="D12" s="1" t="s">
        <v>171</v>
      </c>
      <c r="E12" s="2" t="s">
        <v>163</v>
      </c>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v>5</v>
      </c>
      <c r="DC12" s="1"/>
      <c r="DD12" s="1"/>
      <c r="DE12" s="1">
        <v>100</v>
      </c>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f t="shared" si="0"/>
        <v>105</v>
      </c>
      <c r="EP12" s="1">
        <v>2060.1</v>
      </c>
      <c r="EQ12" s="1">
        <v>1716.75</v>
      </c>
      <c r="ER12" s="3">
        <f t="shared" si="1"/>
        <v>1716.75</v>
      </c>
    </row>
    <row r="13" spans="1:148" ht="36.6" customHeight="1" x14ac:dyDescent="0.25">
      <c r="A13" s="1">
        <v>57</v>
      </c>
      <c r="B13" s="1">
        <v>12</v>
      </c>
      <c r="C13" s="1" t="s">
        <v>172</v>
      </c>
      <c r="D13" s="1" t="s">
        <v>173</v>
      </c>
      <c r="E13" s="2" t="s">
        <v>163</v>
      </c>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v>100</v>
      </c>
      <c r="CS13" s="1"/>
      <c r="CT13" s="1"/>
      <c r="CU13" s="1"/>
      <c r="CV13" s="1"/>
      <c r="CW13" s="1"/>
      <c r="CX13" s="1"/>
      <c r="CY13" s="1"/>
      <c r="CZ13" s="1"/>
      <c r="DA13" s="1"/>
      <c r="DB13" s="1">
        <v>5</v>
      </c>
      <c r="DC13" s="1"/>
      <c r="DD13" s="1"/>
      <c r="DE13" s="1">
        <v>100</v>
      </c>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f t="shared" si="0"/>
        <v>205</v>
      </c>
      <c r="EP13" s="1">
        <v>7380</v>
      </c>
      <c r="EQ13" s="1">
        <v>6150</v>
      </c>
      <c r="ER13" s="3">
        <f t="shared" si="1"/>
        <v>6150</v>
      </c>
    </row>
    <row r="14" spans="1:148" ht="36.6" customHeight="1" x14ac:dyDescent="0.25">
      <c r="A14" s="1">
        <v>61</v>
      </c>
      <c r="B14" s="1">
        <v>13</v>
      </c>
      <c r="C14" s="1" t="s">
        <v>174</v>
      </c>
      <c r="D14" s="1" t="s">
        <v>175</v>
      </c>
      <c r="E14" s="2" t="s">
        <v>158</v>
      </c>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v>2</v>
      </c>
      <c r="DV14" s="1"/>
      <c r="DW14" s="1">
        <v>2</v>
      </c>
      <c r="DX14" s="1"/>
      <c r="DY14" s="1"/>
      <c r="DZ14" s="1"/>
      <c r="EA14" s="1">
        <v>20</v>
      </c>
      <c r="EB14" s="1"/>
      <c r="EC14" s="1"/>
      <c r="ED14" s="1"/>
      <c r="EE14" s="1"/>
      <c r="EF14" s="1"/>
      <c r="EG14" s="1"/>
      <c r="EH14" s="1"/>
      <c r="EI14" s="1"/>
      <c r="EJ14" s="1"/>
      <c r="EK14" s="1"/>
      <c r="EL14" s="1"/>
      <c r="EM14" s="1"/>
      <c r="EN14" s="1"/>
      <c r="EO14" s="1">
        <f t="shared" si="0"/>
        <v>24</v>
      </c>
      <c r="EP14" s="1">
        <v>1275.26</v>
      </c>
      <c r="EQ14" s="1">
        <v>1062.72</v>
      </c>
      <c r="ER14" s="3">
        <f t="shared" si="1"/>
        <v>1062.72</v>
      </c>
    </row>
    <row r="15" spans="1:148" ht="36.6" customHeight="1" x14ac:dyDescent="0.25">
      <c r="A15" s="1">
        <v>62</v>
      </c>
      <c r="B15" s="1">
        <v>14</v>
      </c>
      <c r="C15" s="1" t="s">
        <v>176</v>
      </c>
      <c r="D15" s="1" t="s">
        <v>177</v>
      </c>
      <c r="E15" s="2" t="s">
        <v>158</v>
      </c>
      <c r="F15" s="1"/>
      <c r="G15" s="1"/>
      <c r="H15" s="1"/>
      <c r="I15" s="1"/>
      <c r="J15" s="1"/>
      <c r="K15" s="1"/>
      <c r="L15" s="1"/>
      <c r="M15" s="1"/>
      <c r="N15" s="1"/>
      <c r="O15" s="1"/>
      <c r="P15" s="1"/>
      <c r="Q15" s="1"/>
      <c r="R15" s="1"/>
      <c r="S15" s="1"/>
      <c r="T15" s="1"/>
      <c r="U15" s="1"/>
      <c r="V15" s="1"/>
      <c r="W15" s="1"/>
      <c r="X15" s="1"/>
      <c r="Y15" s="1">
        <v>50</v>
      </c>
      <c r="Z15" s="1"/>
      <c r="AA15" s="1"/>
      <c r="AB15" s="1">
        <v>2</v>
      </c>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v>45</v>
      </c>
      <c r="CF15" s="1"/>
      <c r="CG15" s="1"/>
      <c r="CH15" s="1"/>
      <c r="CI15" s="1">
        <v>12</v>
      </c>
      <c r="CJ15" s="1"/>
      <c r="CK15" s="1"/>
      <c r="CL15" s="1"/>
      <c r="CM15" s="1"/>
      <c r="CN15" s="1">
        <v>5</v>
      </c>
      <c r="CO15" s="1">
        <v>5</v>
      </c>
      <c r="CP15" s="1">
        <v>2</v>
      </c>
      <c r="CQ15" s="1"/>
      <c r="CR15" s="1"/>
      <c r="CS15" s="1"/>
      <c r="CT15" s="1"/>
      <c r="CU15" s="1"/>
      <c r="CV15" s="1">
        <v>5</v>
      </c>
      <c r="CW15" s="1"/>
      <c r="CX15" s="1">
        <v>50</v>
      </c>
      <c r="CY15" s="1"/>
      <c r="CZ15" s="1"/>
      <c r="DA15" s="1"/>
      <c r="DB15" s="1"/>
      <c r="DC15" s="1"/>
      <c r="DD15" s="1"/>
      <c r="DE15" s="1"/>
      <c r="DF15" s="1">
        <v>1</v>
      </c>
      <c r="DG15" s="1"/>
      <c r="DH15" s="1"/>
      <c r="DI15" s="1"/>
      <c r="DJ15" s="1"/>
      <c r="DK15" s="1"/>
      <c r="DL15" s="1">
        <v>1</v>
      </c>
      <c r="DM15" s="1"/>
      <c r="DN15" s="1">
        <v>80</v>
      </c>
      <c r="DO15" s="1"/>
      <c r="DP15" s="1">
        <v>30</v>
      </c>
      <c r="DQ15" s="1">
        <v>3</v>
      </c>
      <c r="DR15" s="1"/>
      <c r="DS15" s="1"/>
      <c r="DT15" s="1">
        <v>30</v>
      </c>
      <c r="DU15" s="1"/>
      <c r="DV15" s="1"/>
      <c r="DW15" s="1">
        <v>15</v>
      </c>
      <c r="DX15" s="1"/>
      <c r="DY15" s="1">
        <v>15</v>
      </c>
      <c r="DZ15" s="1"/>
      <c r="EA15" s="1"/>
      <c r="EB15" s="1"/>
      <c r="EC15" s="1"/>
      <c r="ED15" s="1"/>
      <c r="EE15" s="1"/>
      <c r="EF15" s="1"/>
      <c r="EG15" s="1"/>
      <c r="EH15" s="1"/>
      <c r="EI15" s="1"/>
      <c r="EJ15" s="1">
        <v>10</v>
      </c>
      <c r="EK15" s="1"/>
      <c r="EL15" s="1"/>
      <c r="EM15" s="1"/>
      <c r="EN15" s="1"/>
      <c r="EO15" s="1">
        <f t="shared" si="0"/>
        <v>361</v>
      </c>
      <c r="EP15" s="1">
        <v>42107.040000000001</v>
      </c>
      <c r="EQ15" s="1">
        <v>35089.199999999997</v>
      </c>
      <c r="ER15" s="3">
        <f t="shared" si="1"/>
        <v>35089.199999999997</v>
      </c>
    </row>
    <row r="16" spans="1:148" ht="36.6" customHeight="1" x14ac:dyDescent="0.25">
      <c r="A16" s="1">
        <v>63</v>
      </c>
      <c r="B16" s="1">
        <v>15</v>
      </c>
      <c r="C16" s="1" t="s">
        <v>178</v>
      </c>
      <c r="D16" s="1" t="s">
        <v>179</v>
      </c>
      <c r="E16" s="2" t="s">
        <v>158</v>
      </c>
      <c r="F16" s="1"/>
      <c r="G16" s="1"/>
      <c r="H16" s="1"/>
      <c r="I16" s="1">
        <v>12</v>
      </c>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v>40</v>
      </c>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v>30</v>
      </c>
      <c r="BO16" s="1"/>
      <c r="BP16" s="1"/>
      <c r="BQ16" s="1"/>
      <c r="BR16" s="1"/>
      <c r="BS16" s="1"/>
      <c r="BT16" s="1"/>
      <c r="BU16" s="1"/>
      <c r="BV16" s="1">
        <v>20</v>
      </c>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v>10</v>
      </c>
      <c r="DY16" s="1"/>
      <c r="DZ16" s="1"/>
      <c r="EA16" s="1">
        <v>70</v>
      </c>
      <c r="EB16" s="1"/>
      <c r="EC16" s="1"/>
      <c r="ED16" s="1"/>
      <c r="EE16" s="1"/>
      <c r="EF16" s="1"/>
      <c r="EG16" s="1"/>
      <c r="EH16" s="1"/>
      <c r="EI16" s="1"/>
      <c r="EJ16" s="1"/>
      <c r="EK16" s="1"/>
      <c r="EL16" s="1"/>
      <c r="EM16" s="1"/>
      <c r="EN16" s="1"/>
      <c r="EO16" s="1">
        <f t="shared" si="0"/>
        <v>182</v>
      </c>
      <c r="EP16" s="1">
        <v>13169.52</v>
      </c>
      <c r="EQ16" s="1">
        <v>10974.6</v>
      </c>
      <c r="ER16" s="3">
        <f t="shared" si="1"/>
        <v>10974.6</v>
      </c>
    </row>
    <row r="17" spans="1:148" ht="36.6" customHeight="1" x14ac:dyDescent="0.25">
      <c r="A17" s="1">
        <v>72</v>
      </c>
      <c r="B17" s="1">
        <v>16</v>
      </c>
      <c r="C17" s="1" t="s">
        <v>180</v>
      </c>
      <c r="D17" s="1" t="s">
        <v>181</v>
      </c>
      <c r="E17" s="2" t="s">
        <v>182</v>
      </c>
      <c r="F17" s="1"/>
      <c r="G17" s="1"/>
      <c r="H17" s="1"/>
      <c r="I17" s="1"/>
      <c r="J17" s="1">
        <v>50</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v>10</v>
      </c>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v>25</v>
      </c>
      <c r="BQ17" s="1"/>
      <c r="BR17" s="1"/>
      <c r="BS17" s="1"/>
      <c r="BT17" s="1"/>
      <c r="BU17" s="1"/>
      <c r="BV17" s="1"/>
      <c r="BW17" s="1"/>
      <c r="BX17" s="1"/>
      <c r="BY17" s="1"/>
      <c r="BZ17" s="1"/>
      <c r="CA17" s="1"/>
      <c r="CB17" s="1"/>
      <c r="CC17" s="1"/>
      <c r="CD17" s="1"/>
      <c r="CE17" s="1"/>
      <c r="CF17" s="1"/>
      <c r="CG17" s="1"/>
      <c r="CH17" s="1"/>
      <c r="CI17" s="1"/>
      <c r="CJ17" s="1"/>
      <c r="CK17" s="1"/>
      <c r="CL17" s="1"/>
      <c r="CM17" s="1"/>
      <c r="CN17" s="1">
        <v>50</v>
      </c>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v>50</v>
      </c>
      <c r="EJ17" s="1"/>
      <c r="EK17" s="1"/>
      <c r="EL17" s="1"/>
      <c r="EM17" s="1"/>
      <c r="EN17" s="1"/>
      <c r="EO17" s="1">
        <f t="shared" si="0"/>
        <v>185</v>
      </c>
      <c r="EP17" s="1">
        <v>1660.56</v>
      </c>
      <c r="EQ17" s="1">
        <v>1383.8</v>
      </c>
      <c r="ER17" s="3">
        <f t="shared" si="1"/>
        <v>1383.8</v>
      </c>
    </row>
    <row r="18" spans="1:148" ht="36.6" customHeight="1" x14ac:dyDescent="0.25">
      <c r="A18" s="1">
        <v>73</v>
      </c>
      <c r="B18" s="1">
        <v>17</v>
      </c>
      <c r="C18" s="1" t="s">
        <v>183</v>
      </c>
      <c r="D18" s="1" t="s">
        <v>184</v>
      </c>
      <c r="E18" s="2" t="s">
        <v>185</v>
      </c>
      <c r="F18" s="1"/>
      <c r="G18" s="1"/>
      <c r="H18" s="1"/>
      <c r="I18" s="1"/>
      <c r="J18" s="1"/>
      <c r="K18" s="1"/>
      <c r="L18" s="1"/>
      <c r="M18" s="1"/>
      <c r="N18" s="1"/>
      <c r="O18" s="1"/>
      <c r="P18" s="1"/>
      <c r="Q18" s="1"/>
      <c r="R18" s="1"/>
      <c r="S18" s="1"/>
      <c r="T18" s="1"/>
      <c r="U18" s="1"/>
      <c r="V18" s="1"/>
      <c r="W18" s="1">
        <v>1000</v>
      </c>
      <c r="X18" s="1"/>
      <c r="Y18" s="1"/>
      <c r="Z18" s="1"/>
      <c r="AA18" s="1"/>
      <c r="AB18" s="1"/>
      <c r="AC18" s="1"/>
      <c r="AD18" s="1"/>
      <c r="AE18" s="1"/>
      <c r="AF18" s="1"/>
      <c r="AG18" s="1"/>
      <c r="AH18" s="1">
        <v>800</v>
      </c>
      <c r="AI18" s="1"/>
      <c r="AJ18" s="1">
        <v>200</v>
      </c>
      <c r="AK18" s="1"/>
      <c r="AL18" s="1">
        <v>2000</v>
      </c>
      <c r="AM18" s="1"/>
      <c r="AN18" s="1"/>
      <c r="AO18" s="1"/>
      <c r="AP18" s="1"/>
      <c r="AQ18" s="1">
        <v>200</v>
      </c>
      <c r="AR18" s="1"/>
      <c r="AS18" s="1"/>
      <c r="AT18" s="1"/>
      <c r="AU18" s="1"/>
      <c r="AV18" s="1"/>
      <c r="AW18" s="1"/>
      <c r="AX18" s="1"/>
      <c r="AY18" s="1"/>
      <c r="AZ18" s="1"/>
      <c r="BA18" s="1"/>
      <c r="BB18" s="1"/>
      <c r="BC18" s="1"/>
      <c r="BD18" s="1"/>
      <c r="BE18" s="1"/>
      <c r="BF18" s="1"/>
      <c r="BG18" s="1"/>
      <c r="BH18" s="1"/>
      <c r="BI18" s="1"/>
      <c r="BJ18" s="1"/>
      <c r="BK18" s="1"/>
      <c r="BL18" s="1"/>
      <c r="BM18" s="1"/>
      <c r="BN18" s="1"/>
      <c r="BO18" s="1">
        <v>200</v>
      </c>
      <c r="BP18" s="1"/>
      <c r="BQ18" s="1"/>
      <c r="BR18" s="1"/>
      <c r="BS18" s="1"/>
      <c r="BT18" s="1"/>
      <c r="BU18" s="1"/>
      <c r="BV18" s="1"/>
      <c r="BW18" s="1"/>
      <c r="BX18" s="1"/>
      <c r="BY18" s="1">
        <v>100</v>
      </c>
      <c r="BZ18" s="1">
        <v>1000</v>
      </c>
      <c r="CA18" s="1"/>
      <c r="CB18" s="1">
        <v>400</v>
      </c>
      <c r="CC18" s="1"/>
      <c r="CD18" s="1"/>
      <c r="CE18" s="1">
        <v>600</v>
      </c>
      <c r="CF18" s="1"/>
      <c r="CG18" s="1"/>
      <c r="CH18" s="1"/>
      <c r="CI18" s="1">
        <v>200</v>
      </c>
      <c r="CJ18" s="1"/>
      <c r="CK18" s="1"/>
      <c r="CL18" s="1"/>
      <c r="CM18" s="1"/>
      <c r="CN18" s="1"/>
      <c r="CO18" s="1"/>
      <c r="CP18" s="1"/>
      <c r="CQ18" s="1"/>
      <c r="CR18" s="1">
        <v>1000</v>
      </c>
      <c r="CS18" s="1"/>
      <c r="CT18" s="1">
        <v>1000</v>
      </c>
      <c r="CU18" s="1">
        <v>1000</v>
      </c>
      <c r="CV18" s="1"/>
      <c r="CW18" s="1"/>
      <c r="CX18" s="1"/>
      <c r="CY18" s="1"/>
      <c r="CZ18" s="1">
        <v>1000</v>
      </c>
      <c r="DA18" s="1"/>
      <c r="DB18" s="1"/>
      <c r="DC18" s="1"/>
      <c r="DD18" s="1">
        <v>600</v>
      </c>
      <c r="DE18" s="1"/>
      <c r="DF18" s="1"/>
      <c r="DG18" s="1"/>
      <c r="DH18" s="1">
        <v>3000</v>
      </c>
      <c r="DI18" s="1"/>
      <c r="DJ18" s="1"/>
      <c r="DK18" s="1"/>
      <c r="DL18" s="1">
        <v>1000</v>
      </c>
      <c r="DM18" s="1"/>
      <c r="DN18" s="1"/>
      <c r="DO18" s="1"/>
      <c r="DP18" s="1"/>
      <c r="DQ18" s="1"/>
      <c r="DR18" s="1"/>
      <c r="DS18" s="1"/>
      <c r="DT18" s="1"/>
      <c r="DU18" s="1"/>
      <c r="DV18" s="1"/>
      <c r="DW18" s="1"/>
      <c r="DX18" s="1"/>
      <c r="DY18" s="1"/>
      <c r="DZ18" s="1"/>
      <c r="EA18" s="1"/>
      <c r="EB18" s="1">
        <v>600</v>
      </c>
      <c r="EC18" s="1"/>
      <c r="ED18" s="1"/>
      <c r="EE18" s="1"/>
      <c r="EF18" s="1"/>
      <c r="EG18" s="1"/>
      <c r="EH18" s="1"/>
      <c r="EI18" s="1">
        <v>2000</v>
      </c>
      <c r="EJ18" s="1"/>
      <c r="EK18" s="1">
        <v>1000</v>
      </c>
      <c r="EL18" s="1"/>
      <c r="EM18" s="1"/>
      <c r="EN18" s="1"/>
      <c r="EO18" s="1">
        <f t="shared" si="0"/>
        <v>18900</v>
      </c>
      <c r="EP18" s="1">
        <v>10886.4</v>
      </c>
      <c r="EQ18" s="1">
        <v>9072</v>
      </c>
      <c r="ER18" s="3">
        <f t="shared" si="1"/>
        <v>9072</v>
      </c>
    </row>
    <row r="19" spans="1:148" ht="36.6" customHeight="1" x14ac:dyDescent="0.25">
      <c r="A19" s="1">
        <v>75</v>
      </c>
      <c r="B19" s="1">
        <v>18</v>
      </c>
      <c r="C19" s="1" t="s">
        <v>186</v>
      </c>
      <c r="D19" s="1" t="s">
        <v>187</v>
      </c>
      <c r="E19" s="2" t="s">
        <v>182</v>
      </c>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v>50</v>
      </c>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v>100</v>
      </c>
      <c r="CE19" s="1"/>
      <c r="CF19" s="1"/>
      <c r="CG19" s="1"/>
      <c r="CH19" s="1"/>
      <c r="CI19" s="1"/>
      <c r="CJ19" s="1"/>
      <c r="CK19" s="1"/>
      <c r="CL19" s="1"/>
      <c r="CM19" s="1"/>
      <c r="CN19" s="1"/>
      <c r="CO19" s="1"/>
      <c r="CP19" s="1"/>
      <c r="CQ19" s="1"/>
      <c r="CR19" s="1">
        <v>2000</v>
      </c>
      <c r="CS19" s="1">
        <v>200</v>
      </c>
      <c r="CT19" s="1"/>
      <c r="CU19" s="1"/>
      <c r="CV19" s="1"/>
      <c r="CW19" s="1"/>
      <c r="CX19" s="1"/>
      <c r="CY19" s="1"/>
      <c r="CZ19" s="1"/>
      <c r="DA19" s="1"/>
      <c r="DB19" s="1"/>
      <c r="DC19" s="1"/>
      <c r="DD19" s="1"/>
      <c r="DE19" s="1"/>
      <c r="DF19" s="1"/>
      <c r="DG19" s="1"/>
      <c r="DH19" s="1">
        <v>100</v>
      </c>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f t="shared" si="0"/>
        <v>2450</v>
      </c>
      <c r="EP19" s="1">
        <v>441</v>
      </c>
      <c r="EQ19" s="1">
        <v>367.5</v>
      </c>
      <c r="ER19" s="3">
        <f t="shared" si="1"/>
        <v>367.5</v>
      </c>
    </row>
    <row r="20" spans="1:148" ht="36.6" customHeight="1" x14ac:dyDescent="0.25">
      <c r="A20" s="1">
        <v>76</v>
      </c>
      <c r="B20" s="1">
        <v>19</v>
      </c>
      <c r="C20" s="1" t="s">
        <v>188</v>
      </c>
      <c r="D20" s="1" t="s">
        <v>189</v>
      </c>
      <c r="E20" s="2" t="s">
        <v>185</v>
      </c>
      <c r="F20" s="1"/>
      <c r="G20" s="1"/>
      <c r="H20" s="1"/>
      <c r="I20" s="1"/>
      <c r="J20" s="1">
        <v>100</v>
      </c>
      <c r="K20" s="1"/>
      <c r="L20" s="1"/>
      <c r="M20" s="1"/>
      <c r="N20" s="1">
        <v>4500</v>
      </c>
      <c r="O20" s="1">
        <v>1000</v>
      </c>
      <c r="P20" s="1"/>
      <c r="Q20" s="1">
        <v>800</v>
      </c>
      <c r="R20" s="1">
        <v>200</v>
      </c>
      <c r="S20" s="1"/>
      <c r="T20" s="1"/>
      <c r="U20" s="1"/>
      <c r="V20" s="1">
        <v>100</v>
      </c>
      <c r="W20" s="1"/>
      <c r="X20" s="1">
        <v>500</v>
      </c>
      <c r="Y20" s="1">
        <v>300</v>
      </c>
      <c r="Z20" s="1"/>
      <c r="AA20" s="1"/>
      <c r="AB20" s="1">
        <v>400</v>
      </c>
      <c r="AC20" s="1"/>
      <c r="AD20" s="1"/>
      <c r="AE20" s="1"/>
      <c r="AF20" s="1">
        <v>200</v>
      </c>
      <c r="AG20" s="1"/>
      <c r="AH20" s="1">
        <v>200</v>
      </c>
      <c r="AI20" s="1">
        <v>100</v>
      </c>
      <c r="AJ20" s="1">
        <v>300</v>
      </c>
      <c r="AK20" s="1">
        <v>2000</v>
      </c>
      <c r="AL20" s="1"/>
      <c r="AM20" s="1"/>
      <c r="AN20" s="1">
        <v>200</v>
      </c>
      <c r="AO20" s="1"/>
      <c r="AP20" s="1"/>
      <c r="AQ20" s="1"/>
      <c r="AR20" s="1"/>
      <c r="AS20" s="1">
        <v>1000</v>
      </c>
      <c r="AT20" s="1"/>
      <c r="AU20" s="1"/>
      <c r="AV20" s="1">
        <v>200</v>
      </c>
      <c r="AW20" s="1">
        <v>200</v>
      </c>
      <c r="AX20" s="1"/>
      <c r="AY20" s="1">
        <v>100</v>
      </c>
      <c r="AZ20" s="1"/>
      <c r="BA20" s="1">
        <v>100</v>
      </c>
      <c r="BB20" s="1">
        <v>500</v>
      </c>
      <c r="BC20" s="1">
        <v>100</v>
      </c>
      <c r="BD20" s="1"/>
      <c r="BE20" s="1"/>
      <c r="BF20" s="1">
        <v>300</v>
      </c>
      <c r="BG20" s="1"/>
      <c r="BH20" s="1">
        <v>100</v>
      </c>
      <c r="BI20" s="1"/>
      <c r="BJ20" s="1"/>
      <c r="BK20" s="1">
        <v>100</v>
      </c>
      <c r="BL20" s="1">
        <v>1500</v>
      </c>
      <c r="BM20" s="1"/>
      <c r="BN20" s="1">
        <v>500</v>
      </c>
      <c r="BO20" s="1"/>
      <c r="BP20" s="1">
        <v>300</v>
      </c>
      <c r="BQ20" s="1"/>
      <c r="BR20" s="1">
        <v>300</v>
      </c>
      <c r="BS20" s="1"/>
      <c r="BT20" s="1"/>
      <c r="BU20" s="1"/>
      <c r="BV20" s="1">
        <v>500</v>
      </c>
      <c r="BW20" s="1">
        <v>200</v>
      </c>
      <c r="BX20" s="1"/>
      <c r="BY20" s="1">
        <v>300</v>
      </c>
      <c r="BZ20" s="1"/>
      <c r="CA20" s="1">
        <v>2000</v>
      </c>
      <c r="CB20" s="1">
        <v>200</v>
      </c>
      <c r="CC20" s="1">
        <v>100</v>
      </c>
      <c r="CD20" s="1">
        <v>100</v>
      </c>
      <c r="CE20" s="1">
        <v>200</v>
      </c>
      <c r="CF20" s="1"/>
      <c r="CG20" s="1"/>
      <c r="CH20" s="1">
        <v>200</v>
      </c>
      <c r="CI20" s="1">
        <v>400</v>
      </c>
      <c r="CJ20" s="1">
        <v>2000</v>
      </c>
      <c r="CK20" s="1">
        <v>2400</v>
      </c>
      <c r="CL20" s="1">
        <v>300</v>
      </c>
      <c r="CM20" s="1">
        <v>500</v>
      </c>
      <c r="CN20" s="1">
        <v>1500</v>
      </c>
      <c r="CO20" s="1">
        <v>500</v>
      </c>
      <c r="CP20" s="1">
        <v>200</v>
      </c>
      <c r="CQ20" s="1">
        <v>2000</v>
      </c>
      <c r="CR20" s="1">
        <v>2000</v>
      </c>
      <c r="CS20" s="1"/>
      <c r="CT20" s="1">
        <v>1700</v>
      </c>
      <c r="CU20" s="1">
        <v>600</v>
      </c>
      <c r="CV20" s="1">
        <v>100</v>
      </c>
      <c r="CW20" s="1"/>
      <c r="CX20" s="1"/>
      <c r="CY20" s="1"/>
      <c r="CZ20" s="1"/>
      <c r="DA20" s="1">
        <v>300</v>
      </c>
      <c r="DB20" s="1"/>
      <c r="DC20" s="1">
        <v>200</v>
      </c>
      <c r="DD20" s="1">
        <v>500</v>
      </c>
      <c r="DE20" s="1">
        <v>1000</v>
      </c>
      <c r="DF20" s="1">
        <v>500</v>
      </c>
      <c r="DG20" s="1">
        <v>600</v>
      </c>
      <c r="DH20" s="1">
        <v>500</v>
      </c>
      <c r="DI20" s="1">
        <v>200</v>
      </c>
      <c r="DJ20" s="1">
        <v>200</v>
      </c>
      <c r="DK20" s="1">
        <v>2000</v>
      </c>
      <c r="DL20" s="1">
        <v>300</v>
      </c>
      <c r="DM20" s="1">
        <v>100</v>
      </c>
      <c r="DN20" s="1"/>
      <c r="DO20" s="1">
        <v>300</v>
      </c>
      <c r="DP20" s="1">
        <v>300</v>
      </c>
      <c r="DQ20" s="1"/>
      <c r="DR20" s="1">
        <v>200</v>
      </c>
      <c r="DS20" s="1">
        <v>200</v>
      </c>
      <c r="DT20" s="1">
        <v>1000</v>
      </c>
      <c r="DU20" s="1">
        <v>1200</v>
      </c>
      <c r="DV20" s="1"/>
      <c r="DW20" s="1">
        <v>200</v>
      </c>
      <c r="DX20" s="1">
        <v>300</v>
      </c>
      <c r="DY20" s="1">
        <v>300</v>
      </c>
      <c r="DZ20" s="1"/>
      <c r="EA20" s="1">
        <v>700</v>
      </c>
      <c r="EB20" s="1">
        <v>500</v>
      </c>
      <c r="EC20" s="1">
        <v>100</v>
      </c>
      <c r="ED20" s="1">
        <v>400</v>
      </c>
      <c r="EE20" s="1">
        <v>100</v>
      </c>
      <c r="EF20" s="1">
        <v>200</v>
      </c>
      <c r="EG20" s="1">
        <v>100</v>
      </c>
      <c r="EH20" s="1">
        <v>100</v>
      </c>
      <c r="EI20" s="1">
        <v>800</v>
      </c>
      <c r="EJ20" s="1"/>
      <c r="EK20" s="1">
        <v>200</v>
      </c>
      <c r="EL20" s="1">
        <v>1000</v>
      </c>
      <c r="EM20" s="1"/>
      <c r="EN20" s="1"/>
      <c r="EO20" s="1">
        <f t="shared" si="0"/>
        <v>48800</v>
      </c>
      <c r="EP20" s="1">
        <v>13468.8</v>
      </c>
      <c r="EQ20" s="1">
        <v>11224</v>
      </c>
      <c r="ER20" s="3">
        <f t="shared" si="1"/>
        <v>11224</v>
      </c>
    </row>
    <row r="21" spans="1:148" ht="36.6" customHeight="1" x14ac:dyDescent="0.25">
      <c r="A21" s="1">
        <v>77</v>
      </c>
      <c r="B21" s="1">
        <v>20</v>
      </c>
      <c r="C21" s="1" t="s">
        <v>190</v>
      </c>
      <c r="D21" s="1" t="s">
        <v>191</v>
      </c>
      <c r="E21" s="2" t="s">
        <v>158</v>
      </c>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v>1</v>
      </c>
      <c r="CS21" s="1"/>
      <c r="CT21" s="1"/>
      <c r="CU21" s="1"/>
      <c r="CV21" s="1"/>
      <c r="CW21" s="1"/>
      <c r="CX21" s="1"/>
      <c r="CY21" s="1"/>
      <c r="CZ21" s="1"/>
      <c r="DA21" s="1"/>
      <c r="DB21" s="1"/>
      <c r="DC21" s="1"/>
      <c r="DD21" s="1"/>
      <c r="DE21" s="1">
        <v>1</v>
      </c>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f t="shared" si="0"/>
        <v>2</v>
      </c>
      <c r="EP21" s="1">
        <v>72</v>
      </c>
      <c r="EQ21" s="1">
        <v>60</v>
      </c>
      <c r="ER21" s="3">
        <f t="shared" si="1"/>
        <v>60</v>
      </c>
    </row>
    <row r="22" spans="1:148" ht="36.6" customHeight="1" x14ac:dyDescent="0.25">
      <c r="A22" s="1">
        <v>79</v>
      </c>
      <c r="B22" s="1">
        <v>21</v>
      </c>
      <c r="C22" s="1" t="s">
        <v>192</v>
      </c>
      <c r="D22" s="1" t="s">
        <v>193</v>
      </c>
      <c r="E22" s="2" t="s">
        <v>194</v>
      </c>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v>1</v>
      </c>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f t="shared" si="0"/>
        <v>1</v>
      </c>
      <c r="EP22" s="1">
        <v>2320</v>
      </c>
      <c r="EQ22" s="1">
        <v>1933.34</v>
      </c>
      <c r="ER22" s="3">
        <f t="shared" si="1"/>
        <v>1933.34</v>
      </c>
    </row>
    <row r="23" spans="1:148" ht="36.6" customHeight="1" x14ac:dyDescent="0.25">
      <c r="A23" s="1">
        <v>80</v>
      </c>
      <c r="B23" s="1">
        <v>22</v>
      </c>
      <c r="C23" s="1" t="s">
        <v>195</v>
      </c>
      <c r="D23" s="1" t="s">
        <v>196</v>
      </c>
      <c r="E23" s="2" t="s">
        <v>185</v>
      </c>
      <c r="F23" s="1"/>
      <c r="G23" s="1"/>
      <c r="H23" s="1"/>
      <c r="I23" s="1"/>
      <c r="J23" s="1">
        <v>2000</v>
      </c>
      <c r="K23" s="1"/>
      <c r="L23" s="1"/>
      <c r="M23" s="1"/>
      <c r="N23" s="1"/>
      <c r="O23" s="1">
        <v>1000</v>
      </c>
      <c r="P23" s="1"/>
      <c r="Q23" s="1">
        <v>50</v>
      </c>
      <c r="R23" s="1">
        <v>1000</v>
      </c>
      <c r="S23" s="1"/>
      <c r="T23" s="1"/>
      <c r="U23" s="1"/>
      <c r="V23" s="1"/>
      <c r="W23" s="1"/>
      <c r="X23" s="1"/>
      <c r="Y23" s="1"/>
      <c r="Z23" s="1"/>
      <c r="AA23" s="1"/>
      <c r="AB23" s="1"/>
      <c r="AC23" s="1"/>
      <c r="AD23" s="1"/>
      <c r="AE23" s="1"/>
      <c r="AF23" s="1"/>
      <c r="AG23" s="1">
        <v>1</v>
      </c>
      <c r="AH23" s="1">
        <v>1000</v>
      </c>
      <c r="AI23" s="1"/>
      <c r="AJ23" s="1"/>
      <c r="AK23" s="1"/>
      <c r="AL23" s="1">
        <v>1000</v>
      </c>
      <c r="AM23" s="1"/>
      <c r="AN23" s="1"/>
      <c r="AO23" s="1">
        <v>1000</v>
      </c>
      <c r="AP23" s="1"/>
      <c r="AQ23" s="1"/>
      <c r="AR23" s="1">
        <v>1000</v>
      </c>
      <c r="AS23" s="1"/>
      <c r="AT23" s="1"/>
      <c r="AU23" s="1"/>
      <c r="AV23" s="1"/>
      <c r="AW23" s="1"/>
      <c r="AX23" s="1"/>
      <c r="AY23" s="1"/>
      <c r="AZ23" s="1"/>
      <c r="BA23" s="1"/>
      <c r="BB23" s="1"/>
      <c r="BC23" s="1">
        <v>1000</v>
      </c>
      <c r="BD23" s="1"/>
      <c r="BE23" s="1">
        <v>1000</v>
      </c>
      <c r="BF23" s="1"/>
      <c r="BG23" s="1"/>
      <c r="BH23" s="1"/>
      <c r="BI23" s="1"/>
      <c r="BJ23" s="1">
        <v>6000</v>
      </c>
      <c r="BK23" s="1"/>
      <c r="BL23" s="1"/>
      <c r="BM23" s="1"/>
      <c r="BN23" s="1"/>
      <c r="BO23" s="1"/>
      <c r="BP23" s="1">
        <v>1000</v>
      </c>
      <c r="BQ23" s="1">
        <v>1000</v>
      </c>
      <c r="BR23" s="1"/>
      <c r="BS23" s="1"/>
      <c r="BT23" s="1"/>
      <c r="BU23" s="1"/>
      <c r="BV23" s="1"/>
      <c r="BW23" s="1"/>
      <c r="BX23" s="1"/>
      <c r="BY23" s="1"/>
      <c r="BZ23" s="1"/>
      <c r="CA23" s="1"/>
      <c r="CB23" s="1">
        <v>1000</v>
      </c>
      <c r="CC23" s="1"/>
      <c r="CD23" s="1"/>
      <c r="CE23" s="1"/>
      <c r="CF23" s="1">
        <v>1000</v>
      </c>
      <c r="CG23" s="1">
        <v>1000</v>
      </c>
      <c r="CH23" s="1">
        <v>1000</v>
      </c>
      <c r="CI23" s="1"/>
      <c r="CJ23" s="1"/>
      <c r="CK23" s="1"/>
      <c r="CL23" s="1"/>
      <c r="CM23" s="1"/>
      <c r="CN23" s="1">
        <v>1000</v>
      </c>
      <c r="CO23" s="1"/>
      <c r="CP23" s="1"/>
      <c r="CQ23" s="1">
        <v>1000</v>
      </c>
      <c r="CR23" s="1"/>
      <c r="CS23" s="1">
        <v>1000</v>
      </c>
      <c r="CT23" s="1"/>
      <c r="CU23" s="1"/>
      <c r="CV23" s="1">
        <v>1000</v>
      </c>
      <c r="CW23" s="1"/>
      <c r="CX23" s="1">
        <v>1000</v>
      </c>
      <c r="CY23" s="1"/>
      <c r="CZ23" s="1"/>
      <c r="DA23" s="1"/>
      <c r="DB23" s="1"/>
      <c r="DC23" s="1">
        <v>1000</v>
      </c>
      <c r="DD23" s="1">
        <v>1000</v>
      </c>
      <c r="DE23" s="1"/>
      <c r="DF23" s="1">
        <v>1000</v>
      </c>
      <c r="DG23" s="1">
        <v>1000</v>
      </c>
      <c r="DH23" s="1">
        <v>1000</v>
      </c>
      <c r="DI23" s="1"/>
      <c r="DJ23" s="1">
        <v>1000</v>
      </c>
      <c r="DK23" s="1"/>
      <c r="DL23" s="1"/>
      <c r="DM23" s="1"/>
      <c r="DN23" s="1"/>
      <c r="DO23" s="1"/>
      <c r="DP23" s="1"/>
      <c r="DQ23" s="1"/>
      <c r="DR23" s="1"/>
      <c r="DS23" s="1"/>
      <c r="DT23" s="1">
        <v>1000</v>
      </c>
      <c r="DU23" s="1">
        <v>1000</v>
      </c>
      <c r="DV23" s="1"/>
      <c r="DW23" s="1">
        <v>1000</v>
      </c>
      <c r="DX23" s="1"/>
      <c r="DY23" s="1">
        <v>1000</v>
      </c>
      <c r="DZ23" s="1"/>
      <c r="EA23" s="1"/>
      <c r="EB23" s="1"/>
      <c r="EC23" s="1"/>
      <c r="ED23" s="1"/>
      <c r="EE23" s="1"/>
      <c r="EF23" s="1">
        <v>1000</v>
      </c>
      <c r="EG23" s="1"/>
      <c r="EH23" s="1"/>
      <c r="EI23" s="1">
        <v>1000</v>
      </c>
      <c r="EJ23" s="1"/>
      <c r="EK23" s="1"/>
      <c r="EL23" s="1"/>
      <c r="EM23" s="1"/>
      <c r="EN23" s="1"/>
      <c r="EO23" s="1">
        <f t="shared" si="0"/>
        <v>39051</v>
      </c>
      <c r="EP23" s="1">
        <v>6248.16</v>
      </c>
      <c r="EQ23" s="1">
        <v>5206.8</v>
      </c>
      <c r="ER23" s="3">
        <f t="shared" si="1"/>
        <v>5206.8</v>
      </c>
    </row>
    <row r="24" spans="1:148" ht="36.6" customHeight="1" x14ac:dyDescent="0.25">
      <c r="A24" s="1">
        <v>81</v>
      </c>
      <c r="B24" s="1">
        <v>23</v>
      </c>
      <c r="C24" s="1" t="s">
        <v>197</v>
      </c>
      <c r="D24" s="1" t="s">
        <v>198</v>
      </c>
      <c r="E24" s="2" t="s">
        <v>148</v>
      </c>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v>1</v>
      </c>
      <c r="CE24" s="1"/>
      <c r="CF24" s="1"/>
      <c r="CG24" s="1"/>
      <c r="CH24" s="1"/>
      <c r="CI24" s="1"/>
      <c r="CJ24" s="1"/>
      <c r="CK24" s="1"/>
      <c r="CL24" s="1"/>
      <c r="CM24" s="1"/>
      <c r="CN24" s="1"/>
      <c r="CO24" s="1"/>
      <c r="CP24" s="1"/>
      <c r="CQ24" s="1">
        <v>10</v>
      </c>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v>1</v>
      </c>
      <c r="EG24" s="1"/>
      <c r="EH24" s="1"/>
      <c r="EI24" s="1"/>
      <c r="EJ24" s="1"/>
      <c r="EK24" s="1"/>
      <c r="EL24" s="1"/>
      <c r="EM24" s="1"/>
      <c r="EN24" s="1"/>
      <c r="EO24" s="1">
        <f t="shared" si="0"/>
        <v>12</v>
      </c>
      <c r="EP24" s="1">
        <v>2640</v>
      </c>
      <c r="EQ24" s="1">
        <v>2200</v>
      </c>
      <c r="ER24" s="3">
        <f t="shared" si="1"/>
        <v>2200</v>
      </c>
    </row>
    <row r="25" spans="1:148" ht="36.6" customHeight="1" x14ac:dyDescent="0.25">
      <c r="A25" s="1">
        <v>86</v>
      </c>
      <c r="B25" s="1">
        <v>24</v>
      </c>
      <c r="C25" s="1" t="s">
        <v>199</v>
      </c>
      <c r="D25" s="1" t="s">
        <v>200</v>
      </c>
      <c r="E25" s="2" t="s">
        <v>185</v>
      </c>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v>100</v>
      </c>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f t="shared" si="0"/>
        <v>100</v>
      </c>
      <c r="EP25" s="1">
        <v>500</v>
      </c>
      <c r="EQ25" s="1">
        <v>416.67</v>
      </c>
      <c r="ER25" s="3">
        <f t="shared" si="1"/>
        <v>416.67</v>
      </c>
    </row>
    <row r="26" spans="1:148" ht="36.6" customHeight="1" x14ac:dyDescent="0.25">
      <c r="A26" s="1">
        <v>87</v>
      </c>
      <c r="B26" s="1">
        <v>25</v>
      </c>
      <c r="C26" s="1" t="s">
        <v>201</v>
      </c>
      <c r="D26" s="1" t="s">
        <v>202</v>
      </c>
      <c r="E26" s="2" t="s">
        <v>158</v>
      </c>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v>1</v>
      </c>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v>2</v>
      </c>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v>2</v>
      </c>
      <c r="CR26" s="1"/>
      <c r="CS26" s="1"/>
      <c r="CT26" s="1"/>
      <c r="CU26" s="1"/>
      <c r="CV26" s="1"/>
      <c r="CW26" s="1"/>
      <c r="CX26" s="1"/>
      <c r="CY26" s="1"/>
      <c r="CZ26" s="1"/>
      <c r="DA26" s="1"/>
      <c r="DB26" s="1"/>
      <c r="DC26" s="1"/>
      <c r="DD26" s="1"/>
      <c r="DE26" s="1"/>
      <c r="DF26" s="1"/>
      <c r="DG26" s="1"/>
      <c r="DH26" s="1"/>
      <c r="DI26" s="1">
        <v>3</v>
      </c>
      <c r="DJ26" s="1"/>
      <c r="DK26" s="1"/>
      <c r="DL26" s="1"/>
      <c r="DM26" s="1"/>
      <c r="DN26" s="1"/>
      <c r="DO26" s="1"/>
      <c r="DP26" s="1"/>
      <c r="DQ26" s="1">
        <v>1</v>
      </c>
      <c r="DR26" s="1"/>
      <c r="DS26" s="1"/>
      <c r="DT26" s="1"/>
      <c r="DU26" s="1"/>
      <c r="DV26" s="1"/>
      <c r="DW26" s="1"/>
      <c r="DX26" s="1"/>
      <c r="DY26" s="1"/>
      <c r="DZ26" s="1"/>
      <c r="EA26" s="1"/>
      <c r="EB26" s="1"/>
      <c r="EC26" s="1"/>
      <c r="ED26" s="1"/>
      <c r="EE26" s="1"/>
      <c r="EF26" s="1"/>
      <c r="EG26" s="1"/>
      <c r="EH26" s="1"/>
      <c r="EI26" s="1"/>
      <c r="EJ26" s="1"/>
      <c r="EK26" s="1"/>
      <c r="EL26" s="1"/>
      <c r="EM26" s="1"/>
      <c r="EN26" s="1"/>
      <c r="EO26" s="1">
        <f t="shared" si="0"/>
        <v>9</v>
      </c>
      <c r="EP26" s="1">
        <v>2430</v>
      </c>
      <c r="EQ26" s="1">
        <v>2025</v>
      </c>
      <c r="ER26" s="3">
        <f t="shared" si="1"/>
        <v>2025</v>
      </c>
    </row>
    <row r="27" spans="1:148" ht="36.6" customHeight="1" x14ac:dyDescent="0.25">
      <c r="A27" s="1">
        <v>90</v>
      </c>
      <c r="B27" s="1">
        <v>26</v>
      </c>
      <c r="C27" s="1" t="s">
        <v>203</v>
      </c>
      <c r="D27" s="1" t="s">
        <v>204</v>
      </c>
      <c r="E27" s="2" t="s">
        <v>205</v>
      </c>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v>0.01</v>
      </c>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v>0.1</v>
      </c>
      <c r="CL27" s="1"/>
      <c r="CM27" s="1"/>
      <c r="CN27" s="1"/>
      <c r="CO27" s="1"/>
      <c r="CP27" s="1"/>
      <c r="CQ27" s="1"/>
      <c r="CR27" s="1"/>
      <c r="CS27" s="1">
        <v>0.01</v>
      </c>
      <c r="CT27" s="1"/>
      <c r="CU27" s="1"/>
      <c r="CV27" s="1"/>
      <c r="CW27" s="1"/>
      <c r="CX27" s="1"/>
      <c r="CY27" s="1"/>
      <c r="CZ27" s="1">
        <v>0.05</v>
      </c>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f t="shared" si="0"/>
        <v>0.16999999999999998</v>
      </c>
      <c r="EP27" s="1">
        <v>7920</v>
      </c>
      <c r="EQ27" s="1">
        <v>6600</v>
      </c>
      <c r="ER27" s="3">
        <f t="shared" si="1"/>
        <v>6600</v>
      </c>
    </row>
    <row r="28" spans="1:148" ht="36.6" customHeight="1" x14ac:dyDescent="0.25">
      <c r="A28" s="1">
        <v>92</v>
      </c>
      <c r="B28" s="1">
        <v>27</v>
      </c>
      <c r="C28" s="1" t="s">
        <v>206</v>
      </c>
      <c r="D28" s="1" t="s">
        <v>207</v>
      </c>
      <c r="E28" s="2" t="s">
        <v>185</v>
      </c>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v>100</v>
      </c>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f t="shared" si="0"/>
        <v>100</v>
      </c>
      <c r="EP28" s="1">
        <v>7245</v>
      </c>
      <c r="EQ28" s="1">
        <v>6037.5</v>
      </c>
      <c r="ER28" s="3">
        <f t="shared" si="1"/>
        <v>6037.5</v>
      </c>
    </row>
    <row r="29" spans="1:148" ht="36.6" customHeight="1" x14ac:dyDescent="0.25">
      <c r="A29" s="1">
        <v>93</v>
      </c>
      <c r="B29" s="1">
        <v>28</v>
      </c>
      <c r="C29" s="1" t="s">
        <v>208</v>
      </c>
      <c r="D29" s="1" t="s">
        <v>209</v>
      </c>
      <c r="E29" s="2" t="s">
        <v>148</v>
      </c>
      <c r="F29" s="1"/>
      <c r="G29" s="1"/>
      <c r="H29" s="1"/>
      <c r="I29" s="1"/>
      <c r="J29" s="1"/>
      <c r="K29" s="1"/>
      <c r="L29" s="1"/>
      <c r="M29" s="1"/>
      <c r="N29" s="1">
        <v>5</v>
      </c>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v>2</v>
      </c>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f t="shared" si="0"/>
        <v>7</v>
      </c>
      <c r="EP29" s="1">
        <v>12600</v>
      </c>
      <c r="EQ29" s="1">
        <v>10500</v>
      </c>
      <c r="ER29" s="3">
        <f t="shared" si="1"/>
        <v>10500</v>
      </c>
    </row>
    <row r="30" spans="1:148" ht="36.6" customHeight="1" x14ac:dyDescent="0.25">
      <c r="A30" s="1">
        <v>94</v>
      </c>
      <c r="B30" s="1">
        <v>29</v>
      </c>
      <c r="C30" s="1" t="s">
        <v>210</v>
      </c>
      <c r="D30" s="1" t="s">
        <v>211</v>
      </c>
      <c r="E30" s="2" t="s">
        <v>185</v>
      </c>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v>6000</v>
      </c>
      <c r="CL30" s="1"/>
      <c r="CM30" s="1"/>
      <c r="CN30" s="1"/>
      <c r="CO30" s="1"/>
      <c r="CP30" s="1">
        <v>1000</v>
      </c>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v>1000</v>
      </c>
      <c r="DZ30" s="1"/>
      <c r="EA30" s="1"/>
      <c r="EB30" s="1"/>
      <c r="EC30" s="1"/>
      <c r="ED30" s="1"/>
      <c r="EE30" s="1"/>
      <c r="EF30" s="1"/>
      <c r="EG30" s="1"/>
      <c r="EH30" s="1"/>
      <c r="EI30" s="1"/>
      <c r="EJ30" s="1"/>
      <c r="EK30" s="1"/>
      <c r="EL30" s="1"/>
      <c r="EM30" s="1"/>
      <c r="EN30" s="1"/>
      <c r="EO30" s="1">
        <f t="shared" si="0"/>
        <v>8000</v>
      </c>
      <c r="EP30" s="1">
        <v>1120</v>
      </c>
      <c r="EQ30" s="1">
        <v>933.34</v>
      </c>
      <c r="ER30" s="3">
        <f t="shared" si="1"/>
        <v>933.34</v>
      </c>
    </row>
    <row r="31" spans="1:148" ht="36.6" customHeight="1" x14ac:dyDescent="0.25">
      <c r="A31" s="1">
        <v>95</v>
      </c>
      <c r="B31" s="1">
        <v>30</v>
      </c>
      <c r="C31" s="1" t="s">
        <v>212</v>
      </c>
      <c r="D31" s="1" t="s">
        <v>213</v>
      </c>
      <c r="E31" s="2" t="s">
        <v>158</v>
      </c>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v>20</v>
      </c>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f t="shared" si="0"/>
        <v>20</v>
      </c>
      <c r="EP31" s="1">
        <v>408480</v>
      </c>
      <c r="EQ31" s="1">
        <v>340400</v>
      </c>
      <c r="ER31" s="3">
        <f t="shared" si="1"/>
        <v>340400</v>
      </c>
    </row>
    <row r="32" spans="1:148" ht="36.6" customHeight="1" x14ac:dyDescent="0.25">
      <c r="A32" s="1">
        <v>97</v>
      </c>
      <c r="B32" s="1">
        <v>31</v>
      </c>
      <c r="C32" s="1" t="s">
        <v>214</v>
      </c>
      <c r="D32" s="1" t="s">
        <v>215</v>
      </c>
      <c r="E32" s="2" t="s">
        <v>148</v>
      </c>
      <c r="F32" s="1"/>
      <c r="G32" s="1"/>
      <c r="H32" s="1"/>
      <c r="I32" s="1"/>
      <c r="J32" s="1"/>
      <c r="K32" s="1"/>
      <c r="L32" s="1"/>
      <c r="M32" s="1"/>
      <c r="N32" s="1"/>
      <c r="O32" s="1"/>
      <c r="P32" s="1"/>
      <c r="Q32" s="1">
        <v>8</v>
      </c>
      <c r="R32" s="1"/>
      <c r="S32" s="1"/>
      <c r="T32" s="1"/>
      <c r="U32" s="1"/>
      <c r="V32" s="1"/>
      <c r="W32" s="1"/>
      <c r="X32" s="1"/>
      <c r="Y32" s="1">
        <v>1</v>
      </c>
      <c r="Z32" s="1"/>
      <c r="AA32" s="1"/>
      <c r="AB32" s="1"/>
      <c r="AC32" s="1"/>
      <c r="AD32" s="1"/>
      <c r="AE32" s="1"/>
      <c r="AF32" s="1"/>
      <c r="AG32" s="1"/>
      <c r="AH32" s="1"/>
      <c r="AI32" s="1"/>
      <c r="AJ32" s="1"/>
      <c r="AK32" s="1"/>
      <c r="AL32" s="1"/>
      <c r="AM32" s="1"/>
      <c r="AN32" s="1">
        <v>1</v>
      </c>
      <c r="AO32" s="1"/>
      <c r="AP32" s="1"/>
      <c r="AQ32" s="1"/>
      <c r="AR32" s="1"/>
      <c r="AS32" s="1"/>
      <c r="AT32" s="1"/>
      <c r="AU32" s="1"/>
      <c r="AV32" s="1">
        <v>1</v>
      </c>
      <c r="AW32" s="1"/>
      <c r="AX32" s="1"/>
      <c r="AY32" s="1"/>
      <c r="AZ32" s="1"/>
      <c r="BA32" s="1"/>
      <c r="BB32" s="1"/>
      <c r="BC32" s="1"/>
      <c r="BD32" s="1"/>
      <c r="BE32" s="1"/>
      <c r="BF32" s="1"/>
      <c r="BG32" s="1"/>
      <c r="BH32" s="1"/>
      <c r="BI32" s="1"/>
      <c r="BJ32" s="1"/>
      <c r="BK32" s="1"/>
      <c r="BL32" s="1"/>
      <c r="BM32" s="1"/>
      <c r="BN32" s="1"/>
      <c r="BO32" s="1"/>
      <c r="BP32" s="1"/>
      <c r="BQ32" s="1"/>
      <c r="BR32" s="1"/>
      <c r="BS32" s="1"/>
      <c r="BT32" s="1">
        <v>1</v>
      </c>
      <c r="BU32" s="1"/>
      <c r="BV32" s="1"/>
      <c r="BW32" s="1"/>
      <c r="BX32" s="1"/>
      <c r="BY32" s="1"/>
      <c r="BZ32" s="1"/>
      <c r="CA32" s="1"/>
      <c r="CB32" s="1"/>
      <c r="CC32" s="1"/>
      <c r="CD32" s="1"/>
      <c r="CE32" s="1"/>
      <c r="CF32" s="1"/>
      <c r="CG32" s="1"/>
      <c r="CH32" s="1"/>
      <c r="CI32" s="1"/>
      <c r="CJ32" s="1"/>
      <c r="CK32" s="1"/>
      <c r="CL32" s="1"/>
      <c r="CM32" s="1"/>
      <c r="CN32" s="1"/>
      <c r="CO32" s="1"/>
      <c r="CP32" s="1"/>
      <c r="CQ32" s="1"/>
      <c r="CR32" s="1">
        <v>25</v>
      </c>
      <c r="CS32" s="1"/>
      <c r="CT32" s="1"/>
      <c r="CU32" s="1"/>
      <c r="CV32" s="1"/>
      <c r="CW32" s="1"/>
      <c r="CX32" s="1"/>
      <c r="CY32" s="1">
        <v>1</v>
      </c>
      <c r="CZ32" s="1"/>
      <c r="DA32" s="1"/>
      <c r="DB32" s="1"/>
      <c r="DC32" s="1"/>
      <c r="DD32" s="1"/>
      <c r="DE32" s="1">
        <v>4</v>
      </c>
      <c r="DF32" s="1"/>
      <c r="DG32" s="1">
        <v>12</v>
      </c>
      <c r="DH32" s="1"/>
      <c r="DI32" s="1"/>
      <c r="DJ32" s="1"/>
      <c r="DK32" s="1"/>
      <c r="DL32" s="1"/>
      <c r="DM32" s="1"/>
      <c r="DN32" s="1">
        <v>2</v>
      </c>
      <c r="DO32" s="1">
        <v>2</v>
      </c>
      <c r="DP32" s="1"/>
      <c r="DQ32" s="1"/>
      <c r="DR32" s="1"/>
      <c r="DS32" s="1"/>
      <c r="DT32" s="1"/>
      <c r="DU32" s="1"/>
      <c r="DV32" s="1"/>
      <c r="DW32" s="1">
        <v>1</v>
      </c>
      <c r="DX32" s="1"/>
      <c r="DY32" s="1">
        <v>1</v>
      </c>
      <c r="DZ32" s="1"/>
      <c r="EA32" s="1"/>
      <c r="EB32" s="1"/>
      <c r="EC32" s="1"/>
      <c r="ED32" s="1"/>
      <c r="EE32" s="1"/>
      <c r="EF32" s="1"/>
      <c r="EG32" s="1"/>
      <c r="EH32" s="1"/>
      <c r="EI32" s="1"/>
      <c r="EJ32" s="1"/>
      <c r="EK32" s="1"/>
      <c r="EL32" s="1"/>
      <c r="EM32" s="1"/>
      <c r="EN32" s="1"/>
      <c r="EO32" s="1">
        <f t="shared" si="0"/>
        <v>60</v>
      </c>
      <c r="EP32" s="1">
        <v>33000</v>
      </c>
      <c r="EQ32" s="1">
        <v>27500</v>
      </c>
      <c r="ER32" s="3">
        <f t="shared" si="1"/>
        <v>27500</v>
      </c>
    </row>
    <row r="33" spans="1:148" ht="36.6" customHeight="1" x14ac:dyDescent="0.25">
      <c r="A33" s="1">
        <v>98</v>
      </c>
      <c r="B33" s="1">
        <v>32</v>
      </c>
      <c r="C33" s="1" t="s">
        <v>216</v>
      </c>
      <c r="D33" s="1" t="s">
        <v>217</v>
      </c>
      <c r="E33" s="2" t="s">
        <v>158</v>
      </c>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v>1</v>
      </c>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f t="shared" si="0"/>
        <v>1</v>
      </c>
      <c r="EP33" s="1">
        <v>3000</v>
      </c>
      <c r="EQ33" s="1">
        <v>2500</v>
      </c>
      <c r="ER33" s="3">
        <f t="shared" si="1"/>
        <v>2500</v>
      </c>
    </row>
    <row r="34" spans="1:148" ht="36.6" customHeight="1" x14ac:dyDescent="0.25">
      <c r="A34" s="1">
        <v>99</v>
      </c>
      <c r="B34" s="1">
        <v>33</v>
      </c>
      <c r="C34" s="1" t="s">
        <v>218</v>
      </c>
      <c r="D34" s="1" t="s">
        <v>219</v>
      </c>
      <c r="E34" s="2" t="s">
        <v>158</v>
      </c>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v>1</v>
      </c>
      <c r="DC34" s="1"/>
      <c r="DD34" s="1">
        <v>3</v>
      </c>
      <c r="DE34" s="1">
        <v>1</v>
      </c>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f t="shared" si="0"/>
        <v>5</v>
      </c>
      <c r="EP34" s="1">
        <v>3850</v>
      </c>
      <c r="EQ34" s="1">
        <v>3208.34</v>
      </c>
      <c r="ER34" s="3">
        <f t="shared" si="1"/>
        <v>3208.34</v>
      </c>
    </row>
    <row r="35" spans="1:148" ht="36.6" customHeight="1" x14ac:dyDescent="0.25">
      <c r="A35" s="1">
        <v>102</v>
      </c>
      <c r="B35" s="1">
        <v>34</v>
      </c>
      <c r="C35" s="1" t="s">
        <v>220</v>
      </c>
      <c r="D35" s="1" t="s">
        <v>221</v>
      </c>
      <c r="E35" s="2" t="s">
        <v>148</v>
      </c>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v>10</v>
      </c>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f t="shared" si="0"/>
        <v>10</v>
      </c>
      <c r="EP35" s="1">
        <v>4170</v>
      </c>
      <c r="EQ35" s="1">
        <v>3475</v>
      </c>
      <c r="ER35" s="3">
        <f t="shared" si="1"/>
        <v>3475</v>
      </c>
    </row>
    <row r="36" spans="1:148" ht="36.6" customHeight="1" x14ac:dyDescent="0.25">
      <c r="A36" s="1">
        <v>104</v>
      </c>
      <c r="B36" s="1">
        <v>35</v>
      </c>
      <c r="C36" s="1" t="s">
        <v>222</v>
      </c>
      <c r="D36" s="1" t="s">
        <v>223</v>
      </c>
      <c r="E36" s="2" t="s">
        <v>224</v>
      </c>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v>2</v>
      </c>
      <c r="AI36" s="1"/>
      <c r="AJ36" s="1"/>
      <c r="AK36" s="1"/>
      <c r="AL36" s="1"/>
      <c r="AM36" s="1"/>
      <c r="AN36" s="1"/>
      <c r="AO36" s="1"/>
      <c r="AP36" s="1"/>
      <c r="AQ36" s="1"/>
      <c r="AR36" s="1"/>
      <c r="AS36" s="1"/>
      <c r="AT36" s="1"/>
      <c r="AU36" s="1"/>
      <c r="AV36" s="1">
        <v>4</v>
      </c>
      <c r="AW36" s="1"/>
      <c r="AX36" s="1"/>
      <c r="AY36" s="1"/>
      <c r="AZ36" s="1">
        <v>2</v>
      </c>
      <c r="BA36" s="1"/>
      <c r="BB36" s="1"/>
      <c r="BC36" s="1"/>
      <c r="BD36" s="1"/>
      <c r="BE36" s="1"/>
      <c r="BF36" s="1"/>
      <c r="BG36" s="1"/>
      <c r="BH36" s="1"/>
      <c r="BI36" s="1"/>
      <c r="BJ36" s="1"/>
      <c r="BK36" s="1"/>
      <c r="BL36" s="1">
        <v>5</v>
      </c>
      <c r="BM36" s="1"/>
      <c r="BN36" s="1"/>
      <c r="BO36" s="1"/>
      <c r="BP36" s="1"/>
      <c r="BQ36" s="1"/>
      <c r="BR36" s="1">
        <v>2</v>
      </c>
      <c r="BS36" s="1"/>
      <c r="BT36" s="1"/>
      <c r="BU36" s="1">
        <v>25</v>
      </c>
      <c r="BV36" s="1"/>
      <c r="BW36" s="1"/>
      <c r="BX36" s="1">
        <v>2</v>
      </c>
      <c r="BY36" s="1"/>
      <c r="BZ36" s="1"/>
      <c r="CA36" s="1"/>
      <c r="CB36" s="1"/>
      <c r="CC36" s="1"/>
      <c r="CD36" s="1"/>
      <c r="CE36" s="1"/>
      <c r="CF36" s="1"/>
      <c r="CG36" s="1"/>
      <c r="CH36" s="1"/>
      <c r="CI36" s="1"/>
      <c r="CJ36" s="1"/>
      <c r="CK36" s="1"/>
      <c r="CL36" s="1"/>
      <c r="CM36" s="1"/>
      <c r="CN36" s="1">
        <v>1</v>
      </c>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v>1</v>
      </c>
      <c r="EB36" s="1"/>
      <c r="EC36" s="1"/>
      <c r="ED36" s="1"/>
      <c r="EE36" s="1"/>
      <c r="EF36" s="1"/>
      <c r="EG36" s="1"/>
      <c r="EH36" s="1"/>
      <c r="EI36" s="1"/>
      <c r="EJ36" s="1"/>
      <c r="EK36" s="1"/>
      <c r="EL36" s="1"/>
      <c r="EM36" s="1"/>
      <c r="EN36" s="1"/>
      <c r="EO36" s="1">
        <f t="shared" si="0"/>
        <v>44</v>
      </c>
      <c r="EP36" s="1">
        <v>4247.76</v>
      </c>
      <c r="EQ36" s="1">
        <v>3539.8</v>
      </c>
      <c r="ER36" s="3">
        <f t="shared" si="1"/>
        <v>3539.8</v>
      </c>
    </row>
    <row r="37" spans="1:148" ht="36.6" customHeight="1" x14ac:dyDescent="0.25">
      <c r="A37" s="1">
        <v>106</v>
      </c>
      <c r="B37" s="1">
        <v>36</v>
      </c>
      <c r="C37" s="1" t="s">
        <v>225</v>
      </c>
      <c r="D37" s="1" t="s">
        <v>226</v>
      </c>
      <c r="E37" s="2" t="s">
        <v>194</v>
      </c>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v>1</v>
      </c>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f t="shared" si="0"/>
        <v>1</v>
      </c>
      <c r="EP37" s="1">
        <v>2320</v>
      </c>
      <c r="EQ37" s="1">
        <v>1933.34</v>
      </c>
      <c r="ER37" s="3">
        <f t="shared" si="1"/>
        <v>1933.34</v>
      </c>
    </row>
    <row r="38" spans="1:148" ht="36.6" customHeight="1" x14ac:dyDescent="0.25">
      <c r="A38" s="1">
        <v>107</v>
      </c>
      <c r="B38" s="1">
        <v>37</v>
      </c>
      <c r="C38" s="1" t="s">
        <v>227</v>
      </c>
      <c r="D38" s="1" t="s">
        <v>228</v>
      </c>
      <c r="E38" s="2" t="s">
        <v>148</v>
      </c>
      <c r="F38" s="1"/>
      <c r="G38" s="1"/>
      <c r="H38" s="1"/>
      <c r="I38" s="1"/>
      <c r="J38" s="1"/>
      <c r="K38" s="1"/>
      <c r="L38" s="1"/>
      <c r="M38" s="1"/>
      <c r="N38" s="1"/>
      <c r="O38" s="1"/>
      <c r="P38" s="1"/>
      <c r="Q38" s="1"/>
      <c r="R38" s="1">
        <v>1</v>
      </c>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v>1</v>
      </c>
      <c r="BZ38" s="1"/>
      <c r="CA38" s="1"/>
      <c r="CB38" s="1"/>
      <c r="CC38" s="1"/>
      <c r="CD38" s="1"/>
      <c r="CE38" s="1">
        <v>0.5</v>
      </c>
      <c r="CF38" s="1"/>
      <c r="CG38" s="1"/>
      <c r="CH38" s="1"/>
      <c r="CI38" s="1"/>
      <c r="CJ38" s="1"/>
      <c r="CK38" s="1"/>
      <c r="CL38" s="1"/>
      <c r="CM38" s="1"/>
      <c r="CN38" s="1">
        <v>1</v>
      </c>
      <c r="CO38" s="1"/>
      <c r="CP38" s="1">
        <v>0.5</v>
      </c>
      <c r="CQ38" s="1"/>
      <c r="CR38" s="1"/>
      <c r="CS38" s="1"/>
      <c r="CT38" s="1"/>
      <c r="CU38" s="1"/>
      <c r="CV38" s="1"/>
      <c r="CW38" s="1"/>
      <c r="CX38" s="1"/>
      <c r="CY38" s="1"/>
      <c r="CZ38" s="1">
        <v>0.5</v>
      </c>
      <c r="DA38" s="1"/>
      <c r="DB38" s="1"/>
      <c r="DC38" s="1"/>
      <c r="DD38" s="1"/>
      <c r="DE38" s="1"/>
      <c r="DF38" s="1"/>
      <c r="DG38" s="1">
        <v>1</v>
      </c>
      <c r="DH38" s="1"/>
      <c r="DI38" s="1"/>
      <c r="DJ38" s="1"/>
      <c r="DK38" s="1"/>
      <c r="DL38" s="1"/>
      <c r="DM38" s="1"/>
      <c r="DN38" s="1"/>
      <c r="DO38" s="1"/>
      <c r="DP38" s="1"/>
      <c r="DQ38" s="1"/>
      <c r="DR38" s="1"/>
      <c r="DS38" s="1"/>
      <c r="DT38" s="1"/>
      <c r="DU38" s="1"/>
      <c r="DV38" s="1">
        <v>1</v>
      </c>
      <c r="DW38" s="1"/>
      <c r="DX38" s="1"/>
      <c r="DY38" s="1"/>
      <c r="DZ38" s="1"/>
      <c r="EA38" s="1"/>
      <c r="EB38" s="1">
        <v>1</v>
      </c>
      <c r="EC38" s="1"/>
      <c r="ED38" s="1"/>
      <c r="EE38" s="1"/>
      <c r="EF38" s="1"/>
      <c r="EG38" s="1"/>
      <c r="EH38" s="1"/>
      <c r="EI38" s="1">
        <v>0.5</v>
      </c>
      <c r="EJ38" s="1"/>
      <c r="EK38" s="1">
        <v>1</v>
      </c>
      <c r="EL38" s="1"/>
      <c r="EM38" s="1"/>
      <c r="EN38" s="1"/>
      <c r="EO38" s="1">
        <f t="shared" si="0"/>
        <v>9</v>
      </c>
      <c r="EP38" s="1">
        <v>2550</v>
      </c>
      <c r="EQ38" s="1">
        <v>2125</v>
      </c>
      <c r="ER38" s="3">
        <f t="shared" si="1"/>
        <v>2125</v>
      </c>
    </row>
    <row r="39" spans="1:148" ht="36.6" customHeight="1" x14ac:dyDescent="0.25">
      <c r="A39" s="1">
        <v>108</v>
      </c>
      <c r="B39" s="1">
        <v>38</v>
      </c>
      <c r="C39" s="1" t="s">
        <v>229</v>
      </c>
      <c r="D39" s="1" t="s">
        <v>230</v>
      </c>
      <c r="E39" s="2" t="s">
        <v>185</v>
      </c>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v>50</v>
      </c>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f t="shared" si="0"/>
        <v>50</v>
      </c>
      <c r="EP39" s="1">
        <v>1250</v>
      </c>
      <c r="EQ39" s="1">
        <v>1041.67</v>
      </c>
      <c r="ER39" s="3">
        <f t="shared" si="1"/>
        <v>1041.67</v>
      </c>
    </row>
    <row r="40" spans="1:148" ht="36.6" customHeight="1" x14ac:dyDescent="0.25">
      <c r="A40" s="1">
        <v>109</v>
      </c>
      <c r="B40" s="1">
        <v>39</v>
      </c>
      <c r="C40" s="1" t="s">
        <v>231</v>
      </c>
      <c r="D40" s="1" t="s">
        <v>232</v>
      </c>
      <c r="E40" s="2" t="s">
        <v>163</v>
      </c>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v>250</v>
      </c>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f t="shared" si="0"/>
        <v>250</v>
      </c>
      <c r="EP40" s="1">
        <v>155</v>
      </c>
      <c r="EQ40" s="1">
        <v>129.16999999999999</v>
      </c>
      <c r="ER40" s="3">
        <f t="shared" si="1"/>
        <v>129.16999999999999</v>
      </c>
    </row>
    <row r="41" spans="1:148" ht="36.6" customHeight="1" x14ac:dyDescent="0.25">
      <c r="A41" s="1">
        <v>110</v>
      </c>
      <c r="B41" s="1">
        <v>40</v>
      </c>
      <c r="C41" s="1" t="s">
        <v>233</v>
      </c>
      <c r="D41" s="1" t="s">
        <v>234</v>
      </c>
      <c r="E41" s="2" t="s">
        <v>148</v>
      </c>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v>1</v>
      </c>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f t="shared" si="0"/>
        <v>1</v>
      </c>
      <c r="EP41" s="1">
        <v>1968</v>
      </c>
      <c r="EQ41" s="1">
        <v>1640</v>
      </c>
      <c r="ER41" s="3">
        <f t="shared" si="1"/>
        <v>1640</v>
      </c>
    </row>
    <row r="42" spans="1:148" ht="36.6" customHeight="1" x14ac:dyDescent="0.25">
      <c r="A42" s="1">
        <v>111</v>
      </c>
      <c r="B42" s="1">
        <v>41</v>
      </c>
      <c r="C42" s="1" t="s">
        <v>235</v>
      </c>
      <c r="D42" s="1" t="s">
        <v>236</v>
      </c>
      <c r="E42" s="2" t="s">
        <v>237</v>
      </c>
      <c r="F42" s="1"/>
      <c r="G42" s="1"/>
      <c r="H42" s="1"/>
      <c r="I42" s="1">
        <v>1</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v>3</v>
      </c>
      <c r="CK42" s="1"/>
      <c r="CL42" s="1"/>
      <c r="CM42" s="1"/>
      <c r="CN42" s="1">
        <v>4</v>
      </c>
      <c r="CO42" s="1"/>
      <c r="CP42" s="1"/>
      <c r="CQ42" s="1"/>
      <c r="CR42" s="1"/>
      <c r="CS42" s="1"/>
      <c r="CT42" s="1"/>
      <c r="CU42" s="1">
        <v>2</v>
      </c>
      <c r="CV42" s="1">
        <v>1</v>
      </c>
      <c r="CW42" s="1"/>
      <c r="CX42" s="1"/>
      <c r="CY42" s="1"/>
      <c r="CZ42" s="1"/>
      <c r="DA42" s="1"/>
      <c r="DB42" s="1"/>
      <c r="DC42" s="1"/>
      <c r="DD42" s="1"/>
      <c r="DE42" s="1">
        <v>5</v>
      </c>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v>3</v>
      </c>
      <c r="EJ42" s="1"/>
      <c r="EK42" s="1"/>
      <c r="EL42" s="1"/>
      <c r="EM42" s="1"/>
      <c r="EN42" s="1"/>
      <c r="EO42" s="1">
        <f t="shared" si="0"/>
        <v>19</v>
      </c>
      <c r="EP42" s="1">
        <v>6232</v>
      </c>
      <c r="EQ42" s="1">
        <v>5193.34</v>
      </c>
      <c r="ER42" s="3">
        <f t="shared" si="1"/>
        <v>5193.34</v>
      </c>
    </row>
    <row r="43" spans="1:148" ht="36.6" customHeight="1" x14ac:dyDescent="0.25">
      <c r="A43" s="1">
        <v>112</v>
      </c>
      <c r="B43" s="1">
        <v>42</v>
      </c>
      <c r="C43" s="1" t="s">
        <v>238</v>
      </c>
      <c r="D43" s="1" t="s">
        <v>239</v>
      </c>
      <c r="E43" s="2" t="s">
        <v>155</v>
      </c>
      <c r="F43" s="1"/>
      <c r="G43" s="1"/>
      <c r="H43" s="1"/>
      <c r="I43" s="1"/>
      <c r="J43" s="1"/>
      <c r="K43" s="1"/>
      <c r="L43" s="1"/>
      <c r="M43" s="1"/>
      <c r="N43" s="1">
        <v>10</v>
      </c>
      <c r="O43" s="1"/>
      <c r="P43" s="1"/>
      <c r="Q43" s="1"/>
      <c r="R43" s="1">
        <v>5</v>
      </c>
      <c r="S43" s="1"/>
      <c r="T43" s="1"/>
      <c r="U43" s="1">
        <v>1</v>
      </c>
      <c r="V43" s="1"/>
      <c r="W43" s="1"/>
      <c r="X43" s="1"/>
      <c r="Y43" s="1"/>
      <c r="Z43" s="1"/>
      <c r="AA43" s="1"/>
      <c r="AB43" s="1"/>
      <c r="AC43" s="1"/>
      <c r="AD43" s="1"/>
      <c r="AE43" s="1"/>
      <c r="AF43" s="1"/>
      <c r="AG43" s="1"/>
      <c r="AH43" s="1"/>
      <c r="AI43" s="1"/>
      <c r="AJ43" s="1"/>
      <c r="AK43" s="1"/>
      <c r="AL43" s="1">
        <v>1</v>
      </c>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v>1</v>
      </c>
      <c r="EI43" s="1"/>
      <c r="EJ43" s="1"/>
      <c r="EK43" s="1"/>
      <c r="EL43" s="1"/>
      <c r="EM43" s="1"/>
      <c r="EN43" s="1"/>
      <c r="EO43" s="1">
        <f t="shared" si="0"/>
        <v>18</v>
      </c>
      <c r="EP43" s="1">
        <v>1296</v>
      </c>
      <c r="EQ43" s="1">
        <v>1080</v>
      </c>
      <c r="ER43" s="3">
        <f t="shared" si="1"/>
        <v>1080</v>
      </c>
    </row>
    <row r="44" spans="1:148" ht="36.6" customHeight="1" x14ac:dyDescent="0.25">
      <c r="A44" s="1">
        <v>115</v>
      </c>
      <c r="B44" s="1">
        <v>43</v>
      </c>
      <c r="C44" s="1" t="s">
        <v>240</v>
      </c>
      <c r="D44" s="1" t="s">
        <v>241</v>
      </c>
      <c r="E44" s="2" t="s">
        <v>148</v>
      </c>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v>8</v>
      </c>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f t="shared" si="0"/>
        <v>8</v>
      </c>
      <c r="EP44" s="1">
        <v>8959.68</v>
      </c>
      <c r="EQ44" s="1">
        <v>7466.4</v>
      </c>
      <c r="ER44" s="3">
        <f t="shared" si="1"/>
        <v>7466.4</v>
      </c>
    </row>
    <row r="45" spans="1:148" ht="36.6" customHeight="1" x14ac:dyDescent="0.25">
      <c r="A45" s="1">
        <v>116</v>
      </c>
      <c r="B45" s="1">
        <v>44</v>
      </c>
      <c r="C45" s="1" t="s">
        <v>242</v>
      </c>
      <c r="D45" s="1" t="s">
        <v>243</v>
      </c>
      <c r="E45" s="2" t="s">
        <v>148</v>
      </c>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v>8</v>
      </c>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f t="shared" si="0"/>
        <v>8</v>
      </c>
      <c r="EP45" s="1">
        <v>8959.68</v>
      </c>
      <c r="EQ45" s="1">
        <v>7466.4</v>
      </c>
      <c r="ER45" s="3">
        <f t="shared" si="1"/>
        <v>7466.4</v>
      </c>
    </row>
    <row r="46" spans="1:148" ht="36.6" customHeight="1" x14ac:dyDescent="0.25">
      <c r="A46" s="1">
        <v>117</v>
      </c>
      <c r="B46" s="1">
        <v>45</v>
      </c>
      <c r="C46" s="1" t="s">
        <v>244</v>
      </c>
      <c r="D46" s="1" t="s">
        <v>245</v>
      </c>
      <c r="E46" s="2" t="s">
        <v>185</v>
      </c>
      <c r="F46" s="1"/>
      <c r="G46" s="1"/>
      <c r="H46" s="1"/>
      <c r="I46" s="1"/>
      <c r="J46" s="1"/>
      <c r="K46" s="1"/>
      <c r="L46" s="1"/>
      <c r="M46" s="1"/>
      <c r="N46" s="1">
        <v>150</v>
      </c>
      <c r="O46" s="1"/>
      <c r="P46" s="1"/>
      <c r="Q46" s="1"/>
      <c r="R46" s="1">
        <v>60</v>
      </c>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v>50</v>
      </c>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v>110</v>
      </c>
      <c r="DF46" s="1"/>
      <c r="DG46" s="1"/>
      <c r="DH46" s="1"/>
      <c r="DI46" s="1"/>
      <c r="DJ46" s="1"/>
      <c r="DK46" s="1"/>
      <c r="DL46" s="1"/>
      <c r="DM46" s="1"/>
      <c r="DN46" s="1"/>
      <c r="DO46" s="1"/>
      <c r="DP46" s="1"/>
      <c r="DQ46" s="1"/>
      <c r="DR46" s="1"/>
      <c r="DS46" s="1"/>
      <c r="DT46" s="1"/>
      <c r="DU46" s="1"/>
      <c r="DV46" s="1"/>
      <c r="DW46" s="1"/>
      <c r="DX46" s="1"/>
      <c r="DY46" s="1"/>
      <c r="DZ46" s="1"/>
      <c r="EA46" s="1"/>
      <c r="EB46" s="1">
        <v>50</v>
      </c>
      <c r="EC46" s="1"/>
      <c r="ED46" s="1"/>
      <c r="EE46" s="1"/>
      <c r="EF46" s="1"/>
      <c r="EG46" s="1"/>
      <c r="EH46" s="1"/>
      <c r="EI46" s="1">
        <v>50</v>
      </c>
      <c r="EJ46" s="1"/>
      <c r="EK46" s="1"/>
      <c r="EL46" s="1"/>
      <c r="EM46" s="1"/>
      <c r="EN46" s="1"/>
      <c r="EO46" s="1">
        <f t="shared" si="0"/>
        <v>470</v>
      </c>
      <c r="EP46" s="1">
        <v>24252</v>
      </c>
      <c r="EQ46" s="1">
        <v>20210</v>
      </c>
      <c r="ER46" s="3">
        <f t="shared" si="1"/>
        <v>20210</v>
      </c>
    </row>
    <row r="47" spans="1:148" ht="36.6" customHeight="1" x14ac:dyDescent="0.25">
      <c r="A47" s="1">
        <v>118</v>
      </c>
      <c r="B47" s="1">
        <v>46</v>
      </c>
      <c r="C47" s="1" t="s">
        <v>246</v>
      </c>
      <c r="D47" s="1" t="s">
        <v>247</v>
      </c>
      <c r="E47" s="2" t="s">
        <v>158</v>
      </c>
      <c r="F47" s="1"/>
      <c r="G47" s="1"/>
      <c r="H47" s="1"/>
      <c r="I47" s="1"/>
      <c r="J47" s="1"/>
      <c r="K47" s="1"/>
      <c r="L47" s="1"/>
      <c r="M47" s="1"/>
      <c r="N47" s="1"/>
      <c r="O47" s="1"/>
      <c r="P47" s="1"/>
      <c r="Q47" s="1"/>
      <c r="R47" s="1">
        <v>1</v>
      </c>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v>1</v>
      </c>
      <c r="CO47" s="1"/>
      <c r="CP47" s="1"/>
      <c r="CQ47" s="1"/>
      <c r="CR47" s="1">
        <v>2</v>
      </c>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f t="shared" si="0"/>
        <v>4</v>
      </c>
      <c r="EP47" s="1">
        <v>10272</v>
      </c>
      <c r="EQ47" s="1">
        <v>8560</v>
      </c>
      <c r="ER47" s="3">
        <f t="shared" si="1"/>
        <v>8560</v>
      </c>
    </row>
    <row r="48" spans="1:148" ht="36.6" customHeight="1" x14ac:dyDescent="0.25">
      <c r="A48" s="1">
        <v>119</v>
      </c>
      <c r="B48" s="1">
        <v>47</v>
      </c>
      <c r="C48" s="1" t="s">
        <v>248</v>
      </c>
      <c r="D48" s="1" t="s">
        <v>249</v>
      </c>
      <c r="E48" s="2" t="s">
        <v>163</v>
      </c>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v>150</v>
      </c>
      <c r="AY48" s="1"/>
      <c r="AZ48" s="1"/>
      <c r="BA48" s="1"/>
      <c r="BB48" s="1"/>
      <c r="BC48" s="1"/>
      <c r="BD48" s="1">
        <v>100</v>
      </c>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v>100</v>
      </c>
      <c r="CO48" s="1"/>
      <c r="CP48" s="1">
        <v>100</v>
      </c>
      <c r="CQ48" s="1"/>
      <c r="CR48" s="1"/>
      <c r="CS48" s="1"/>
      <c r="CT48" s="1"/>
      <c r="CU48" s="1"/>
      <c r="CV48" s="1">
        <v>1200</v>
      </c>
      <c r="CW48" s="1"/>
      <c r="CX48" s="1"/>
      <c r="CY48" s="1"/>
      <c r="CZ48" s="1">
        <v>20</v>
      </c>
      <c r="DA48" s="1"/>
      <c r="DB48" s="1"/>
      <c r="DC48" s="1"/>
      <c r="DD48" s="1"/>
      <c r="DE48" s="1"/>
      <c r="DF48" s="1"/>
      <c r="DG48" s="1"/>
      <c r="DH48" s="1">
        <v>20</v>
      </c>
      <c r="DI48" s="1"/>
      <c r="DJ48" s="1"/>
      <c r="DK48" s="1"/>
      <c r="DL48" s="1"/>
      <c r="DM48" s="1">
        <v>10</v>
      </c>
      <c r="DN48" s="1"/>
      <c r="DO48" s="1"/>
      <c r="DP48" s="1"/>
      <c r="DQ48" s="1"/>
      <c r="DR48" s="1"/>
      <c r="DS48" s="1"/>
      <c r="DT48" s="1">
        <v>100</v>
      </c>
      <c r="DU48" s="1"/>
      <c r="DV48" s="1">
        <v>10</v>
      </c>
      <c r="DW48" s="1"/>
      <c r="DX48" s="1"/>
      <c r="DY48" s="1"/>
      <c r="DZ48" s="1"/>
      <c r="EA48" s="1"/>
      <c r="EB48" s="1">
        <v>300</v>
      </c>
      <c r="EC48" s="1"/>
      <c r="ED48" s="1"/>
      <c r="EE48" s="1"/>
      <c r="EF48" s="1"/>
      <c r="EG48" s="1"/>
      <c r="EH48" s="1"/>
      <c r="EI48" s="1"/>
      <c r="EJ48" s="1"/>
      <c r="EK48" s="1"/>
      <c r="EL48" s="1"/>
      <c r="EM48" s="1"/>
      <c r="EN48" s="1"/>
      <c r="EO48" s="1">
        <f t="shared" si="0"/>
        <v>2110</v>
      </c>
      <c r="EP48" s="1">
        <v>94950</v>
      </c>
      <c r="EQ48" s="1">
        <v>79125</v>
      </c>
      <c r="ER48" s="3">
        <f t="shared" si="1"/>
        <v>79125</v>
      </c>
    </row>
    <row r="49" spans="1:148" ht="36.6" customHeight="1" x14ac:dyDescent="0.25">
      <c r="A49" s="1">
        <v>120</v>
      </c>
      <c r="B49" s="1">
        <v>48</v>
      </c>
      <c r="C49" s="1" t="s">
        <v>250</v>
      </c>
      <c r="D49" s="1" t="s">
        <v>251</v>
      </c>
      <c r="E49" s="2" t="s">
        <v>237</v>
      </c>
      <c r="F49" s="1"/>
      <c r="G49" s="1"/>
      <c r="H49" s="1"/>
      <c r="I49" s="1"/>
      <c r="J49" s="1"/>
      <c r="K49" s="1"/>
      <c r="L49" s="1"/>
      <c r="M49" s="1"/>
      <c r="N49" s="1"/>
      <c r="O49" s="1"/>
      <c r="P49" s="1"/>
      <c r="Q49" s="1"/>
      <c r="R49" s="1"/>
      <c r="S49" s="1"/>
      <c r="T49" s="1"/>
      <c r="U49" s="1"/>
      <c r="V49" s="1"/>
      <c r="W49" s="1"/>
      <c r="X49" s="1"/>
      <c r="Y49" s="1"/>
      <c r="Z49" s="1"/>
      <c r="AA49" s="1"/>
      <c r="AB49" s="1"/>
      <c r="AC49" s="1"/>
      <c r="AD49" s="1"/>
      <c r="AE49" s="1"/>
      <c r="AF49" s="1">
        <v>10</v>
      </c>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v>20</v>
      </c>
      <c r="EC49" s="1"/>
      <c r="ED49" s="1"/>
      <c r="EE49" s="1"/>
      <c r="EF49" s="1"/>
      <c r="EG49" s="1"/>
      <c r="EH49" s="1"/>
      <c r="EI49" s="1"/>
      <c r="EJ49" s="1"/>
      <c r="EK49" s="1"/>
      <c r="EL49" s="1"/>
      <c r="EM49" s="1"/>
      <c r="EN49" s="1"/>
      <c r="EO49" s="1">
        <f t="shared" si="0"/>
        <v>30</v>
      </c>
      <c r="EP49" s="1">
        <v>300</v>
      </c>
      <c r="EQ49" s="1">
        <v>250</v>
      </c>
      <c r="ER49" s="3">
        <f t="shared" si="1"/>
        <v>250</v>
      </c>
    </row>
    <row r="50" spans="1:148" ht="36.6" customHeight="1" x14ac:dyDescent="0.25">
      <c r="A50" s="1">
        <v>123</v>
      </c>
      <c r="B50" s="1">
        <v>49</v>
      </c>
      <c r="C50" s="1" t="s">
        <v>252</v>
      </c>
      <c r="D50" s="1" t="s">
        <v>253</v>
      </c>
      <c r="E50" s="2" t="s">
        <v>158</v>
      </c>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v>2</v>
      </c>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v>12</v>
      </c>
      <c r="EH50" s="1"/>
      <c r="EI50" s="1"/>
      <c r="EJ50" s="1"/>
      <c r="EK50" s="1"/>
      <c r="EL50" s="1"/>
      <c r="EM50" s="1"/>
      <c r="EN50" s="1"/>
      <c r="EO50" s="1">
        <f t="shared" si="0"/>
        <v>14</v>
      </c>
      <c r="EP50" s="1">
        <v>1472.04</v>
      </c>
      <c r="EQ50" s="1">
        <v>1226.7</v>
      </c>
      <c r="ER50" s="3">
        <f t="shared" si="1"/>
        <v>1226.7</v>
      </c>
    </row>
    <row r="51" spans="1:148" ht="30.75" customHeight="1" x14ac:dyDescent="0.25">
      <c r="A51" s="5">
        <v>15</v>
      </c>
      <c r="B51" s="1">
        <v>50</v>
      </c>
      <c r="C51" s="1" t="s">
        <v>254</v>
      </c>
      <c r="D51" s="1" t="s">
        <v>255</v>
      </c>
      <c r="E51" s="2" t="s">
        <v>256</v>
      </c>
      <c r="F51" s="1"/>
      <c r="G51" s="1"/>
      <c r="H51" s="1"/>
      <c r="I51" s="1"/>
      <c r="J51" s="6"/>
      <c r="K51" s="1">
        <v>175</v>
      </c>
      <c r="L51" s="1">
        <v>300</v>
      </c>
      <c r="M51" s="1"/>
      <c r="N51" s="6"/>
      <c r="O51" s="1"/>
      <c r="P51" s="1"/>
      <c r="Q51" s="6"/>
      <c r="R51" s="6"/>
      <c r="S51" s="1"/>
      <c r="T51" s="1">
        <v>525</v>
      </c>
      <c r="U51" s="6"/>
      <c r="V51" s="1"/>
      <c r="W51" s="6"/>
      <c r="X51" s="6"/>
      <c r="Y51" s="6"/>
      <c r="Z51" s="1">
        <v>500</v>
      </c>
      <c r="AA51" s="6"/>
      <c r="AB51" s="6"/>
      <c r="AC51" s="1">
        <v>200</v>
      </c>
      <c r="AD51" s="1"/>
      <c r="AE51" s="1"/>
      <c r="AF51" s="6"/>
      <c r="AG51" s="6"/>
      <c r="AH51" s="6"/>
      <c r="AI51" s="6"/>
      <c r="AJ51" s="6"/>
      <c r="AK51" s="6"/>
      <c r="AL51" s="6"/>
      <c r="AM51" s="6"/>
      <c r="AN51" s="6"/>
      <c r="AO51" s="6"/>
      <c r="AP51" s="1"/>
      <c r="AQ51" s="1"/>
      <c r="AR51" s="6"/>
      <c r="AS51" s="6"/>
      <c r="AT51" s="1"/>
      <c r="AU51" s="1">
        <v>100</v>
      </c>
      <c r="AV51" s="6"/>
      <c r="AW51" s="1">
        <v>150</v>
      </c>
      <c r="AX51" s="6"/>
      <c r="AY51" s="6"/>
      <c r="AZ51" s="6"/>
      <c r="BA51" s="6"/>
      <c r="BB51" s="6"/>
      <c r="BC51" s="6"/>
      <c r="BD51" s="1"/>
      <c r="BE51" s="1">
        <v>250</v>
      </c>
      <c r="BF51" s="6"/>
      <c r="BG51" s="1">
        <v>350</v>
      </c>
      <c r="BH51" s="6"/>
      <c r="BI51" s="1">
        <v>200</v>
      </c>
      <c r="BJ51" s="6"/>
      <c r="BK51" s="6"/>
      <c r="BL51" s="1"/>
      <c r="BM51" s="1"/>
      <c r="BN51" s="6"/>
      <c r="BO51" s="6"/>
      <c r="BP51" s="1"/>
      <c r="BQ51" s="6"/>
      <c r="BR51" s="6"/>
      <c r="BS51" s="1"/>
      <c r="BT51" s="6"/>
      <c r="BU51" s="6"/>
      <c r="BV51" s="6"/>
      <c r="BW51" s="6"/>
      <c r="BX51" s="6"/>
      <c r="BY51" s="1"/>
      <c r="BZ51" s="6"/>
      <c r="CA51" s="6"/>
      <c r="CB51" s="6"/>
      <c r="CC51" s="6"/>
      <c r="CD51" s="6"/>
      <c r="CE51" s="6"/>
      <c r="CF51" s="6"/>
      <c r="CG51" s="6"/>
      <c r="CH51" s="1">
        <v>400</v>
      </c>
      <c r="CI51" s="6"/>
      <c r="CJ51" s="6"/>
      <c r="CK51" s="6"/>
      <c r="CL51" s="6"/>
      <c r="CM51" s="6"/>
      <c r="CN51" s="1"/>
      <c r="CO51" s="1"/>
      <c r="CP51" s="1"/>
      <c r="CQ51" s="6"/>
      <c r="CR51" s="6"/>
      <c r="CS51" s="6"/>
      <c r="CT51" s="6"/>
      <c r="CU51" s="6"/>
      <c r="CV51" s="6"/>
      <c r="CW51" s="1"/>
      <c r="CX51" s="6"/>
      <c r="CY51" s="6"/>
      <c r="CZ51" s="6"/>
      <c r="DA51" s="6"/>
      <c r="DB51" s="6"/>
      <c r="DC51" s="6"/>
      <c r="DD51" s="6"/>
      <c r="DE51" s="6"/>
      <c r="DF51" s="1"/>
      <c r="DG51" s="6"/>
      <c r="DH51" s="6"/>
      <c r="DI51" s="6"/>
      <c r="DJ51" s="6"/>
      <c r="DK51" s="6"/>
      <c r="DL51" s="6"/>
      <c r="DM51" s="6"/>
      <c r="DN51" s="6"/>
      <c r="DO51" s="6"/>
      <c r="DP51" s="6"/>
      <c r="DQ51" s="6"/>
      <c r="DR51" s="6"/>
      <c r="DS51" s="6"/>
      <c r="DT51" s="6"/>
      <c r="DU51" s="1">
        <v>500</v>
      </c>
      <c r="DV51" s="1"/>
      <c r="DW51" s="1"/>
      <c r="DX51" s="6"/>
      <c r="DY51" s="6"/>
      <c r="DZ51" s="6"/>
      <c r="EA51" s="6"/>
      <c r="EB51" s="1"/>
      <c r="EC51" s="1"/>
      <c r="ED51" s="1"/>
      <c r="EE51" s="6"/>
      <c r="EF51" s="1"/>
      <c r="EG51" s="1"/>
      <c r="EH51" s="6"/>
      <c r="EI51" s="6"/>
      <c r="EJ51" s="6"/>
      <c r="EK51" s="6"/>
      <c r="EL51" s="6"/>
      <c r="EM51" s="6"/>
      <c r="EN51" s="6"/>
      <c r="EO51" s="1">
        <f t="shared" si="0"/>
        <v>3650</v>
      </c>
      <c r="EP51" s="1">
        <v>45157.8</v>
      </c>
      <c r="EQ51" s="1">
        <v>37631.5</v>
      </c>
      <c r="ER51" s="3">
        <f t="shared" si="1"/>
        <v>37631.5</v>
      </c>
    </row>
    <row r="52" spans="1:148" ht="30.75" customHeight="1" x14ac:dyDescent="0.25">
      <c r="A52" s="5">
        <v>25</v>
      </c>
      <c r="B52" s="1">
        <v>51</v>
      </c>
      <c r="C52" s="1" t="s">
        <v>257</v>
      </c>
      <c r="D52" s="1" t="s">
        <v>258</v>
      </c>
      <c r="E52" s="2" t="s">
        <v>256</v>
      </c>
      <c r="F52" s="1"/>
      <c r="G52" s="1"/>
      <c r="H52" s="1"/>
      <c r="I52" s="1">
        <v>525</v>
      </c>
      <c r="J52" s="6"/>
      <c r="K52" s="1"/>
      <c r="L52" s="1"/>
      <c r="M52" s="1"/>
      <c r="N52" s="6"/>
      <c r="O52" s="1"/>
      <c r="P52" s="1"/>
      <c r="Q52" s="6"/>
      <c r="R52" s="6"/>
      <c r="S52" s="1">
        <v>525</v>
      </c>
      <c r="T52" s="1"/>
      <c r="U52" s="6"/>
      <c r="V52" s="1"/>
      <c r="W52" s="6"/>
      <c r="X52" s="6"/>
      <c r="Y52" s="6"/>
      <c r="Z52" s="6"/>
      <c r="AA52" s="1"/>
      <c r="AB52" s="1"/>
      <c r="AC52" s="1"/>
      <c r="AD52" s="1"/>
      <c r="AE52" s="1">
        <v>700</v>
      </c>
      <c r="AF52" s="6"/>
      <c r="AG52" s="6"/>
      <c r="AH52" s="6"/>
      <c r="AI52" s="6"/>
      <c r="AJ52" s="6"/>
      <c r="AK52" s="6"/>
      <c r="AL52" s="6"/>
      <c r="AM52" s="6"/>
      <c r="AN52" s="6"/>
      <c r="AO52" s="6"/>
      <c r="AP52" s="1"/>
      <c r="AQ52" s="1"/>
      <c r="AR52" s="6"/>
      <c r="AS52" s="6"/>
      <c r="AT52" s="1">
        <v>480</v>
      </c>
      <c r="AU52" s="1"/>
      <c r="AV52" s="6"/>
      <c r="AW52" s="1"/>
      <c r="AX52" s="6"/>
      <c r="AY52" s="6"/>
      <c r="AZ52" s="6"/>
      <c r="BA52" s="6"/>
      <c r="BB52" s="6"/>
      <c r="BC52" s="6"/>
      <c r="BD52" s="1"/>
      <c r="BE52" s="1"/>
      <c r="BF52" s="6"/>
      <c r="BG52" s="1"/>
      <c r="BH52" s="6"/>
      <c r="BI52" s="1"/>
      <c r="BJ52" s="6"/>
      <c r="BK52" s="6"/>
      <c r="BL52" s="1"/>
      <c r="BM52" s="1"/>
      <c r="BN52" s="6"/>
      <c r="BO52" s="6"/>
      <c r="BP52" s="1"/>
      <c r="BQ52" s="6"/>
      <c r="BR52" s="6"/>
      <c r="BS52" s="1"/>
      <c r="BT52" s="6"/>
      <c r="BU52" s="6"/>
      <c r="BV52" s="6"/>
      <c r="BW52" s="6"/>
      <c r="BX52" s="6"/>
      <c r="BY52" s="1"/>
      <c r="BZ52" s="6"/>
      <c r="CA52" s="6"/>
      <c r="CB52" s="6"/>
      <c r="CC52" s="6"/>
      <c r="CD52" s="6"/>
      <c r="CE52" s="6"/>
      <c r="CF52" s="6"/>
      <c r="CG52" s="6"/>
      <c r="CH52" s="1"/>
      <c r="CI52" s="6"/>
      <c r="CJ52" s="6"/>
      <c r="CK52" s="6"/>
      <c r="CL52" s="6"/>
      <c r="CM52" s="6"/>
      <c r="CN52" s="1"/>
      <c r="CO52" s="1"/>
      <c r="CP52" s="1"/>
      <c r="CQ52" s="6"/>
      <c r="CR52" s="6"/>
      <c r="CS52" s="6"/>
      <c r="CT52" s="6"/>
      <c r="CU52" s="6"/>
      <c r="CV52" s="6"/>
      <c r="CW52" s="1"/>
      <c r="CX52" s="6"/>
      <c r="CY52" s="6"/>
      <c r="CZ52" s="6"/>
      <c r="DA52" s="6"/>
      <c r="DB52" s="6"/>
      <c r="DC52" s="6"/>
      <c r="DD52" s="6"/>
      <c r="DE52" s="6"/>
      <c r="DF52" s="1">
        <v>875</v>
      </c>
      <c r="DG52" s="6"/>
      <c r="DH52" s="6"/>
      <c r="DI52" s="6"/>
      <c r="DJ52" s="6"/>
      <c r="DK52" s="6"/>
      <c r="DL52" s="6"/>
      <c r="DM52" s="6"/>
      <c r="DN52" s="6"/>
      <c r="DO52" s="6"/>
      <c r="DP52" s="6"/>
      <c r="DQ52" s="6"/>
      <c r="DR52" s="6"/>
      <c r="DS52" s="6"/>
      <c r="DT52" s="6"/>
      <c r="DU52" s="1"/>
      <c r="DV52" s="1"/>
      <c r="DW52" s="1"/>
      <c r="DX52" s="6"/>
      <c r="DY52" s="6"/>
      <c r="DZ52" s="6"/>
      <c r="EA52" s="6"/>
      <c r="EB52" s="1"/>
      <c r="EC52" s="1">
        <v>1750</v>
      </c>
      <c r="ED52" s="1"/>
      <c r="EE52" s="6"/>
      <c r="EF52" s="1">
        <v>1000</v>
      </c>
      <c r="EG52" s="1"/>
      <c r="EH52" s="6"/>
      <c r="EI52" s="6"/>
      <c r="EJ52" s="6"/>
      <c r="EK52" s="6"/>
      <c r="EL52" s="6"/>
      <c r="EM52" s="6"/>
      <c r="EN52" s="6"/>
      <c r="EO52" s="1">
        <f t="shared" si="0"/>
        <v>5855</v>
      </c>
      <c r="EP52" s="1">
        <v>4004.82</v>
      </c>
      <c r="EQ52" s="1">
        <v>3337.35</v>
      </c>
      <c r="ER52" s="3">
        <f t="shared" si="1"/>
        <v>3337.35</v>
      </c>
    </row>
    <row r="53" spans="1:148" ht="30.75" customHeight="1" x14ac:dyDescent="0.25">
      <c r="A53" s="5">
        <v>26</v>
      </c>
      <c r="B53" s="1">
        <v>52</v>
      </c>
      <c r="C53" s="1" t="s">
        <v>259</v>
      </c>
      <c r="D53" s="1" t="s">
        <v>260</v>
      </c>
      <c r="E53" s="2" t="s">
        <v>256</v>
      </c>
      <c r="F53" s="1"/>
      <c r="G53" s="1"/>
      <c r="H53" s="1"/>
      <c r="I53" s="1"/>
      <c r="J53" s="6"/>
      <c r="K53" s="1"/>
      <c r="L53" s="1"/>
      <c r="M53" s="1"/>
      <c r="N53" s="6"/>
      <c r="O53" s="1"/>
      <c r="P53" s="1"/>
      <c r="Q53" s="6"/>
      <c r="R53" s="1"/>
      <c r="S53" s="1"/>
      <c r="T53" s="1"/>
      <c r="U53" s="1"/>
      <c r="V53" s="1"/>
      <c r="W53" s="6"/>
      <c r="X53" s="6"/>
      <c r="Y53" s="6"/>
      <c r="Z53" s="6"/>
      <c r="AA53" s="1"/>
      <c r="AB53" s="1"/>
      <c r="AC53" s="1"/>
      <c r="AD53" s="1"/>
      <c r="AE53" s="1"/>
      <c r="AF53" s="6"/>
      <c r="AG53" s="6"/>
      <c r="AH53" s="6"/>
      <c r="AI53" s="6"/>
      <c r="AJ53" s="6"/>
      <c r="AK53" s="6"/>
      <c r="AL53" s="6"/>
      <c r="AM53" s="6"/>
      <c r="AN53" s="6"/>
      <c r="AO53" s="6"/>
      <c r="AP53" s="1">
        <v>200</v>
      </c>
      <c r="AQ53" s="1"/>
      <c r="AR53" s="6"/>
      <c r="AS53" s="1"/>
      <c r="AT53" s="1"/>
      <c r="AU53" s="1"/>
      <c r="AV53" s="6"/>
      <c r="AW53" s="1"/>
      <c r="AX53" s="6"/>
      <c r="AY53" s="6"/>
      <c r="AZ53" s="6"/>
      <c r="BA53" s="6"/>
      <c r="BB53" s="6"/>
      <c r="BC53" s="6"/>
      <c r="BD53" s="1">
        <v>500</v>
      </c>
      <c r="BE53" s="1"/>
      <c r="BF53" s="1"/>
      <c r="BG53" s="1"/>
      <c r="BH53" s="6"/>
      <c r="BI53" s="1">
        <v>175</v>
      </c>
      <c r="BJ53" s="6"/>
      <c r="BK53" s="6"/>
      <c r="BL53" s="1"/>
      <c r="BM53" s="1"/>
      <c r="BN53" s="6"/>
      <c r="BO53" s="6"/>
      <c r="BP53" s="1"/>
      <c r="BQ53" s="6"/>
      <c r="BR53" s="6"/>
      <c r="BS53" s="1"/>
      <c r="BT53" s="6"/>
      <c r="BU53" s="6"/>
      <c r="BV53" s="6"/>
      <c r="BW53" s="6"/>
      <c r="BX53" s="6"/>
      <c r="BY53" s="1"/>
      <c r="BZ53" s="6"/>
      <c r="CA53" s="6"/>
      <c r="CB53" s="6"/>
      <c r="CC53" s="6"/>
      <c r="CD53" s="6"/>
      <c r="CE53" s="6"/>
      <c r="CF53" s="6"/>
      <c r="CG53" s="6"/>
      <c r="CH53" s="1"/>
      <c r="CI53" s="6"/>
      <c r="CJ53" s="6"/>
      <c r="CK53" s="6"/>
      <c r="CL53" s="6"/>
      <c r="CM53" s="6"/>
      <c r="CN53" s="1"/>
      <c r="CO53" s="1"/>
      <c r="CP53" s="1">
        <v>500</v>
      </c>
      <c r="CQ53" s="6"/>
      <c r="CR53" s="6"/>
      <c r="CS53" s="6"/>
      <c r="CT53" s="6"/>
      <c r="CU53" s="6"/>
      <c r="CV53" s="6"/>
      <c r="CW53" s="1"/>
      <c r="CX53" s="6"/>
      <c r="CY53" s="6"/>
      <c r="CZ53" s="6"/>
      <c r="DA53" s="6"/>
      <c r="DB53" s="6"/>
      <c r="DC53" s="6"/>
      <c r="DD53" s="6"/>
      <c r="DE53" s="6"/>
      <c r="DF53" s="1"/>
      <c r="DG53" s="6"/>
      <c r="DH53" s="6"/>
      <c r="DI53" s="6"/>
      <c r="DJ53" s="6"/>
      <c r="DK53" s="6"/>
      <c r="DL53" s="6"/>
      <c r="DM53" s="6"/>
      <c r="DN53" s="6"/>
      <c r="DO53" s="6"/>
      <c r="DP53" s="6"/>
      <c r="DQ53" s="6"/>
      <c r="DR53" s="6"/>
      <c r="DS53" s="6"/>
      <c r="DT53" s="6"/>
      <c r="DU53" s="1">
        <v>4500</v>
      </c>
      <c r="DV53" s="1"/>
      <c r="DW53" s="1"/>
      <c r="DX53" s="6"/>
      <c r="DY53" s="6"/>
      <c r="DZ53" s="6"/>
      <c r="EA53" s="6"/>
      <c r="EB53" s="1"/>
      <c r="EC53" s="1"/>
      <c r="ED53" s="1"/>
      <c r="EE53" s="6"/>
      <c r="EF53" s="1"/>
      <c r="EG53" s="1"/>
      <c r="EH53" s="6"/>
      <c r="EI53" s="6"/>
      <c r="EJ53" s="6"/>
      <c r="EK53" s="6"/>
      <c r="EL53" s="6"/>
      <c r="EM53" s="6"/>
      <c r="EN53" s="6"/>
      <c r="EO53" s="1">
        <f t="shared" si="0"/>
        <v>5875</v>
      </c>
      <c r="EP53" s="1">
        <v>4018.5</v>
      </c>
      <c r="EQ53" s="1">
        <v>3348.75</v>
      </c>
      <c r="ER53" s="3">
        <f t="shared" si="1"/>
        <v>3348.75</v>
      </c>
    </row>
    <row r="54" spans="1:148" ht="30.75" customHeight="1" x14ac:dyDescent="0.25">
      <c r="A54" s="5">
        <v>67</v>
      </c>
      <c r="B54" s="1">
        <v>53</v>
      </c>
      <c r="C54" s="1" t="s">
        <v>261</v>
      </c>
      <c r="D54" s="1" t="s">
        <v>262</v>
      </c>
      <c r="E54" s="2" t="s">
        <v>256</v>
      </c>
      <c r="F54" s="1"/>
      <c r="G54" s="1"/>
      <c r="H54" s="1"/>
      <c r="I54" s="1"/>
      <c r="J54" s="6"/>
      <c r="K54" s="1"/>
      <c r="L54" s="1"/>
      <c r="M54" s="1"/>
      <c r="N54" s="6"/>
      <c r="O54" s="1"/>
      <c r="P54" s="1"/>
      <c r="Q54" s="6"/>
      <c r="R54" s="1"/>
      <c r="S54" s="1"/>
      <c r="T54" s="1"/>
      <c r="U54" s="1"/>
      <c r="V54" s="1"/>
      <c r="W54" s="6"/>
      <c r="X54" s="6"/>
      <c r="Y54" s="6"/>
      <c r="Z54" s="6"/>
      <c r="AA54" s="1"/>
      <c r="AB54" s="1"/>
      <c r="AC54" s="1"/>
      <c r="AD54" s="1"/>
      <c r="AE54" s="1"/>
      <c r="AF54" s="6"/>
      <c r="AG54" s="6"/>
      <c r="AH54" s="6"/>
      <c r="AI54" s="6"/>
      <c r="AJ54" s="6"/>
      <c r="AK54" s="6"/>
      <c r="AL54" s="6"/>
      <c r="AM54" s="6"/>
      <c r="AN54" s="6"/>
      <c r="AO54" s="6"/>
      <c r="AP54" s="1"/>
      <c r="AQ54" s="1">
        <v>170</v>
      </c>
      <c r="AR54" s="6"/>
      <c r="AS54" s="1"/>
      <c r="AT54" s="1"/>
      <c r="AU54" s="1"/>
      <c r="AV54" s="6"/>
      <c r="AW54" s="1"/>
      <c r="AX54" s="6"/>
      <c r="AY54" s="6"/>
      <c r="AZ54" s="6"/>
      <c r="BA54" s="6"/>
      <c r="BB54" s="6"/>
      <c r="BC54" s="6"/>
      <c r="BD54" s="1"/>
      <c r="BE54" s="1"/>
      <c r="BF54" s="1"/>
      <c r="BG54" s="1"/>
      <c r="BH54" s="6"/>
      <c r="BI54" s="1"/>
      <c r="BJ54" s="6"/>
      <c r="BK54" s="6"/>
      <c r="BL54" s="1"/>
      <c r="BM54" s="1"/>
      <c r="BN54" s="6"/>
      <c r="BO54" s="6"/>
      <c r="BP54" s="1"/>
      <c r="BQ54" s="6"/>
      <c r="BR54" s="6"/>
      <c r="BS54" s="1"/>
      <c r="BT54" s="6"/>
      <c r="BU54" s="6"/>
      <c r="BV54" s="6"/>
      <c r="BW54" s="6"/>
      <c r="BX54" s="6"/>
      <c r="BY54" s="1"/>
      <c r="BZ54" s="6"/>
      <c r="CA54" s="6"/>
      <c r="CB54" s="6"/>
      <c r="CC54" s="6"/>
      <c r="CD54" s="6"/>
      <c r="CE54" s="6"/>
      <c r="CF54" s="6"/>
      <c r="CG54" s="6"/>
      <c r="CH54" s="1"/>
      <c r="CI54" s="6"/>
      <c r="CJ54" s="6"/>
      <c r="CK54" s="6"/>
      <c r="CL54" s="6"/>
      <c r="CM54" s="6"/>
      <c r="CN54" s="1"/>
      <c r="CO54" s="1"/>
      <c r="CP54" s="1"/>
      <c r="CQ54" s="6"/>
      <c r="CR54" s="6"/>
      <c r="CS54" s="6"/>
      <c r="CT54" s="6"/>
      <c r="CU54" s="6"/>
      <c r="CV54" s="6"/>
      <c r="CW54" s="1"/>
      <c r="CX54" s="6"/>
      <c r="CY54" s="6"/>
      <c r="CZ54" s="6"/>
      <c r="DA54" s="6"/>
      <c r="DB54" s="6"/>
      <c r="DC54" s="6"/>
      <c r="DD54" s="6"/>
      <c r="DE54" s="6"/>
      <c r="DF54" s="1"/>
      <c r="DG54" s="6"/>
      <c r="DH54" s="6"/>
      <c r="DI54" s="6"/>
      <c r="DJ54" s="6"/>
      <c r="DK54" s="6"/>
      <c r="DL54" s="6"/>
      <c r="DM54" s="6"/>
      <c r="DN54" s="6"/>
      <c r="DO54" s="6"/>
      <c r="DP54" s="6"/>
      <c r="DQ54" s="6"/>
      <c r="DR54" s="6"/>
      <c r="DS54" s="6"/>
      <c r="DT54" s="6"/>
      <c r="DU54" s="1"/>
      <c r="DV54" s="1"/>
      <c r="DW54" s="1"/>
      <c r="DX54" s="6"/>
      <c r="DY54" s="6"/>
      <c r="DZ54" s="6"/>
      <c r="EA54" s="6"/>
      <c r="EB54" s="1"/>
      <c r="EC54" s="1"/>
      <c r="ED54" s="1"/>
      <c r="EE54" s="6"/>
      <c r="EF54" s="1"/>
      <c r="EG54" s="1"/>
      <c r="EH54" s="6"/>
      <c r="EI54" s="6"/>
      <c r="EJ54" s="6"/>
      <c r="EK54" s="6"/>
      <c r="EL54" s="6"/>
      <c r="EM54" s="6"/>
      <c r="EN54" s="6"/>
      <c r="EO54" s="1">
        <f t="shared" si="0"/>
        <v>170</v>
      </c>
      <c r="EP54" s="1">
        <v>697.68</v>
      </c>
      <c r="EQ54" s="1">
        <v>581.4</v>
      </c>
      <c r="ER54" s="3">
        <f t="shared" si="1"/>
        <v>581.4</v>
      </c>
    </row>
    <row r="55" spans="1:148" ht="30.75" customHeight="1" x14ac:dyDescent="0.25">
      <c r="A55" s="5">
        <v>68</v>
      </c>
      <c r="B55" s="1">
        <v>54</v>
      </c>
      <c r="C55" s="1" t="s">
        <v>263</v>
      </c>
      <c r="D55" s="1" t="s">
        <v>264</v>
      </c>
      <c r="E55" s="2" t="s">
        <v>256</v>
      </c>
      <c r="F55" s="1"/>
      <c r="G55" s="1"/>
      <c r="H55" s="1"/>
      <c r="I55" s="1"/>
      <c r="J55" s="6"/>
      <c r="K55" s="1"/>
      <c r="L55" s="1"/>
      <c r="M55" s="1"/>
      <c r="N55" s="6"/>
      <c r="O55" s="1">
        <v>200</v>
      </c>
      <c r="P55" s="1"/>
      <c r="Q55" s="6"/>
      <c r="R55" s="1"/>
      <c r="S55" s="1"/>
      <c r="T55" s="1"/>
      <c r="U55" s="1"/>
      <c r="V55" s="1"/>
      <c r="W55" s="6"/>
      <c r="X55" s="6"/>
      <c r="Y55" s="6"/>
      <c r="Z55" s="6"/>
      <c r="AA55" s="1"/>
      <c r="AB55" s="1"/>
      <c r="AC55" s="1"/>
      <c r="AD55" s="1">
        <v>6</v>
      </c>
      <c r="AE55" s="1"/>
      <c r="AF55" s="6"/>
      <c r="AG55" s="6"/>
      <c r="AH55" s="6"/>
      <c r="AI55" s="6"/>
      <c r="AJ55" s="6"/>
      <c r="AK55" s="6"/>
      <c r="AL55" s="6"/>
      <c r="AM55" s="6"/>
      <c r="AN55" s="6"/>
      <c r="AO55" s="6"/>
      <c r="AP55" s="6"/>
      <c r="AQ55" s="1"/>
      <c r="AR55" s="6"/>
      <c r="AS55" s="1"/>
      <c r="AT55" s="1"/>
      <c r="AU55" s="1"/>
      <c r="AV55" s="6"/>
      <c r="AW55" s="1"/>
      <c r="AX55" s="6"/>
      <c r="AY55" s="6"/>
      <c r="AZ55" s="6"/>
      <c r="BA55" s="6"/>
      <c r="BB55" s="6"/>
      <c r="BC55" s="6"/>
      <c r="BD55" s="1"/>
      <c r="BE55" s="1"/>
      <c r="BF55" s="1"/>
      <c r="BG55" s="1"/>
      <c r="BH55" s="6"/>
      <c r="BI55" s="1"/>
      <c r="BJ55" s="6"/>
      <c r="BK55" s="6"/>
      <c r="BL55" s="1">
        <v>3000</v>
      </c>
      <c r="BM55" s="1"/>
      <c r="BN55" s="6"/>
      <c r="BO55" s="6"/>
      <c r="BP55" s="1">
        <v>44</v>
      </c>
      <c r="BQ55" s="6"/>
      <c r="BR55" s="6"/>
      <c r="BS55" s="1">
        <v>33</v>
      </c>
      <c r="BT55" s="6"/>
      <c r="BU55" s="6"/>
      <c r="BV55" s="6"/>
      <c r="BW55" s="6"/>
      <c r="BX55" s="6"/>
      <c r="BY55" s="1">
        <v>44</v>
      </c>
      <c r="BZ55" s="6"/>
      <c r="CA55" s="6"/>
      <c r="CB55" s="6"/>
      <c r="CC55" s="6"/>
      <c r="CD55" s="6"/>
      <c r="CE55" s="6"/>
      <c r="CF55" s="6"/>
      <c r="CG55" s="6"/>
      <c r="CH55" s="1"/>
      <c r="CI55" s="6"/>
      <c r="CJ55" s="6"/>
      <c r="CK55" s="6"/>
      <c r="CL55" s="6"/>
      <c r="CM55" s="6"/>
      <c r="CN55" s="1">
        <v>1500</v>
      </c>
      <c r="CO55" s="1"/>
      <c r="CP55" s="1">
        <v>60</v>
      </c>
      <c r="CQ55" s="6"/>
      <c r="CR55" s="6"/>
      <c r="CS55" s="6"/>
      <c r="CT55" s="6"/>
      <c r="CU55" s="6"/>
      <c r="CV55" s="6"/>
      <c r="CW55" s="1">
        <v>66</v>
      </c>
      <c r="CX55" s="6"/>
      <c r="CY55" s="6"/>
      <c r="CZ55" s="6"/>
      <c r="DA55" s="6"/>
      <c r="DB55" s="6"/>
      <c r="DC55" s="6"/>
      <c r="DD55" s="6"/>
      <c r="DE55" s="6"/>
      <c r="DF55" s="1"/>
      <c r="DG55" s="6"/>
      <c r="DH55" s="6"/>
      <c r="DI55" s="6"/>
      <c r="DJ55" s="6"/>
      <c r="DK55" s="6"/>
      <c r="DL55" s="6"/>
      <c r="DM55" s="6"/>
      <c r="DN55" s="6"/>
      <c r="DO55" s="6"/>
      <c r="DP55" s="6"/>
      <c r="DQ55" s="6"/>
      <c r="DR55" s="6"/>
      <c r="DS55" s="6"/>
      <c r="DT55" s="6"/>
      <c r="DU55" s="1"/>
      <c r="DV55" s="1"/>
      <c r="DW55" s="1">
        <v>50</v>
      </c>
      <c r="DX55" s="6"/>
      <c r="DY55" s="6"/>
      <c r="DZ55" s="6"/>
      <c r="EA55" s="6"/>
      <c r="EB55" s="1"/>
      <c r="EC55" s="1"/>
      <c r="ED55" s="1">
        <v>110</v>
      </c>
      <c r="EE55" s="6"/>
      <c r="EF55" s="1"/>
      <c r="EG55" s="1">
        <v>143</v>
      </c>
      <c r="EH55" s="6"/>
      <c r="EI55" s="6"/>
      <c r="EJ55" s="6"/>
      <c r="EK55" s="6"/>
      <c r="EL55" s="6"/>
      <c r="EM55" s="6"/>
      <c r="EN55" s="6"/>
      <c r="EO55" s="1">
        <f t="shared" si="0"/>
        <v>5256</v>
      </c>
      <c r="EP55" s="1">
        <v>21570.62</v>
      </c>
      <c r="EQ55" s="1">
        <v>17975.519999999997</v>
      </c>
      <c r="ER55" s="3">
        <f t="shared" si="1"/>
        <v>17975.52</v>
      </c>
    </row>
    <row r="56" spans="1:148" ht="30.75" customHeight="1" x14ac:dyDescent="0.25">
      <c r="A56" s="5">
        <v>69</v>
      </c>
      <c r="B56" s="1">
        <v>55</v>
      </c>
      <c r="C56" s="1" t="s">
        <v>265</v>
      </c>
      <c r="D56" s="1" t="s">
        <v>266</v>
      </c>
      <c r="E56" s="2" t="s">
        <v>256</v>
      </c>
      <c r="F56" s="1"/>
      <c r="G56" s="1"/>
      <c r="H56" s="1"/>
      <c r="I56" s="1"/>
      <c r="J56" s="6"/>
      <c r="K56" s="1">
        <v>175</v>
      </c>
      <c r="L56" s="1"/>
      <c r="M56" s="1">
        <v>175</v>
      </c>
      <c r="N56" s="6"/>
      <c r="O56" s="1"/>
      <c r="P56" s="1"/>
      <c r="Q56" s="6"/>
      <c r="R56" s="1"/>
      <c r="S56" s="1"/>
      <c r="T56" s="1"/>
      <c r="U56" s="1"/>
      <c r="V56" s="1">
        <v>33</v>
      </c>
      <c r="W56" s="6"/>
      <c r="X56" s="6"/>
      <c r="Y56" s="6"/>
      <c r="Z56" s="6"/>
      <c r="AA56" s="1"/>
      <c r="AB56" s="1"/>
      <c r="AC56" s="1"/>
      <c r="AD56" s="1"/>
      <c r="AE56" s="1"/>
      <c r="AF56" s="1"/>
      <c r="AG56" s="1"/>
      <c r="AH56" s="6"/>
      <c r="AI56" s="6"/>
      <c r="AJ56" s="6"/>
      <c r="AK56" s="6"/>
      <c r="AL56" s="6"/>
      <c r="AM56" s="6"/>
      <c r="AN56" s="6"/>
      <c r="AO56" s="6"/>
      <c r="AP56" s="6"/>
      <c r="AQ56" s="1"/>
      <c r="AR56" s="6"/>
      <c r="AS56" s="1"/>
      <c r="AT56" s="1"/>
      <c r="AU56" s="1">
        <v>20</v>
      </c>
      <c r="AV56" s="6"/>
      <c r="AW56" s="1"/>
      <c r="AX56" s="6"/>
      <c r="AY56" s="6"/>
      <c r="AZ56" s="6"/>
      <c r="BA56" s="6"/>
      <c r="BB56" s="6"/>
      <c r="BC56" s="6"/>
      <c r="BD56" s="1"/>
      <c r="BE56" s="1"/>
      <c r="BF56" s="1"/>
      <c r="BG56" s="1"/>
      <c r="BH56" s="6"/>
      <c r="BI56" s="1"/>
      <c r="BJ56" s="6"/>
      <c r="BK56" s="6"/>
      <c r="BL56" s="1"/>
      <c r="BM56" s="1"/>
      <c r="BN56" s="6"/>
      <c r="BO56" s="6"/>
      <c r="BP56" s="1"/>
      <c r="BQ56" s="1"/>
      <c r="BR56" s="6"/>
      <c r="BS56" s="6"/>
      <c r="BT56" s="6"/>
      <c r="BU56" s="6"/>
      <c r="BV56" s="6"/>
      <c r="BW56" s="6"/>
      <c r="BX56" s="6"/>
      <c r="BY56" s="1"/>
      <c r="BZ56" s="6"/>
      <c r="CA56" s="6"/>
      <c r="CB56" s="6"/>
      <c r="CC56" s="6"/>
      <c r="CD56" s="6"/>
      <c r="CE56" s="6"/>
      <c r="CF56" s="6"/>
      <c r="CG56" s="6"/>
      <c r="CH56" s="1"/>
      <c r="CI56" s="6"/>
      <c r="CJ56" s="6"/>
      <c r="CK56" s="6"/>
      <c r="CL56" s="6"/>
      <c r="CM56" s="6"/>
      <c r="CN56" s="1">
        <v>1000</v>
      </c>
      <c r="CO56" s="1"/>
      <c r="CP56" s="1"/>
      <c r="CQ56" s="6"/>
      <c r="CR56" s="6"/>
      <c r="CS56" s="6"/>
      <c r="CT56" s="6"/>
      <c r="CU56" s="6"/>
      <c r="CV56" s="6"/>
      <c r="CW56" s="6"/>
      <c r="CX56" s="1"/>
      <c r="CY56" s="6"/>
      <c r="CZ56" s="6"/>
      <c r="DA56" s="6"/>
      <c r="DB56" s="6"/>
      <c r="DC56" s="6"/>
      <c r="DD56" s="6"/>
      <c r="DE56" s="6"/>
      <c r="DF56" s="1"/>
      <c r="DG56" s="6"/>
      <c r="DH56" s="6"/>
      <c r="DI56" s="6"/>
      <c r="DJ56" s="6"/>
      <c r="DK56" s="6"/>
      <c r="DL56" s="6"/>
      <c r="DM56" s="6"/>
      <c r="DN56" s="6"/>
      <c r="DO56" s="6"/>
      <c r="DP56" s="6"/>
      <c r="DQ56" s="6"/>
      <c r="DR56" s="6"/>
      <c r="DS56" s="6"/>
      <c r="DT56" s="6"/>
      <c r="DU56" s="1"/>
      <c r="DV56" s="1">
        <v>100</v>
      </c>
      <c r="DW56" s="1"/>
      <c r="DX56" s="6"/>
      <c r="DY56" s="6"/>
      <c r="DZ56" s="6"/>
      <c r="EA56" s="6"/>
      <c r="EB56" s="1">
        <v>1500</v>
      </c>
      <c r="EC56" s="1"/>
      <c r="ED56" s="1"/>
      <c r="EE56" s="6"/>
      <c r="EF56" s="1"/>
      <c r="EG56" s="1"/>
      <c r="EH56" s="6"/>
      <c r="EI56" s="6"/>
      <c r="EJ56" s="6"/>
      <c r="EK56" s="6"/>
      <c r="EL56" s="6"/>
      <c r="EM56" s="6"/>
      <c r="EN56" s="6"/>
      <c r="EO56" s="1">
        <f t="shared" si="0"/>
        <v>3003</v>
      </c>
      <c r="EP56" s="1">
        <v>756.76</v>
      </c>
      <c r="EQ56" s="1">
        <v>630.64</v>
      </c>
      <c r="ER56" s="3">
        <f t="shared" si="1"/>
        <v>630.64</v>
      </c>
    </row>
    <row r="57" spans="1:148" ht="30.75" customHeight="1" x14ac:dyDescent="0.25">
      <c r="A57" s="5">
        <v>87</v>
      </c>
      <c r="B57" s="1">
        <v>56</v>
      </c>
      <c r="C57" s="1" t="s">
        <v>267</v>
      </c>
      <c r="D57" s="1" t="s">
        <v>268</v>
      </c>
      <c r="E57" s="2" t="s">
        <v>256</v>
      </c>
      <c r="F57" s="1"/>
      <c r="G57" s="1"/>
      <c r="H57" s="1"/>
      <c r="I57" s="1"/>
      <c r="J57" s="6"/>
      <c r="K57" s="1"/>
      <c r="L57" s="1"/>
      <c r="M57" s="1"/>
      <c r="N57" s="6"/>
      <c r="O57" s="1"/>
      <c r="P57" s="1"/>
      <c r="Q57" s="6"/>
      <c r="R57" s="1"/>
      <c r="S57" s="1"/>
      <c r="T57" s="1"/>
      <c r="U57" s="1"/>
      <c r="V57" s="1"/>
      <c r="W57" s="6"/>
      <c r="X57" s="6"/>
      <c r="Y57" s="6"/>
      <c r="Z57" s="6"/>
      <c r="AA57" s="1"/>
      <c r="AB57" s="1"/>
      <c r="AC57" s="1"/>
      <c r="AD57" s="1"/>
      <c r="AE57" s="1"/>
      <c r="AF57" s="1"/>
      <c r="AG57" s="1"/>
      <c r="AH57" s="6"/>
      <c r="AI57" s="6"/>
      <c r="AJ57" s="6"/>
      <c r="AK57" s="6"/>
      <c r="AL57" s="6"/>
      <c r="AM57" s="6"/>
      <c r="AN57" s="6"/>
      <c r="AO57" s="6"/>
      <c r="AP57" s="6"/>
      <c r="AQ57" s="1"/>
      <c r="AR57" s="6"/>
      <c r="AS57" s="1"/>
      <c r="AT57" s="1"/>
      <c r="AU57" s="1"/>
      <c r="AV57" s="1"/>
      <c r="AW57" s="1"/>
      <c r="AX57" s="6"/>
      <c r="AY57" s="6"/>
      <c r="AZ57" s="6"/>
      <c r="BA57" s="6"/>
      <c r="BB57" s="6"/>
      <c r="BC57" s="6"/>
      <c r="BD57" s="1"/>
      <c r="BE57" s="1"/>
      <c r="BF57" s="1"/>
      <c r="BG57" s="1"/>
      <c r="BH57" s="6"/>
      <c r="BI57" s="1"/>
      <c r="BJ57" s="6"/>
      <c r="BK57" s="6"/>
      <c r="BL57" s="1"/>
      <c r="BM57" s="1">
        <v>100</v>
      </c>
      <c r="BN57" s="6"/>
      <c r="BO57" s="6"/>
      <c r="BP57" s="1"/>
      <c r="BQ57" s="1"/>
      <c r="BR57" s="6"/>
      <c r="BS57" s="6"/>
      <c r="BT57" s="6"/>
      <c r="BU57" s="6"/>
      <c r="BV57" s="6"/>
      <c r="BW57" s="6"/>
      <c r="BX57" s="6"/>
      <c r="BY57" s="1"/>
      <c r="BZ57" s="6"/>
      <c r="CA57" s="6"/>
      <c r="CB57" s="6"/>
      <c r="CC57" s="6"/>
      <c r="CD57" s="6"/>
      <c r="CE57" s="6"/>
      <c r="CF57" s="6"/>
      <c r="CG57" s="6"/>
      <c r="CH57" s="1"/>
      <c r="CI57" s="6"/>
      <c r="CJ57" s="6"/>
      <c r="CK57" s="6"/>
      <c r="CL57" s="6"/>
      <c r="CM57" s="6"/>
      <c r="CN57" s="1"/>
      <c r="CO57" s="1">
        <v>500</v>
      </c>
      <c r="CP57" s="1">
        <v>600</v>
      </c>
      <c r="CQ57" s="6"/>
      <c r="CR57" s="6"/>
      <c r="CS57" s="6"/>
      <c r="CT57" s="6"/>
      <c r="CU57" s="6"/>
      <c r="CV57" s="6"/>
      <c r="CW57" s="6"/>
      <c r="CX57" s="1"/>
      <c r="CY57" s="6"/>
      <c r="CZ57" s="6"/>
      <c r="DA57" s="6"/>
      <c r="DB57" s="6"/>
      <c r="DC57" s="6"/>
      <c r="DD57" s="6"/>
      <c r="DE57" s="6"/>
      <c r="DF57" s="1"/>
      <c r="DG57" s="6"/>
      <c r="DH57" s="6"/>
      <c r="DI57" s="6"/>
      <c r="DJ57" s="6"/>
      <c r="DK57" s="6"/>
      <c r="DL57" s="6"/>
      <c r="DM57" s="6"/>
      <c r="DN57" s="6"/>
      <c r="DO57" s="6"/>
      <c r="DP57" s="6"/>
      <c r="DQ57" s="6"/>
      <c r="DR57" s="6"/>
      <c r="DS57" s="6"/>
      <c r="DT57" s="6"/>
      <c r="DU57" s="1"/>
      <c r="DV57" s="1"/>
      <c r="DW57" s="1"/>
      <c r="DX57" s="6"/>
      <c r="DY57" s="6"/>
      <c r="DZ57" s="6"/>
      <c r="EA57" s="6"/>
      <c r="EB57" s="1"/>
      <c r="EC57" s="1"/>
      <c r="ED57" s="1"/>
      <c r="EE57" s="6"/>
      <c r="EF57" s="1"/>
      <c r="EG57" s="1"/>
      <c r="EH57" s="6"/>
      <c r="EI57" s="6"/>
      <c r="EJ57" s="6"/>
      <c r="EK57" s="6"/>
      <c r="EL57" s="6"/>
      <c r="EM57" s="6"/>
      <c r="EN57" s="6"/>
      <c r="EO57" s="1">
        <f t="shared" si="0"/>
        <v>1200</v>
      </c>
      <c r="EP57" s="1">
        <v>964.8</v>
      </c>
      <c r="EQ57" s="1">
        <v>804</v>
      </c>
      <c r="ER57" s="3">
        <f t="shared" si="1"/>
        <v>804</v>
      </c>
    </row>
    <row r="58" spans="1:148" ht="52.15" customHeight="1" x14ac:dyDescent="0.25">
      <c r="A58" s="7">
        <v>34</v>
      </c>
      <c r="B58" s="1">
        <v>57</v>
      </c>
      <c r="C58" s="1" t="s">
        <v>269</v>
      </c>
      <c r="D58" s="1" t="s">
        <v>270</v>
      </c>
      <c r="E58" s="2" t="s">
        <v>163</v>
      </c>
      <c r="F58" s="1"/>
      <c r="G58" s="1"/>
      <c r="H58" s="1"/>
      <c r="I58" s="6"/>
      <c r="J58" s="6"/>
      <c r="K58" s="6"/>
      <c r="L58" s="6"/>
      <c r="M58" s="6"/>
      <c r="N58" s="6"/>
      <c r="O58" s="6"/>
      <c r="P58" s="1">
        <v>288</v>
      </c>
      <c r="Q58" s="1">
        <v>384</v>
      </c>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1"/>
      <c r="CQ58" s="6"/>
      <c r="CR58" s="6"/>
      <c r="CS58" s="6"/>
      <c r="CT58" s="1"/>
      <c r="CU58" s="6"/>
      <c r="CV58" s="6"/>
      <c r="CW58" s="6"/>
      <c r="CX58" s="6"/>
      <c r="CY58" s="6"/>
      <c r="CZ58" s="6"/>
      <c r="DA58" s="6"/>
      <c r="DB58" s="6"/>
      <c r="DC58" s="6"/>
      <c r="DD58" s="6"/>
      <c r="DE58" s="6"/>
      <c r="DF58" s="1"/>
      <c r="DG58" s="6"/>
      <c r="DH58" s="6"/>
      <c r="DI58" s="6"/>
      <c r="DJ58" s="1"/>
      <c r="DK58" s="1">
        <v>96</v>
      </c>
      <c r="DL58" s="6"/>
      <c r="DM58" s="6"/>
      <c r="DN58" s="1">
        <v>672</v>
      </c>
      <c r="DO58" s="6"/>
      <c r="DP58" s="6"/>
      <c r="DQ58" s="6"/>
      <c r="DR58" s="6"/>
      <c r="DS58" s="6"/>
      <c r="DT58" s="6"/>
      <c r="DU58" s="6"/>
      <c r="DV58" s="6"/>
      <c r="DW58" s="6"/>
      <c r="DX58" s="6"/>
      <c r="DY58" s="6"/>
      <c r="DZ58" s="1"/>
      <c r="EA58" s="1"/>
      <c r="EB58" s="6"/>
      <c r="EC58" s="6"/>
      <c r="ED58" s="6"/>
      <c r="EE58" s="1"/>
      <c r="EF58" s="6"/>
      <c r="EG58" s="6"/>
      <c r="EH58" s="1"/>
      <c r="EI58" s="6"/>
      <c r="EJ58" s="6"/>
      <c r="EK58" s="6"/>
      <c r="EL58" s="6"/>
      <c r="EM58" s="6"/>
      <c r="EN58" s="6"/>
      <c r="EO58" s="1">
        <f t="shared" si="0"/>
        <v>1440</v>
      </c>
      <c r="EP58" s="1">
        <v>55814.400000000001</v>
      </c>
      <c r="EQ58" s="1">
        <v>46512</v>
      </c>
      <c r="ER58" s="3">
        <f t="shared" si="1"/>
        <v>46512</v>
      </c>
    </row>
    <row r="59" spans="1:148" ht="52.15" customHeight="1" x14ac:dyDescent="0.25">
      <c r="A59" s="7">
        <v>66</v>
      </c>
      <c r="B59" s="1">
        <v>58</v>
      </c>
      <c r="C59" s="1" t="s">
        <v>271</v>
      </c>
      <c r="D59" s="1" t="s">
        <v>272</v>
      </c>
      <c r="E59" s="2" t="s">
        <v>256</v>
      </c>
      <c r="F59" s="1"/>
      <c r="G59" s="1"/>
      <c r="H59" s="1"/>
      <c r="I59" s="6"/>
      <c r="J59" s="6"/>
      <c r="K59" s="6"/>
      <c r="L59" s="6"/>
      <c r="M59" s="6"/>
      <c r="N59" s="6"/>
      <c r="O59" s="6"/>
      <c r="P59" s="1"/>
      <c r="Q59" s="1"/>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1"/>
      <c r="CQ59" s="6"/>
      <c r="CR59" s="6"/>
      <c r="CS59" s="6"/>
      <c r="CT59" s="1"/>
      <c r="CU59" s="6"/>
      <c r="CV59" s="6"/>
      <c r="CW59" s="6"/>
      <c r="CX59" s="6"/>
      <c r="CY59" s="6"/>
      <c r="CZ59" s="6"/>
      <c r="DA59" s="6"/>
      <c r="DB59" s="6"/>
      <c r="DC59" s="6"/>
      <c r="DD59" s="6"/>
      <c r="DE59" s="6"/>
      <c r="DF59" s="1">
        <v>50</v>
      </c>
      <c r="DG59" s="6"/>
      <c r="DH59" s="6"/>
      <c r="DI59" s="6"/>
      <c r="DJ59" s="1">
        <v>50</v>
      </c>
      <c r="DK59" s="1"/>
      <c r="DL59" s="6"/>
      <c r="DM59" s="6"/>
      <c r="DN59" s="1">
        <v>180</v>
      </c>
      <c r="DO59" s="6"/>
      <c r="DP59" s="6"/>
      <c r="DQ59" s="6"/>
      <c r="DR59" s="6"/>
      <c r="DS59" s="6"/>
      <c r="DT59" s="6"/>
      <c r="DU59" s="6"/>
      <c r="DV59" s="6"/>
      <c r="DW59" s="6"/>
      <c r="DX59" s="6"/>
      <c r="DY59" s="6"/>
      <c r="DZ59" s="1">
        <v>10</v>
      </c>
      <c r="EA59" s="1">
        <v>10</v>
      </c>
      <c r="EB59" s="6"/>
      <c r="EC59" s="6"/>
      <c r="ED59" s="6"/>
      <c r="EE59" s="1">
        <v>500</v>
      </c>
      <c r="EF59" s="6"/>
      <c r="EG59" s="6"/>
      <c r="EH59" s="1">
        <v>20</v>
      </c>
      <c r="EI59" s="6"/>
      <c r="EJ59" s="6"/>
      <c r="EK59" s="6"/>
      <c r="EL59" s="6"/>
      <c r="EM59" s="6"/>
      <c r="EN59" s="6"/>
      <c r="EO59" s="1">
        <f t="shared" si="0"/>
        <v>820</v>
      </c>
      <c r="EP59" s="1">
        <v>49200</v>
      </c>
      <c r="EQ59" s="1">
        <v>41000</v>
      </c>
      <c r="ER59" s="3">
        <f t="shared" si="1"/>
        <v>41000</v>
      </c>
    </row>
    <row r="60" spans="1:148" ht="52.15" customHeight="1" x14ac:dyDescent="0.25">
      <c r="A60" s="7">
        <v>135</v>
      </c>
      <c r="B60" s="1">
        <v>59</v>
      </c>
      <c r="C60" s="1" t="s">
        <v>273</v>
      </c>
      <c r="D60" s="1" t="s">
        <v>274</v>
      </c>
      <c r="E60" s="2" t="s">
        <v>163</v>
      </c>
      <c r="F60" s="1"/>
      <c r="G60" s="1"/>
      <c r="H60" s="1"/>
      <c r="I60" s="6"/>
      <c r="J60" s="6"/>
      <c r="K60" s="6"/>
      <c r="L60" s="6"/>
      <c r="M60" s="6"/>
      <c r="N60" s="6"/>
      <c r="O60" s="6"/>
      <c r="P60" s="1"/>
      <c r="Q60" s="1"/>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1">
        <v>100</v>
      </c>
      <c r="CQ60" s="6"/>
      <c r="CR60" s="6"/>
      <c r="CS60" s="6"/>
      <c r="CT60" s="1">
        <v>20</v>
      </c>
      <c r="CU60" s="6"/>
      <c r="CV60" s="6"/>
      <c r="CW60" s="6"/>
      <c r="CX60" s="6"/>
      <c r="CY60" s="6"/>
      <c r="CZ60" s="6"/>
      <c r="DA60" s="6"/>
      <c r="DB60" s="6"/>
      <c r="DC60" s="6"/>
      <c r="DD60" s="6"/>
      <c r="DE60" s="6"/>
      <c r="DF60" s="1"/>
      <c r="DG60" s="6"/>
      <c r="DH60" s="6"/>
      <c r="DI60" s="6"/>
      <c r="DJ60" s="1"/>
      <c r="DK60" s="1"/>
      <c r="DL60" s="6"/>
      <c r="DM60" s="6"/>
      <c r="DN60" s="1"/>
      <c r="DO60" s="6"/>
      <c r="DP60" s="6"/>
      <c r="DQ60" s="6"/>
      <c r="DR60" s="6"/>
      <c r="DS60" s="6"/>
      <c r="DT60" s="6"/>
      <c r="DU60" s="6"/>
      <c r="DV60" s="6"/>
      <c r="DW60" s="6"/>
      <c r="DX60" s="6"/>
      <c r="DY60" s="6"/>
      <c r="DZ60" s="1"/>
      <c r="EA60" s="1">
        <v>5</v>
      </c>
      <c r="EB60" s="6"/>
      <c r="EC60" s="6"/>
      <c r="ED60" s="6"/>
      <c r="EE60" s="1"/>
      <c r="EF60" s="6"/>
      <c r="EG60" s="6"/>
      <c r="EH60" s="1"/>
      <c r="EI60" s="6"/>
      <c r="EJ60" s="6"/>
      <c r="EK60" s="6"/>
      <c r="EL60" s="6"/>
      <c r="EM60" s="6"/>
      <c r="EN60" s="6"/>
      <c r="EO60" s="1">
        <f t="shared" si="0"/>
        <v>125</v>
      </c>
      <c r="EP60" s="1">
        <v>11125</v>
      </c>
      <c r="EQ60" s="1">
        <v>9270.84</v>
      </c>
      <c r="ER60" s="3">
        <f t="shared" si="1"/>
        <v>9270.84</v>
      </c>
    </row>
    <row r="61" spans="1:148" ht="52.15" customHeight="1" x14ac:dyDescent="0.25">
      <c r="A61" s="7">
        <v>138</v>
      </c>
      <c r="B61" s="1">
        <v>60</v>
      </c>
      <c r="C61" s="1" t="s">
        <v>275</v>
      </c>
      <c r="D61" s="1" t="s">
        <v>276</v>
      </c>
      <c r="E61" s="2" t="s">
        <v>163</v>
      </c>
      <c r="F61" s="1"/>
      <c r="G61" s="1"/>
      <c r="H61" s="1"/>
      <c r="I61" s="6"/>
      <c r="J61" s="6"/>
      <c r="K61" s="6"/>
      <c r="L61" s="6"/>
      <c r="M61" s="6"/>
      <c r="N61" s="6"/>
      <c r="O61" s="6"/>
      <c r="P61" s="1"/>
      <c r="Q61" s="1"/>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1">
        <v>100</v>
      </c>
      <c r="CQ61" s="6"/>
      <c r="CR61" s="6"/>
      <c r="CS61" s="6"/>
      <c r="CT61" s="1"/>
      <c r="CU61" s="6"/>
      <c r="CV61" s="6"/>
      <c r="CW61" s="6"/>
      <c r="CX61" s="6"/>
      <c r="CY61" s="6"/>
      <c r="CZ61" s="6"/>
      <c r="DA61" s="6"/>
      <c r="DB61" s="6"/>
      <c r="DC61" s="6"/>
      <c r="DD61" s="6"/>
      <c r="DE61" s="6"/>
      <c r="DF61" s="1"/>
      <c r="DG61" s="6"/>
      <c r="DH61" s="6"/>
      <c r="DI61" s="6"/>
      <c r="DJ61" s="1"/>
      <c r="DK61" s="1"/>
      <c r="DL61" s="6"/>
      <c r="DM61" s="6"/>
      <c r="DN61" s="1"/>
      <c r="DO61" s="6"/>
      <c r="DP61" s="6"/>
      <c r="DQ61" s="6"/>
      <c r="DR61" s="6"/>
      <c r="DS61" s="6"/>
      <c r="DT61" s="6"/>
      <c r="DU61" s="6"/>
      <c r="DV61" s="6"/>
      <c r="DW61" s="6"/>
      <c r="DX61" s="6"/>
      <c r="DY61" s="1"/>
      <c r="DZ61" s="1"/>
      <c r="EA61" s="1"/>
      <c r="EB61" s="6"/>
      <c r="EC61" s="6"/>
      <c r="ED61" s="6"/>
      <c r="EE61" s="1"/>
      <c r="EF61" s="6"/>
      <c r="EG61" s="6"/>
      <c r="EH61" s="1"/>
      <c r="EI61" s="6"/>
      <c r="EJ61" s="6"/>
      <c r="EK61" s="6"/>
      <c r="EL61" s="6"/>
      <c r="EM61" s="6"/>
      <c r="EN61" s="6"/>
      <c r="EO61" s="1">
        <f t="shared" si="0"/>
        <v>100</v>
      </c>
      <c r="EP61" s="1">
        <v>7770</v>
      </c>
      <c r="EQ61" s="1">
        <v>6475</v>
      </c>
      <c r="ER61" s="3">
        <f t="shared" si="1"/>
        <v>6475</v>
      </c>
    </row>
    <row r="62" spans="1:148" ht="60" x14ac:dyDescent="0.25">
      <c r="A62" s="8">
        <v>7</v>
      </c>
      <c r="B62" s="1">
        <v>61</v>
      </c>
      <c r="C62" s="6" t="s">
        <v>277</v>
      </c>
      <c r="D62" s="1" t="s">
        <v>278</v>
      </c>
      <c r="E62" s="9" t="s">
        <v>279</v>
      </c>
      <c r="F62" s="6"/>
      <c r="G62" s="6"/>
      <c r="H62" s="6"/>
      <c r="I62" s="6"/>
      <c r="J62" s="6"/>
      <c r="K62" s="6"/>
      <c r="L62" s="6"/>
      <c r="M62" s="6"/>
      <c r="N62" s="6"/>
      <c r="O62" s="6"/>
      <c r="P62" s="6">
        <v>500</v>
      </c>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v>500</v>
      </c>
      <c r="CQ62" s="6">
        <v>1000</v>
      </c>
      <c r="CR62" s="6"/>
      <c r="CS62" s="6">
        <v>250</v>
      </c>
      <c r="CT62" s="6"/>
      <c r="CU62" s="6"/>
      <c r="CV62" s="6"/>
      <c r="CW62" s="6"/>
      <c r="CX62" s="6">
        <v>800</v>
      </c>
      <c r="CY62" s="6"/>
      <c r="CZ62" s="6"/>
      <c r="DA62" s="6"/>
      <c r="DB62" s="6">
        <v>50</v>
      </c>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v>50</v>
      </c>
      <c r="EM62" s="6"/>
      <c r="EN62" s="6"/>
      <c r="EO62" s="1">
        <f t="shared" si="0"/>
        <v>3150</v>
      </c>
      <c r="EP62" s="6">
        <v>1549.8</v>
      </c>
      <c r="EQ62" s="1">
        <v>1291.5</v>
      </c>
      <c r="ER62" s="3">
        <f t="shared" si="1"/>
        <v>1291.5</v>
      </c>
    </row>
    <row r="63" spans="1:148" ht="90" x14ac:dyDescent="0.25">
      <c r="A63" s="8">
        <v>12</v>
      </c>
      <c r="B63" s="1">
        <v>62</v>
      </c>
      <c r="C63" s="6" t="s">
        <v>280</v>
      </c>
      <c r="D63" s="1" t="s">
        <v>281</v>
      </c>
      <c r="E63" s="9" t="s">
        <v>279</v>
      </c>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v>500</v>
      </c>
      <c r="CQ63" s="6">
        <v>200</v>
      </c>
      <c r="CR63" s="6">
        <v>500</v>
      </c>
      <c r="CS63" s="6">
        <v>250</v>
      </c>
      <c r="CT63" s="6">
        <v>250</v>
      </c>
      <c r="CU63" s="6"/>
      <c r="CV63" s="6"/>
      <c r="CW63" s="6"/>
      <c r="CX63" s="6">
        <v>800</v>
      </c>
      <c r="CY63" s="6"/>
      <c r="CZ63" s="6"/>
      <c r="DA63" s="6"/>
      <c r="DB63" s="6">
        <v>100</v>
      </c>
      <c r="DC63" s="6">
        <v>1000</v>
      </c>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v>100</v>
      </c>
      <c r="EM63" s="6"/>
      <c r="EN63" s="6"/>
      <c r="EO63" s="1">
        <f t="shared" si="0"/>
        <v>3700</v>
      </c>
      <c r="EP63" s="6">
        <v>1820.4</v>
      </c>
      <c r="EQ63" s="1">
        <v>1517</v>
      </c>
      <c r="ER63" s="3">
        <f t="shared" si="1"/>
        <v>1517</v>
      </c>
    </row>
    <row r="64" spans="1:148" ht="45" x14ac:dyDescent="0.25">
      <c r="A64" s="8">
        <v>13</v>
      </c>
      <c r="B64" s="1">
        <v>63</v>
      </c>
      <c r="C64" s="6" t="s">
        <v>282</v>
      </c>
      <c r="D64" s="1" t="s">
        <v>283</v>
      </c>
      <c r="E64" s="9" t="s">
        <v>279</v>
      </c>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v>500</v>
      </c>
      <c r="CQ64" s="6">
        <v>3100</v>
      </c>
      <c r="CR64" s="6"/>
      <c r="CS64" s="6"/>
      <c r="CT64" s="6">
        <v>5000</v>
      </c>
      <c r="CU64" s="6"/>
      <c r="CV64" s="6"/>
      <c r="CW64" s="6"/>
      <c r="CX64" s="6">
        <v>800</v>
      </c>
      <c r="CY64" s="6"/>
      <c r="CZ64" s="6">
        <v>2500</v>
      </c>
      <c r="DA64" s="6"/>
      <c r="DB64" s="6">
        <v>100</v>
      </c>
      <c r="DC64" s="6"/>
      <c r="DD64" s="6"/>
      <c r="DE64" s="6"/>
      <c r="DF64" s="6"/>
      <c r="DG64" s="6"/>
      <c r="DH64" s="6">
        <v>500</v>
      </c>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v>100</v>
      </c>
      <c r="EM64" s="6"/>
      <c r="EN64" s="6"/>
      <c r="EO64" s="1">
        <f t="shared" si="0"/>
        <v>12600</v>
      </c>
      <c r="EP64" s="6">
        <v>6199.2</v>
      </c>
      <c r="EQ64" s="1">
        <v>5166</v>
      </c>
      <c r="ER64" s="3">
        <f t="shared" si="1"/>
        <v>5166</v>
      </c>
    </row>
    <row r="65" spans="1:148" ht="120" x14ac:dyDescent="0.25">
      <c r="A65" s="8">
        <v>16</v>
      </c>
      <c r="B65" s="1">
        <v>64</v>
      </c>
      <c r="C65" s="6" t="s">
        <v>284</v>
      </c>
      <c r="D65" s="1" t="s">
        <v>285</v>
      </c>
      <c r="E65" s="9" t="s">
        <v>155</v>
      </c>
      <c r="F65" s="6"/>
      <c r="G65" s="6"/>
      <c r="H65" s="6"/>
      <c r="I65" s="6"/>
      <c r="J65" s="6"/>
      <c r="K65" s="6"/>
      <c r="L65" s="6"/>
      <c r="M65" s="6"/>
      <c r="N65" s="6"/>
      <c r="O65" s="6"/>
      <c r="P65" s="6">
        <v>0.5</v>
      </c>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v>2</v>
      </c>
      <c r="CQ65" s="6">
        <v>0.5</v>
      </c>
      <c r="CR65" s="6">
        <v>1</v>
      </c>
      <c r="CS65" s="6">
        <v>0.5</v>
      </c>
      <c r="CT65" s="6"/>
      <c r="CU65" s="6"/>
      <c r="CV65" s="6"/>
      <c r="CW65" s="6"/>
      <c r="CX65" s="6"/>
      <c r="CY65" s="6">
        <v>1</v>
      </c>
      <c r="CZ65" s="6">
        <v>2</v>
      </c>
      <c r="DA65" s="6"/>
      <c r="DB65" s="6"/>
      <c r="DC65" s="6">
        <v>2</v>
      </c>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1">
        <f t="shared" si="0"/>
        <v>9.5</v>
      </c>
      <c r="EP65" s="6">
        <v>7410</v>
      </c>
      <c r="EQ65" s="1">
        <v>6175</v>
      </c>
      <c r="ER65" s="3">
        <f t="shared" si="1"/>
        <v>6175</v>
      </c>
    </row>
    <row r="66" spans="1:148" ht="60" x14ac:dyDescent="0.25">
      <c r="A66" s="8">
        <v>17</v>
      </c>
      <c r="B66" s="1">
        <v>65</v>
      </c>
      <c r="C66" s="6" t="s">
        <v>286</v>
      </c>
      <c r="D66" s="1" t="s">
        <v>287</v>
      </c>
      <c r="E66" s="9" t="s">
        <v>279</v>
      </c>
      <c r="F66" s="6"/>
      <c r="G66" s="6"/>
      <c r="H66" s="6"/>
      <c r="I66" s="6"/>
      <c r="J66" s="6"/>
      <c r="K66" s="6"/>
      <c r="L66" s="6"/>
      <c r="M66" s="6"/>
      <c r="N66" s="6"/>
      <c r="O66" s="6"/>
      <c r="P66" s="6">
        <v>200</v>
      </c>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v>100</v>
      </c>
      <c r="CQ66" s="6"/>
      <c r="CR66" s="6"/>
      <c r="CS66" s="6"/>
      <c r="CT66" s="6"/>
      <c r="CU66" s="6"/>
      <c r="CV66" s="6"/>
      <c r="CW66" s="6"/>
      <c r="CX66" s="6">
        <v>600</v>
      </c>
      <c r="CY66" s="6"/>
      <c r="CZ66" s="6">
        <v>2500</v>
      </c>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1">
        <f t="shared" ref="EO66:EO129" si="2">SUM(F66:EN66)</f>
        <v>3400</v>
      </c>
      <c r="EP66" s="6">
        <v>1672.8</v>
      </c>
      <c r="EQ66" s="1">
        <v>1394</v>
      </c>
      <c r="ER66" s="3">
        <f t="shared" ref="ER66:ER129" si="3">ROUNDUP(EQ66,2)</f>
        <v>1394</v>
      </c>
    </row>
    <row r="67" spans="1:148" ht="60" x14ac:dyDescent="0.25">
      <c r="A67" s="8">
        <v>20</v>
      </c>
      <c r="B67" s="1">
        <v>66</v>
      </c>
      <c r="C67" s="6" t="s">
        <v>288</v>
      </c>
      <c r="D67" s="1" t="s">
        <v>289</v>
      </c>
      <c r="E67" s="9" t="s">
        <v>279</v>
      </c>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v>500</v>
      </c>
      <c r="CQ67" s="6">
        <v>3000</v>
      </c>
      <c r="CR67" s="6"/>
      <c r="CS67" s="6"/>
      <c r="CT67" s="6"/>
      <c r="CU67" s="6"/>
      <c r="CV67" s="6"/>
      <c r="CW67" s="6"/>
      <c r="CX67" s="6">
        <v>300</v>
      </c>
      <c r="CY67" s="6"/>
      <c r="CZ67" s="6">
        <v>2500</v>
      </c>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1">
        <f t="shared" si="2"/>
        <v>6300</v>
      </c>
      <c r="EP67" s="6">
        <v>3099.6</v>
      </c>
      <c r="EQ67" s="1">
        <v>2583</v>
      </c>
      <c r="ER67" s="3">
        <f t="shared" si="3"/>
        <v>2583</v>
      </c>
    </row>
    <row r="68" spans="1:148" ht="60" x14ac:dyDescent="0.25">
      <c r="A68" s="8">
        <v>23</v>
      </c>
      <c r="B68" s="1">
        <v>67</v>
      </c>
      <c r="C68" s="6" t="s">
        <v>290</v>
      </c>
      <c r="D68" s="1" t="s">
        <v>291</v>
      </c>
      <c r="E68" s="9" t="s">
        <v>279</v>
      </c>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v>500</v>
      </c>
      <c r="CQ68" s="6"/>
      <c r="CR68" s="6"/>
      <c r="CS68" s="6">
        <v>250</v>
      </c>
      <c r="CT68" s="6"/>
      <c r="CU68" s="6"/>
      <c r="CV68" s="6"/>
      <c r="CW68" s="6"/>
      <c r="CX68" s="6">
        <v>200</v>
      </c>
      <c r="CY68" s="6"/>
      <c r="CZ68" s="6"/>
      <c r="DA68" s="6"/>
      <c r="DB68" s="6"/>
      <c r="DC68" s="6"/>
      <c r="DD68" s="6"/>
      <c r="DE68" s="6"/>
      <c r="DF68" s="6"/>
      <c r="DG68" s="6"/>
      <c r="DH68" s="6">
        <v>200</v>
      </c>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1">
        <f t="shared" si="2"/>
        <v>1150</v>
      </c>
      <c r="EP68" s="6">
        <v>565.79999999999995</v>
      </c>
      <c r="EQ68" s="1">
        <v>471.5</v>
      </c>
      <c r="ER68" s="3">
        <f t="shared" si="3"/>
        <v>471.5</v>
      </c>
    </row>
    <row r="69" spans="1:148" ht="60" x14ac:dyDescent="0.25">
      <c r="A69" s="8">
        <v>24</v>
      </c>
      <c r="B69" s="1">
        <v>68</v>
      </c>
      <c r="C69" s="6" t="s">
        <v>292</v>
      </c>
      <c r="D69" s="1" t="s">
        <v>293</v>
      </c>
      <c r="E69" s="9" t="s">
        <v>279</v>
      </c>
      <c r="F69" s="6"/>
      <c r="G69" s="6"/>
      <c r="H69" s="6"/>
      <c r="I69" s="6"/>
      <c r="J69" s="6"/>
      <c r="K69" s="6"/>
      <c r="L69" s="6"/>
      <c r="M69" s="6"/>
      <c r="N69" s="6"/>
      <c r="O69" s="6"/>
      <c r="P69" s="6">
        <v>1000</v>
      </c>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v>2500</v>
      </c>
      <c r="CQ69" s="6"/>
      <c r="CR69" s="6"/>
      <c r="CS69" s="6"/>
      <c r="CT69" s="6"/>
      <c r="CU69" s="6"/>
      <c r="CV69" s="6"/>
      <c r="CW69" s="6"/>
      <c r="CX69" s="6"/>
      <c r="CY69" s="6"/>
      <c r="CZ69" s="6"/>
      <c r="DA69" s="6"/>
      <c r="DB69" s="6"/>
      <c r="DC69" s="6"/>
      <c r="DD69" s="6"/>
      <c r="DE69" s="6"/>
      <c r="DF69" s="6"/>
      <c r="DG69" s="6"/>
      <c r="DH69" s="6">
        <v>2500</v>
      </c>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1">
        <f t="shared" si="2"/>
        <v>6000</v>
      </c>
      <c r="EP69" s="6">
        <v>2952</v>
      </c>
      <c r="EQ69" s="1">
        <v>2460</v>
      </c>
      <c r="ER69" s="3">
        <f t="shared" si="3"/>
        <v>2460</v>
      </c>
    </row>
    <row r="70" spans="1:148" ht="60" x14ac:dyDescent="0.25">
      <c r="A70" s="8">
        <v>29</v>
      </c>
      <c r="B70" s="1">
        <v>69</v>
      </c>
      <c r="C70" s="6" t="s">
        <v>294</v>
      </c>
      <c r="D70" s="1" t="s">
        <v>295</v>
      </c>
      <c r="E70" s="9" t="s">
        <v>279</v>
      </c>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v>2000</v>
      </c>
      <c r="CQ70" s="6">
        <v>100</v>
      </c>
      <c r="CR70" s="6">
        <v>500</v>
      </c>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1">
        <f t="shared" si="2"/>
        <v>2600</v>
      </c>
      <c r="EP70" s="6">
        <v>1279.2</v>
      </c>
      <c r="EQ70" s="1">
        <v>1066</v>
      </c>
      <c r="ER70" s="3">
        <f t="shared" si="3"/>
        <v>1066</v>
      </c>
    </row>
    <row r="71" spans="1:148" ht="60" x14ac:dyDescent="0.25">
      <c r="A71" s="8">
        <v>34</v>
      </c>
      <c r="B71" s="1">
        <v>70</v>
      </c>
      <c r="C71" s="6" t="s">
        <v>296</v>
      </c>
      <c r="D71" s="1" t="s">
        <v>297</v>
      </c>
      <c r="E71" s="9" t="s">
        <v>279</v>
      </c>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v>1000</v>
      </c>
      <c r="CQ71" s="6">
        <v>2000</v>
      </c>
      <c r="CR71" s="6"/>
      <c r="CS71" s="6"/>
      <c r="CT71" s="6">
        <v>5000</v>
      </c>
      <c r="CU71" s="6"/>
      <c r="CV71" s="6"/>
      <c r="CW71" s="6"/>
      <c r="CX71" s="6"/>
      <c r="CY71" s="6"/>
      <c r="CZ71" s="6">
        <v>2500</v>
      </c>
      <c r="DA71" s="6"/>
      <c r="DB71" s="6">
        <v>100</v>
      </c>
      <c r="DC71" s="6"/>
      <c r="DD71" s="6"/>
      <c r="DE71" s="6"/>
      <c r="DF71" s="6"/>
      <c r="DG71" s="6"/>
      <c r="DH71" s="6">
        <v>1500</v>
      </c>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v>100</v>
      </c>
      <c r="EM71" s="6"/>
      <c r="EN71" s="6"/>
      <c r="EO71" s="1">
        <f t="shared" si="2"/>
        <v>12200</v>
      </c>
      <c r="EP71" s="6">
        <v>6002.4</v>
      </c>
      <c r="EQ71" s="1">
        <v>5002</v>
      </c>
      <c r="ER71" s="3">
        <f t="shared" si="3"/>
        <v>5002</v>
      </c>
    </row>
    <row r="72" spans="1:148" ht="45" x14ac:dyDescent="0.25">
      <c r="A72" s="8">
        <v>36</v>
      </c>
      <c r="B72" s="1">
        <v>71</v>
      </c>
      <c r="C72" s="6" t="s">
        <v>298</v>
      </c>
      <c r="D72" s="1" t="s">
        <v>299</v>
      </c>
      <c r="E72" s="9" t="s">
        <v>279</v>
      </c>
      <c r="F72" s="6"/>
      <c r="G72" s="6"/>
      <c r="H72" s="6"/>
      <c r="I72" s="6"/>
      <c r="J72" s="6"/>
      <c r="K72" s="6"/>
      <c r="L72" s="6"/>
      <c r="M72" s="6"/>
      <c r="N72" s="6"/>
      <c r="O72" s="6"/>
      <c r="P72" s="6">
        <v>200</v>
      </c>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v>2000</v>
      </c>
      <c r="CQ72" s="6">
        <v>500</v>
      </c>
      <c r="CR72" s="6">
        <v>100</v>
      </c>
      <c r="CS72" s="6">
        <v>250</v>
      </c>
      <c r="CT72" s="6">
        <v>500</v>
      </c>
      <c r="CU72" s="6"/>
      <c r="CV72" s="6"/>
      <c r="CW72" s="6"/>
      <c r="CX72" s="6">
        <v>100</v>
      </c>
      <c r="CY72" s="6"/>
      <c r="CZ72" s="6"/>
      <c r="DA72" s="6"/>
      <c r="DB72" s="6">
        <v>500</v>
      </c>
      <c r="DC72" s="6">
        <v>100</v>
      </c>
      <c r="DD72" s="6"/>
      <c r="DE72" s="6"/>
      <c r="DF72" s="6"/>
      <c r="DG72" s="6"/>
      <c r="DH72" s="6">
        <v>700</v>
      </c>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v>500</v>
      </c>
      <c r="EM72" s="6"/>
      <c r="EN72" s="6"/>
      <c r="EO72" s="1">
        <f t="shared" si="2"/>
        <v>5450</v>
      </c>
      <c r="EP72" s="6">
        <v>2681.4</v>
      </c>
      <c r="EQ72" s="1">
        <v>2234.5</v>
      </c>
      <c r="ER72" s="3">
        <f t="shared" si="3"/>
        <v>2234.5</v>
      </c>
    </row>
    <row r="73" spans="1:148" ht="60" x14ac:dyDescent="0.25">
      <c r="A73" s="8">
        <v>60</v>
      </c>
      <c r="B73" s="1">
        <v>72</v>
      </c>
      <c r="C73" s="6" t="s">
        <v>300</v>
      </c>
      <c r="D73" s="1" t="s">
        <v>301</v>
      </c>
      <c r="E73" s="9" t="s">
        <v>155</v>
      </c>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v>1</v>
      </c>
      <c r="CO73" s="6"/>
      <c r="CP73" s="6">
        <v>0.5</v>
      </c>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1">
        <f t="shared" si="2"/>
        <v>1.5</v>
      </c>
      <c r="EP73" s="6">
        <v>1476</v>
      </c>
      <c r="EQ73" s="1">
        <v>1230</v>
      </c>
      <c r="ER73" s="3">
        <f t="shared" si="3"/>
        <v>1230</v>
      </c>
    </row>
    <row r="74" spans="1:148" ht="60" x14ac:dyDescent="0.25">
      <c r="A74" s="8">
        <v>61</v>
      </c>
      <c r="B74" s="1">
        <v>73</v>
      </c>
      <c r="C74" s="6" t="s">
        <v>302</v>
      </c>
      <c r="D74" s="1" t="s">
        <v>303</v>
      </c>
      <c r="E74" s="9" t="s">
        <v>155</v>
      </c>
      <c r="F74" s="6"/>
      <c r="G74" s="6"/>
      <c r="H74" s="6"/>
      <c r="I74" s="6"/>
      <c r="J74" s="6"/>
      <c r="K74" s="6"/>
      <c r="L74" s="6"/>
      <c r="M74" s="6"/>
      <c r="N74" s="6"/>
      <c r="O74" s="6"/>
      <c r="P74" s="6">
        <v>1</v>
      </c>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v>1</v>
      </c>
      <c r="CR74" s="6"/>
      <c r="CS74" s="6"/>
      <c r="CT74" s="6"/>
      <c r="CU74" s="6"/>
      <c r="CV74" s="6"/>
      <c r="CW74" s="6"/>
      <c r="CX74" s="6"/>
      <c r="CY74" s="6"/>
      <c r="CZ74" s="6"/>
      <c r="DA74" s="6"/>
      <c r="DB74" s="6"/>
      <c r="DC74" s="6">
        <v>1</v>
      </c>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1">
        <f t="shared" si="2"/>
        <v>3</v>
      </c>
      <c r="EP74" s="6">
        <v>2952</v>
      </c>
      <c r="EQ74" s="1">
        <v>2460</v>
      </c>
      <c r="ER74" s="3">
        <f t="shared" si="3"/>
        <v>2460</v>
      </c>
    </row>
    <row r="75" spans="1:148" ht="60" x14ac:dyDescent="0.25">
      <c r="A75" s="8">
        <v>79</v>
      </c>
      <c r="B75" s="1">
        <v>74</v>
      </c>
      <c r="C75" s="6" t="s">
        <v>304</v>
      </c>
      <c r="D75" s="1" t="s">
        <v>305</v>
      </c>
      <c r="E75" s="9" t="s">
        <v>155</v>
      </c>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v>0.1</v>
      </c>
      <c r="CR75" s="6"/>
      <c r="CS75" s="6"/>
      <c r="CT75" s="6"/>
      <c r="CU75" s="6"/>
      <c r="CV75" s="6"/>
      <c r="CW75" s="6"/>
      <c r="CX75" s="6"/>
      <c r="CY75" s="6"/>
      <c r="CZ75" s="6"/>
      <c r="DA75" s="6"/>
      <c r="DB75" s="6"/>
      <c r="DC75" s="6"/>
      <c r="DD75" s="6"/>
      <c r="DE75" s="6"/>
      <c r="DF75" s="6"/>
      <c r="DG75" s="6"/>
      <c r="DH75" s="6">
        <v>0.5</v>
      </c>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1">
        <f t="shared" si="2"/>
        <v>0.6</v>
      </c>
      <c r="EP75" s="6">
        <v>1031.76</v>
      </c>
      <c r="EQ75" s="1">
        <v>859.8</v>
      </c>
      <c r="ER75" s="3">
        <f t="shared" si="3"/>
        <v>859.8</v>
      </c>
    </row>
    <row r="76" spans="1:148" ht="120" x14ac:dyDescent="0.25">
      <c r="A76" s="8">
        <v>94</v>
      </c>
      <c r="B76" s="1">
        <v>75</v>
      </c>
      <c r="C76" s="6" t="s">
        <v>306</v>
      </c>
      <c r="D76" s="1" t="s">
        <v>307</v>
      </c>
      <c r="E76" s="9" t="s">
        <v>155</v>
      </c>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v>0.25</v>
      </c>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1">
        <f t="shared" si="2"/>
        <v>0.25</v>
      </c>
      <c r="EP76" s="6">
        <v>597</v>
      </c>
      <c r="EQ76" s="1">
        <v>497.5</v>
      </c>
      <c r="ER76" s="3">
        <f t="shared" si="3"/>
        <v>497.5</v>
      </c>
    </row>
    <row r="77" spans="1:148" ht="60" x14ac:dyDescent="0.25">
      <c r="A77" s="8">
        <v>107</v>
      </c>
      <c r="B77" s="1">
        <v>76</v>
      </c>
      <c r="C77" s="6" t="s">
        <v>308</v>
      </c>
      <c r="D77" s="1" t="s">
        <v>309</v>
      </c>
      <c r="E77" s="9" t="s">
        <v>279</v>
      </c>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v>100</v>
      </c>
      <c r="CQ77" s="6">
        <v>500</v>
      </c>
      <c r="CR77" s="6"/>
      <c r="CS77" s="6">
        <v>500</v>
      </c>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1">
        <f t="shared" si="2"/>
        <v>1100</v>
      </c>
      <c r="EP77" s="6">
        <v>541.20000000000005</v>
      </c>
      <c r="EQ77" s="1">
        <v>451</v>
      </c>
      <c r="ER77" s="3">
        <f t="shared" si="3"/>
        <v>451</v>
      </c>
    </row>
    <row r="78" spans="1:148" ht="60" x14ac:dyDescent="0.25">
      <c r="A78" s="8">
        <v>122</v>
      </c>
      <c r="B78" s="1">
        <v>77</v>
      </c>
      <c r="C78" s="6" t="s">
        <v>310</v>
      </c>
      <c r="D78" s="1" t="s">
        <v>311</v>
      </c>
      <c r="E78" s="9" t="s">
        <v>279</v>
      </c>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v>100</v>
      </c>
      <c r="CQ78" s="6">
        <v>500</v>
      </c>
      <c r="CR78" s="6">
        <v>100</v>
      </c>
      <c r="CS78" s="6">
        <v>500</v>
      </c>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1">
        <f t="shared" si="2"/>
        <v>1200</v>
      </c>
      <c r="EP78" s="6">
        <v>590.4</v>
      </c>
      <c r="EQ78" s="1">
        <v>492</v>
      </c>
      <c r="ER78" s="3">
        <f t="shared" si="3"/>
        <v>492</v>
      </c>
    </row>
    <row r="79" spans="1:148" ht="60" x14ac:dyDescent="0.25">
      <c r="A79" s="8">
        <v>124</v>
      </c>
      <c r="B79" s="1">
        <v>78</v>
      </c>
      <c r="C79" s="6" t="s">
        <v>312</v>
      </c>
      <c r="D79" s="1" t="s">
        <v>313</v>
      </c>
      <c r="E79" s="9" t="s">
        <v>237</v>
      </c>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v>100</v>
      </c>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1">
        <f t="shared" si="2"/>
        <v>100</v>
      </c>
      <c r="EP79" s="6">
        <v>500.4</v>
      </c>
      <c r="EQ79" s="1">
        <v>417</v>
      </c>
      <c r="ER79" s="3">
        <f t="shared" si="3"/>
        <v>417</v>
      </c>
    </row>
    <row r="80" spans="1:148" ht="60" x14ac:dyDescent="0.25">
      <c r="A80" s="8">
        <v>139</v>
      </c>
      <c r="B80" s="1">
        <v>79</v>
      </c>
      <c r="C80" s="6" t="s">
        <v>314</v>
      </c>
      <c r="D80" s="1" t="s">
        <v>315</v>
      </c>
      <c r="E80" s="9" t="s">
        <v>279</v>
      </c>
      <c r="F80" s="6"/>
      <c r="G80" s="6"/>
      <c r="H80" s="6"/>
      <c r="I80" s="6"/>
      <c r="J80" s="6"/>
      <c r="K80" s="6"/>
      <c r="L80" s="6"/>
      <c r="M80" s="6"/>
      <c r="N80" s="6"/>
      <c r="O80" s="6"/>
      <c r="P80" s="6">
        <v>500</v>
      </c>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v>400</v>
      </c>
      <c r="CO80" s="6"/>
      <c r="CP80" s="6">
        <v>100</v>
      </c>
      <c r="CQ80" s="6">
        <v>100</v>
      </c>
      <c r="CR80" s="6"/>
      <c r="CS80" s="6">
        <v>250</v>
      </c>
      <c r="CT80" s="6"/>
      <c r="CU80" s="6"/>
      <c r="CV80" s="6"/>
      <c r="CW80" s="6"/>
      <c r="CX80" s="6"/>
      <c r="CY80" s="6"/>
      <c r="CZ80" s="6"/>
      <c r="DA80" s="6"/>
      <c r="DB80" s="6">
        <v>50</v>
      </c>
      <c r="DC80" s="6">
        <v>100</v>
      </c>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v>50</v>
      </c>
      <c r="EM80" s="6"/>
      <c r="EN80" s="6"/>
      <c r="EO80" s="1">
        <f t="shared" si="2"/>
        <v>1550</v>
      </c>
      <c r="EP80" s="6">
        <v>762.6</v>
      </c>
      <c r="EQ80" s="1">
        <v>635.5</v>
      </c>
      <c r="ER80" s="3">
        <f t="shared" si="3"/>
        <v>635.5</v>
      </c>
    </row>
    <row r="81" spans="1:148" ht="90" x14ac:dyDescent="0.25">
      <c r="A81" s="8">
        <v>145</v>
      </c>
      <c r="B81" s="1">
        <v>80</v>
      </c>
      <c r="C81" s="6" t="s">
        <v>316</v>
      </c>
      <c r="D81" s="1" t="s">
        <v>317</v>
      </c>
      <c r="E81" s="9" t="s">
        <v>163</v>
      </c>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v>50</v>
      </c>
      <c r="CQ81" s="6"/>
      <c r="CR81" s="6"/>
      <c r="CS81" s="6"/>
      <c r="CT81" s="6"/>
      <c r="CU81" s="6"/>
      <c r="CV81" s="6"/>
      <c r="CW81" s="6"/>
      <c r="CX81" s="6"/>
      <c r="CY81" s="6"/>
      <c r="CZ81" s="6">
        <v>50</v>
      </c>
      <c r="DA81" s="6"/>
      <c r="DB81" s="6"/>
      <c r="DC81" s="6">
        <v>1000</v>
      </c>
      <c r="DD81" s="6"/>
      <c r="DE81" s="6">
        <v>1000</v>
      </c>
      <c r="DF81" s="6"/>
      <c r="DG81" s="6"/>
      <c r="DH81" s="6">
        <v>350</v>
      </c>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1">
        <f t="shared" si="2"/>
        <v>2450</v>
      </c>
      <c r="EP81" s="6">
        <v>14700</v>
      </c>
      <c r="EQ81" s="1">
        <v>12250</v>
      </c>
      <c r="ER81" s="3">
        <f t="shared" si="3"/>
        <v>12250</v>
      </c>
    </row>
    <row r="82" spans="1:148" ht="210" x14ac:dyDescent="0.25">
      <c r="A82" s="8">
        <v>146</v>
      </c>
      <c r="B82" s="1">
        <v>81</v>
      </c>
      <c r="C82" s="6" t="s">
        <v>318</v>
      </c>
      <c r="D82" s="1" t="s">
        <v>319</v>
      </c>
      <c r="E82" s="9" t="s">
        <v>158</v>
      </c>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v>100</v>
      </c>
      <c r="CT82" s="6">
        <v>25</v>
      </c>
      <c r="CU82" s="6"/>
      <c r="CV82" s="6"/>
      <c r="CW82" s="6"/>
      <c r="CX82" s="6"/>
      <c r="CY82" s="6"/>
      <c r="CZ82" s="6"/>
      <c r="DA82" s="6"/>
      <c r="DB82" s="6"/>
      <c r="DC82" s="6">
        <v>10</v>
      </c>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1">
        <f t="shared" si="2"/>
        <v>135</v>
      </c>
      <c r="EP82" s="6">
        <v>26244</v>
      </c>
      <c r="EQ82" s="1">
        <v>21870</v>
      </c>
      <c r="ER82" s="3">
        <f t="shared" si="3"/>
        <v>21870</v>
      </c>
    </row>
    <row r="83" spans="1:148" ht="105" x14ac:dyDescent="0.25">
      <c r="A83" s="8">
        <v>148</v>
      </c>
      <c r="B83" s="1">
        <v>82</v>
      </c>
      <c r="C83" s="6" t="s">
        <v>320</v>
      </c>
      <c r="D83" s="1" t="s">
        <v>321</v>
      </c>
      <c r="E83" s="9" t="s">
        <v>279</v>
      </c>
      <c r="F83" s="6"/>
      <c r="G83" s="6"/>
      <c r="H83" s="6"/>
      <c r="I83" s="6"/>
      <c r="J83" s="6"/>
      <c r="K83" s="6"/>
      <c r="L83" s="6"/>
      <c r="M83" s="6"/>
      <c r="N83" s="6"/>
      <c r="O83" s="6"/>
      <c r="P83" s="6">
        <v>500</v>
      </c>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v>500</v>
      </c>
      <c r="CO83" s="6"/>
      <c r="CP83" s="6">
        <v>200</v>
      </c>
      <c r="CQ83" s="6">
        <v>200</v>
      </c>
      <c r="CR83" s="6">
        <v>600</v>
      </c>
      <c r="CS83" s="6">
        <v>250</v>
      </c>
      <c r="CT83" s="6"/>
      <c r="CU83" s="6"/>
      <c r="CV83" s="6"/>
      <c r="CW83" s="6"/>
      <c r="CX83" s="6">
        <v>100</v>
      </c>
      <c r="CY83" s="6"/>
      <c r="CZ83" s="6"/>
      <c r="DA83" s="6"/>
      <c r="DB83" s="6"/>
      <c r="DC83" s="6">
        <v>300</v>
      </c>
      <c r="DD83" s="6"/>
      <c r="DE83" s="6"/>
      <c r="DF83" s="6"/>
      <c r="DG83" s="6"/>
      <c r="DH83" s="6">
        <v>400</v>
      </c>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1">
        <f t="shared" si="2"/>
        <v>3050</v>
      </c>
      <c r="EP83" s="6">
        <v>1500.6</v>
      </c>
      <c r="EQ83" s="1">
        <v>1250.5</v>
      </c>
      <c r="ER83" s="3">
        <f t="shared" si="3"/>
        <v>1250.5</v>
      </c>
    </row>
    <row r="84" spans="1:148" ht="285" x14ac:dyDescent="0.25">
      <c r="A84" s="8">
        <v>156</v>
      </c>
      <c r="B84" s="1">
        <v>83</v>
      </c>
      <c r="C84" s="6" t="s">
        <v>322</v>
      </c>
      <c r="D84" s="1" t="s">
        <v>323</v>
      </c>
      <c r="E84" s="9" t="s">
        <v>148</v>
      </c>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v>50</v>
      </c>
      <c r="CR84" s="6"/>
      <c r="CS84" s="6">
        <v>1</v>
      </c>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1">
        <f t="shared" si="2"/>
        <v>51</v>
      </c>
      <c r="EP84" s="6">
        <v>10710</v>
      </c>
      <c r="EQ84" s="1">
        <v>8925</v>
      </c>
      <c r="ER84" s="3">
        <f t="shared" si="3"/>
        <v>8925</v>
      </c>
    </row>
    <row r="85" spans="1:148" ht="195" x14ac:dyDescent="0.25">
      <c r="A85" s="8">
        <v>157</v>
      </c>
      <c r="B85" s="1">
        <v>84</v>
      </c>
      <c r="C85" s="6" t="s">
        <v>324</v>
      </c>
      <c r="D85" s="1" t="s">
        <v>325</v>
      </c>
      <c r="E85" s="9" t="s">
        <v>237</v>
      </c>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v>200</v>
      </c>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1">
        <f t="shared" si="2"/>
        <v>200</v>
      </c>
      <c r="EP85" s="6">
        <v>144000</v>
      </c>
      <c r="EQ85" s="1">
        <v>120000</v>
      </c>
      <c r="ER85" s="3">
        <f t="shared" si="3"/>
        <v>120000</v>
      </c>
    </row>
    <row r="86" spans="1:148" ht="30" x14ac:dyDescent="0.25">
      <c r="A86" s="8">
        <v>158</v>
      </c>
      <c r="B86" s="1">
        <v>85</v>
      </c>
      <c r="C86" s="6" t="s">
        <v>326</v>
      </c>
      <c r="D86" s="1" t="s">
        <v>327</v>
      </c>
      <c r="E86" s="9" t="s">
        <v>155</v>
      </c>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v>0.2</v>
      </c>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1">
        <f t="shared" si="2"/>
        <v>0.2</v>
      </c>
      <c r="EP86" s="6">
        <v>480</v>
      </c>
      <c r="EQ86" s="1">
        <v>400</v>
      </c>
      <c r="ER86" s="3">
        <f t="shared" si="3"/>
        <v>400</v>
      </c>
    </row>
    <row r="87" spans="1:148" ht="315" x14ac:dyDescent="0.25">
      <c r="A87" s="8">
        <v>161</v>
      </c>
      <c r="B87" s="1">
        <v>86</v>
      </c>
      <c r="C87" s="6" t="s">
        <v>328</v>
      </c>
      <c r="D87" s="1" t="s">
        <v>329</v>
      </c>
      <c r="E87" s="9" t="s">
        <v>158</v>
      </c>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v>120</v>
      </c>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1">
        <f t="shared" si="2"/>
        <v>120</v>
      </c>
      <c r="EP87" s="6">
        <v>306504</v>
      </c>
      <c r="EQ87" s="1">
        <v>255420</v>
      </c>
      <c r="ER87" s="3">
        <f t="shared" si="3"/>
        <v>255420</v>
      </c>
    </row>
    <row r="88" spans="1:148" ht="82.9" x14ac:dyDescent="0.25">
      <c r="A88" s="8">
        <v>164</v>
      </c>
      <c r="B88" s="1">
        <v>87</v>
      </c>
      <c r="C88" s="6" t="s">
        <v>330</v>
      </c>
      <c r="D88" s="1" t="s">
        <v>331</v>
      </c>
      <c r="E88" s="9" t="s">
        <v>224</v>
      </c>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v>5</v>
      </c>
      <c r="CU88" s="6"/>
      <c r="CV88" s="6"/>
      <c r="CW88" s="6"/>
      <c r="CX88" s="6"/>
      <c r="CY88" s="6"/>
      <c r="CZ88" s="6"/>
      <c r="DA88" s="6"/>
      <c r="DB88" s="6"/>
      <c r="DC88" s="6">
        <v>2</v>
      </c>
      <c r="DD88" s="6"/>
      <c r="DE88" s="6"/>
      <c r="DF88" s="6"/>
      <c r="DG88" s="6"/>
      <c r="DH88" s="6">
        <v>10</v>
      </c>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1">
        <f t="shared" si="2"/>
        <v>17</v>
      </c>
      <c r="EP88" s="6">
        <v>2550</v>
      </c>
      <c r="EQ88" s="1">
        <v>2125</v>
      </c>
      <c r="ER88" s="3">
        <f t="shared" si="3"/>
        <v>2125</v>
      </c>
    </row>
    <row r="89" spans="1:148" ht="41.45" x14ac:dyDescent="0.25">
      <c r="A89" s="8">
        <v>165</v>
      </c>
      <c r="B89" s="1">
        <v>88</v>
      </c>
      <c r="C89" s="6" t="s">
        <v>332</v>
      </c>
      <c r="D89" s="1" t="s">
        <v>333</v>
      </c>
      <c r="E89" s="9" t="s">
        <v>155</v>
      </c>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c r="AY89" s="6"/>
      <c r="AZ89" s="6"/>
      <c r="BA89" s="6"/>
      <c r="BB89" s="6"/>
      <c r="BC89" s="6"/>
      <c r="BD89" s="6"/>
      <c r="BE89" s="6"/>
      <c r="BF89" s="6"/>
      <c r="BG89" s="6"/>
      <c r="BH89" s="6"/>
      <c r="BI89" s="6"/>
      <c r="BJ89" s="6"/>
      <c r="BK89" s="6"/>
      <c r="BL89" s="6"/>
      <c r="BM89" s="6"/>
      <c r="BN89" s="6"/>
      <c r="BO89" s="6"/>
      <c r="BP89" s="6"/>
      <c r="BQ89" s="6"/>
      <c r="BR89" s="6"/>
      <c r="BS89" s="6"/>
      <c r="BT89" s="6"/>
      <c r="BU89" s="6"/>
      <c r="BV89" s="6"/>
      <c r="BW89" s="6"/>
      <c r="BX89" s="6"/>
      <c r="BY89" s="6"/>
      <c r="BZ89" s="6"/>
      <c r="CA89" s="6"/>
      <c r="CB89" s="6"/>
      <c r="CC89" s="6"/>
      <c r="CD89" s="6"/>
      <c r="CE89" s="6"/>
      <c r="CF89" s="6"/>
      <c r="CG89" s="6"/>
      <c r="CH89" s="6"/>
      <c r="CI89" s="6"/>
      <c r="CJ89" s="6"/>
      <c r="CK89" s="6"/>
      <c r="CL89" s="6"/>
      <c r="CM89" s="6"/>
      <c r="CN89" s="6"/>
      <c r="CO89" s="6"/>
      <c r="CP89" s="6"/>
      <c r="CQ89" s="6"/>
      <c r="CR89" s="6"/>
      <c r="CS89" s="6">
        <v>0.1</v>
      </c>
      <c r="CT89" s="6"/>
      <c r="CU89" s="6"/>
      <c r="CV89" s="6"/>
      <c r="CW89" s="6"/>
      <c r="CX89" s="6"/>
      <c r="CY89" s="6"/>
      <c r="CZ89" s="6"/>
      <c r="DA89" s="6"/>
      <c r="DB89" s="6"/>
      <c r="DC89" s="6"/>
      <c r="DD89" s="6"/>
      <c r="DE89" s="6"/>
      <c r="DF89" s="6"/>
      <c r="DG89" s="6"/>
      <c r="DH89" s="6"/>
      <c r="DI89" s="6"/>
      <c r="DJ89" s="6"/>
      <c r="DK89" s="6"/>
      <c r="DL89" s="6"/>
      <c r="DM89" s="6"/>
      <c r="DN89" s="6"/>
      <c r="DO89" s="6"/>
      <c r="DP89" s="6"/>
      <c r="DQ89" s="6"/>
      <c r="DR89" s="6"/>
      <c r="DS89" s="6"/>
      <c r="DT89" s="6"/>
      <c r="DU89" s="6"/>
      <c r="DV89" s="6"/>
      <c r="DW89" s="6"/>
      <c r="DX89" s="6"/>
      <c r="DY89" s="6"/>
      <c r="DZ89" s="6"/>
      <c r="EA89" s="6"/>
      <c r="EB89" s="6"/>
      <c r="EC89" s="6"/>
      <c r="ED89" s="6"/>
      <c r="EE89" s="6"/>
      <c r="EF89" s="6"/>
      <c r="EG89" s="6"/>
      <c r="EH89" s="6"/>
      <c r="EI89" s="6"/>
      <c r="EJ89" s="6"/>
      <c r="EK89" s="6"/>
      <c r="EL89" s="6"/>
      <c r="EM89" s="6"/>
      <c r="EN89" s="6"/>
      <c r="EO89" s="1">
        <f t="shared" si="2"/>
        <v>0.1</v>
      </c>
      <c r="EP89" s="6">
        <v>960</v>
      </c>
      <c r="EQ89" s="1">
        <v>800</v>
      </c>
      <c r="ER89" s="3">
        <f t="shared" si="3"/>
        <v>800</v>
      </c>
    </row>
    <row r="90" spans="1:148" ht="55.15" x14ac:dyDescent="0.25">
      <c r="A90" s="8">
        <v>167</v>
      </c>
      <c r="B90" s="1">
        <v>89</v>
      </c>
      <c r="C90" s="6" t="s">
        <v>334</v>
      </c>
      <c r="D90" s="1" t="s">
        <v>335</v>
      </c>
      <c r="E90" s="9" t="s">
        <v>155</v>
      </c>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c r="AY90" s="6"/>
      <c r="AZ90" s="6"/>
      <c r="BA90" s="6"/>
      <c r="BB90" s="6"/>
      <c r="BC90" s="6"/>
      <c r="BD90" s="6"/>
      <c r="BE90" s="6"/>
      <c r="BF90" s="6"/>
      <c r="BG90" s="6"/>
      <c r="BH90" s="6"/>
      <c r="BI90" s="6"/>
      <c r="BJ90" s="6"/>
      <c r="BK90" s="6"/>
      <c r="BL90" s="6"/>
      <c r="BM90" s="6"/>
      <c r="BN90" s="6"/>
      <c r="BO90" s="6"/>
      <c r="BP90" s="6"/>
      <c r="BQ90" s="6"/>
      <c r="BR90" s="6"/>
      <c r="BS90" s="6"/>
      <c r="BT90" s="6"/>
      <c r="BU90" s="6"/>
      <c r="BV90" s="6"/>
      <c r="BW90" s="6"/>
      <c r="BX90" s="6"/>
      <c r="BY90" s="6"/>
      <c r="BZ90" s="6"/>
      <c r="CA90" s="6"/>
      <c r="CB90" s="6"/>
      <c r="CC90" s="6"/>
      <c r="CD90" s="6"/>
      <c r="CE90" s="6"/>
      <c r="CF90" s="6"/>
      <c r="CG90" s="6"/>
      <c r="CH90" s="6"/>
      <c r="CI90" s="6"/>
      <c r="CJ90" s="6"/>
      <c r="CK90" s="6"/>
      <c r="CL90" s="6"/>
      <c r="CM90" s="6"/>
      <c r="CN90" s="6"/>
      <c r="CO90" s="6"/>
      <c r="CP90" s="6"/>
      <c r="CQ90" s="6">
        <v>0.1</v>
      </c>
      <c r="CR90" s="6"/>
      <c r="CS90" s="6"/>
      <c r="CT90" s="6">
        <v>0.5</v>
      </c>
      <c r="CU90" s="6"/>
      <c r="CV90" s="6"/>
      <c r="CW90" s="6"/>
      <c r="CX90" s="6"/>
      <c r="CY90" s="6"/>
      <c r="CZ90" s="6"/>
      <c r="DA90" s="6"/>
      <c r="DB90" s="6"/>
      <c r="DC90" s="6"/>
      <c r="DD90" s="6"/>
      <c r="DE90" s="6"/>
      <c r="DF90" s="6"/>
      <c r="DG90" s="6"/>
      <c r="DH90" s="6"/>
      <c r="DI90" s="6"/>
      <c r="DJ90" s="6"/>
      <c r="DK90" s="6"/>
      <c r="DL90" s="6"/>
      <c r="DM90" s="6"/>
      <c r="DN90" s="6"/>
      <c r="DO90" s="6"/>
      <c r="DP90" s="6"/>
      <c r="DQ90" s="6"/>
      <c r="DR90" s="6"/>
      <c r="DS90" s="6"/>
      <c r="DT90" s="6"/>
      <c r="DU90" s="6"/>
      <c r="DV90" s="6"/>
      <c r="DW90" s="6"/>
      <c r="DX90" s="6"/>
      <c r="DY90" s="6"/>
      <c r="DZ90" s="6"/>
      <c r="EA90" s="6"/>
      <c r="EB90" s="6"/>
      <c r="EC90" s="6"/>
      <c r="ED90" s="6"/>
      <c r="EE90" s="6"/>
      <c r="EF90" s="6"/>
      <c r="EG90" s="6"/>
      <c r="EH90" s="6"/>
      <c r="EI90" s="6"/>
      <c r="EJ90" s="6"/>
      <c r="EK90" s="6"/>
      <c r="EL90" s="6"/>
      <c r="EM90" s="6"/>
      <c r="EN90" s="6"/>
      <c r="EO90" s="1">
        <f t="shared" si="2"/>
        <v>0.6</v>
      </c>
      <c r="EP90" s="6">
        <v>54</v>
      </c>
      <c r="EQ90" s="1">
        <v>45</v>
      </c>
      <c r="ER90" s="3">
        <f t="shared" si="3"/>
        <v>45</v>
      </c>
    </row>
    <row r="91" spans="1:148" ht="55.15" x14ac:dyDescent="0.25">
      <c r="A91" s="8">
        <v>168</v>
      </c>
      <c r="B91" s="1">
        <v>90</v>
      </c>
      <c r="C91" s="6" t="s">
        <v>336</v>
      </c>
      <c r="D91" s="1" t="s">
        <v>337</v>
      </c>
      <c r="E91" s="9" t="s">
        <v>155</v>
      </c>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v>0.5</v>
      </c>
      <c r="CR91" s="6"/>
      <c r="CS91" s="6">
        <v>0.25</v>
      </c>
      <c r="CT91" s="6">
        <v>0.5</v>
      </c>
      <c r="CU91" s="6"/>
      <c r="CV91" s="6"/>
      <c r="CW91" s="6"/>
      <c r="CX91" s="6"/>
      <c r="CY91" s="6"/>
      <c r="CZ91" s="6"/>
      <c r="DA91" s="6"/>
      <c r="DB91" s="6"/>
      <c r="DC91" s="6">
        <v>2</v>
      </c>
      <c r="DD91" s="6"/>
      <c r="DE91" s="6"/>
      <c r="DF91" s="6"/>
      <c r="DG91" s="6"/>
      <c r="DH91" s="6">
        <v>0.5</v>
      </c>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1">
        <f t="shared" si="2"/>
        <v>3.75</v>
      </c>
      <c r="EP91" s="6">
        <v>8250</v>
      </c>
      <c r="EQ91" s="1">
        <v>6875</v>
      </c>
      <c r="ER91" s="3">
        <f t="shared" si="3"/>
        <v>6875</v>
      </c>
    </row>
    <row r="92" spans="1:148" ht="180" x14ac:dyDescent="0.25">
      <c r="A92" s="8">
        <v>169</v>
      </c>
      <c r="B92" s="1">
        <v>91</v>
      </c>
      <c r="C92" s="6" t="s">
        <v>338</v>
      </c>
      <c r="D92" s="1" t="s">
        <v>339</v>
      </c>
      <c r="E92" s="9" t="s">
        <v>148</v>
      </c>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v>120</v>
      </c>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1">
        <f t="shared" si="2"/>
        <v>120</v>
      </c>
      <c r="EP92" s="6">
        <v>15696</v>
      </c>
      <c r="EQ92" s="1">
        <v>13080</v>
      </c>
      <c r="ER92" s="3">
        <f t="shared" si="3"/>
        <v>13080</v>
      </c>
    </row>
    <row r="93" spans="1:148" ht="225" x14ac:dyDescent="0.25">
      <c r="A93" s="8">
        <v>170</v>
      </c>
      <c r="B93" s="1">
        <v>92</v>
      </c>
      <c r="C93" s="6" t="s">
        <v>340</v>
      </c>
      <c r="D93" s="1" t="s">
        <v>341</v>
      </c>
      <c r="E93" s="9" t="s">
        <v>148</v>
      </c>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v>1</v>
      </c>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
      <c r="EM93" s="6"/>
      <c r="EN93" s="6"/>
      <c r="EO93" s="1">
        <f t="shared" si="2"/>
        <v>1</v>
      </c>
      <c r="EP93" s="6">
        <v>1200</v>
      </c>
      <c r="EQ93" s="1">
        <v>1000</v>
      </c>
      <c r="ER93" s="3">
        <f t="shared" si="3"/>
        <v>1000</v>
      </c>
    </row>
    <row r="94" spans="1:148" ht="55.15" x14ac:dyDescent="0.25">
      <c r="A94" s="8">
        <v>171</v>
      </c>
      <c r="B94" s="1">
        <v>93</v>
      </c>
      <c r="C94" s="6" t="s">
        <v>342</v>
      </c>
      <c r="D94" s="1" t="s">
        <v>343</v>
      </c>
      <c r="E94" s="9" t="s">
        <v>344</v>
      </c>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v>1</v>
      </c>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
      <c r="EM94" s="6"/>
      <c r="EN94" s="6"/>
      <c r="EO94" s="1">
        <f t="shared" si="2"/>
        <v>1</v>
      </c>
      <c r="EP94" s="6">
        <v>1000</v>
      </c>
      <c r="EQ94" s="1">
        <v>833.34</v>
      </c>
      <c r="ER94" s="3">
        <f t="shared" si="3"/>
        <v>833.34</v>
      </c>
    </row>
    <row r="95" spans="1:148" ht="45" x14ac:dyDescent="0.25">
      <c r="A95" s="8">
        <v>172</v>
      </c>
      <c r="B95" s="1">
        <v>94</v>
      </c>
      <c r="C95" s="6" t="s">
        <v>345</v>
      </c>
      <c r="D95" s="1" t="s">
        <v>346</v>
      </c>
      <c r="E95" s="9" t="s">
        <v>155</v>
      </c>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v>0.1</v>
      </c>
      <c r="CT95" s="6"/>
      <c r="CU95" s="6"/>
      <c r="CV95" s="6"/>
      <c r="CW95" s="6"/>
      <c r="CX95" s="6"/>
      <c r="CY95" s="6"/>
      <c r="CZ95" s="6"/>
      <c r="DA95" s="6"/>
      <c r="DB95" s="6"/>
      <c r="DC95" s="6"/>
      <c r="DD95" s="6"/>
      <c r="DE95" s="6"/>
      <c r="DF95" s="6"/>
      <c r="DG95" s="6"/>
      <c r="DH95" s="6"/>
      <c r="DI95" s="6"/>
      <c r="DJ95" s="6"/>
      <c r="DK95" s="6"/>
      <c r="DL95" s="6"/>
      <c r="DM95" s="6"/>
      <c r="DN95" s="6"/>
      <c r="DO95" s="6"/>
      <c r="DP95" s="6"/>
      <c r="DQ95" s="6"/>
      <c r="DR95" s="6"/>
      <c r="DS95" s="6"/>
      <c r="DT95" s="6"/>
      <c r="DU95" s="6"/>
      <c r="DV95" s="6"/>
      <c r="DW95" s="6"/>
      <c r="DX95" s="6"/>
      <c r="DY95" s="6"/>
      <c r="DZ95" s="6"/>
      <c r="EA95" s="6"/>
      <c r="EB95" s="6"/>
      <c r="EC95" s="6"/>
      <c r="ED95" s="6"/>
      <c r="EE95" s="6"/>
      <c r="EF95" s="6"/>
      <c r="EG95" s="6"/>
      <c r="EH95" s="6"/>
      <c r="EI95" s="6"/>
      <c r="EJ95" s="6"/>
      <c r="EK95" s="6"/>
      <c r="EL95" s="6"/>
      <c r="EM95" s="6"/>
      <c r="EN95" s="6"/>
      <c r="EO95" s="1">
        <f t="shared" si="2"/>
        <v>0.1</v>
      </c>
      <c r="EP95" s="6">
        <v>360</v>
      </c>
      <c r="EQ95" s="1">
        <v>300</v>
      </c>
      <c r="ER95" s="3">
        <f t="shared" si="3"/>
        <v>300</v>
      </c>
    </row>
    <row r="96" spans="1:148" ht="60" x14ac:dyDescent="0.25">
      <c r="A96" s="8">
        <v>173</v>
      </c>
      <c r="B96" s="1">
        <v>95</v>
      </c>
      <c r="C96" s="6" t="s">
        <v>347</v>
      </c>
      <c r="D96" s="1" t="s">
        <v>348</v>
      </c>
      <c r="E96" s="9" t="s">
        <v>155</v>
      </c>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c r="AY96" s="6"/>
      <c r="AZ96" s="6"/>
      <c r="BA96" s="6"/>
      <c r="BB96" s="6"/>
      <c r="BC96" s="6"/>
      <c r="BD96" s="6"/>
      <c r="BE96" s="6"/>
      <c r="BF96" s="6"/>
      <c r="BG96" s="6"/>
      <c r="BH96" s="6"/>
      <c r="BI96" s="6"/>
      <c r="BJ96" s="6"/>
      <c r="BK96" s="6"/>
      <c r="BL96" s="6"/>
      <c r="BM96" s="6"/>
      <c r="BN96" s="6"/>
      <c r="BO96" s="6"/>
      <c r="BP96" s="6"/>
      <c r="BQ96" s="6"/>
      <c r="BR96" s="6"/>
      <c r="BS96" s="6"/>
      <c r="BT96" s="6"/>
      <c r="BU96" s="6"/>
      <c r="BV96" s="6"/>
      <c r="BW96" s="6"/>
      <c r="BX96" s="6"/>
      <c r="BY96" s="6"/>
      <c r="BZ96" s="6"/>
      <c r="CA96" s="6"/>
      <c r="CB96" s="6"/>
      <c r="CC96" s="6"/>
      <c r="CD96" s="6"/>
      <c r="CE96" s="6"/>
      <c r="CF96" s="6"/>
      <c r="CG96" s="6"/>
      <c r="CH96" s="6"/>
      <c r="CI96" s="6"/>
      <c r="CJ96" s="6"/>
      <c r="CK96" s="6"/>
      <c r="CL96" s="6"/>
      <c r="CM96" s="6"/>
      <c r="CN96" s="6"/>
      <c r="CO96" s="6"/>
      <c r="CP96" s="6"/>
      <c r="CQ96" s="6"/>
      <c r="CR96" s="6"/>
      <c r="CS96" s="6">
        <v>0.2</v>
      </c>
      <c r="CT96" s="6"/>
      <c r="CU96" s="6"/>
      <c r="CV96" s="6"/>
      <c r="CW96" s="6"/>
      <c r="CX96" s="6"/>
      <c r="CY96" s="6"/>
      <c r="CZ96" s="6"/>
      <c r="DA96" s="6"/>
      <c r="DB96" s="6"/>
      <c r="DC96" s="6"/>
      <c r="DD96" s="6"/>
      <c r="DE96" s="6"/>
      <c r="DF96" s="6"/>
      <c r="DG96" s="6"/>
      <c r="DH96" s="6"/>
      <c r="DI96" s="6"/>
      <c r="DJ96" s="6"/>
      <c r="DK96" s="6"/>
      <c r="DL96" s="6"/>
      <c r="DM96" s="6"/>
      <c r="DN96" s="6"/>
      <c r="DO96" s="6"/>
      <c r="DP96" s="6"/>
      <c r="DQ96" s="6"/>
      <c r="DR96" s="6"/>
      <c r="DS96" s="6"/>
      <c r="DT96" s="6"/>
      <c r="DU96" s="6"/>
      <c r="DV96" s="6"/>
      <c r="DW96" s="6"/>
      <c r="DX96" s="6"/>
      <c r="DY96" s="6"/>
      <c r="DZ96" s="6"/>
      <c r="EA96" s="6"/>
      <c r="EB96" s="6"/>
      <c r="EC96" s="6"/>
      <c r="ED96" s="6"/>
      <c r="EE96" s="6"/>
      <c r="EF96" s="6"/>
      <c r="EG96" s="6"/>
      <c r="EH96" s="6"/>
      <c r="EI96" s="6"/>
      <c r="EJ96" s="6"/>
      <c r="EK96" s="6"/>
      <c r="EL96" s="6"/>
      <c r="EM96" s="6"/>
      <c r="EN96" s="6"/>
      <c r="EO96" s="1">
        <f t="shared" si="2"/>
        <v>0.2</v>
      </c>
      <c r="EP96" s="6">
        <v>96</v>
      </c>
      <c r="EQ96" s="1">
        <v>80</v>
      </c>
      <c r="ER96" s="3">
        <f t="shared" si="3"/>
        <v>80</v>
      </c>
    </row>
    <row r="97" spans="1:148" ht="195" x14ac:dyDescent="0.25">
      <c r="A97" s="8">
        <v>174</v>
      </c>
      <c r="B97" s="1">
        <v>96</v>
      </c>
      <c r="C97" s="6" t="s">
        <v>349</v>
      </c>
      <c r="D97" s="1" t="s">
        <v>350</v>
      </c>
      <c r="E97" s="9" t="s">
        <v>148</v>
      </c>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c r="AY97" s="6"/>
      <c r="AZ97" s="6"/>
      <c r="BA97" s="6"/>
      <c r="BB97" s="6"/>
      <c r="BC97" s="6"/>
      <c r="BD97" s="6"/>
      <c r="BE97" s="6"/>
      <c r="BF97" s="6"/>
      <c r="BG97" s="6"/>
      <c r="BH97" s="6"/>
      <c r="BI97" s="6"/>
      <c r="BJ97" s="6"/>
      <c r="BK97" s="6"/>
      <c r="BL97" s="6"/>
      <c r="BM97" s="6"/>
      <c r="BN97" s="6"/>
      <c r="BO97" s="6"/>
      <c r="BP97" s="6"/>
      <c r="BQ97" s="6"/>
      <c r="BR97" s="6"/>
      <c r="BS97" s="6"/>
      <c r="BT97" s="6"/>
      <c r="BU97" s="6"/>
      <c r="BV97" s="6"/>
      <c r="BW97" s="6"/>
      <c r="BX97" s="6"/>
      <c r="BY97" s="6"/>
      <c r="BZ97" s="6"/>
      <c r="CA97" s="6"/>
      <c r="CB97" s="6"/>
      <c r="CC97" s="6"/>
      <c r="CD97" s="6"/>
      <c r="CE97" s="6"/>
      <c r="CF97" s="6"/>
      <c r="CG97" s="6"/>
      <c r="CH97" s="6"/>
      <c r="CI97" s="6"/>
      <c r="CJ97" s="6"/>
      <c r="CK97" s="6"/>
      <c r="CL97" s="6"/>
      <c r="CM97" s="6"/>
      <c r="CN97" s="6"/>
      <c r="CO97" s="6"/>
      <c r="CP97" s="6"/>
      <c r="CQ97" s="6">
        <v>4</v>
      </c>
      <c r="CR97" s="6"/>
      <c r="CS97" s="6">
        <v>0.5</v>
      </c>
      <c r="CT97" s="6"/>
      <c r="CU97" s="6"/>
      <c r="CV97" s="6"/>
      <c r="CW97" s="6"/>
      <c r="CX97" s="6"/>
      <c r="CY97" s="6"/>
      <c r="CZ97" s="6"/>
      <c r="DA97" s="6"/>
      <c r="DB97" s="6"/>
      <c r="DC97" s="6"/>
      <c r="DD97" s="6"/>
      <c r="DE97" s="6"/>
      <c r="DF97" s="6"/>
      <c r="DG97" s="6"/>
      <c r="DH97" s="6"/>
      <c r="DI97" s="6"/>
      <c r="DJ97" s="6"/>
      <c r="DK97" s="6"/>
      <c r="DL97" s="6"/>
      <c r="DM97" s="6"/>
      <c r="DN97" s="6"/>
      <c r="DO97" s="6"/>
      <c r="DP97" s="6"/>
      <c r="DQ97" s="6"/>
      <c r="DR97" s="6"/>
      <c r="DS97" s="6"/>
      <c r="DT97" s="6"/>
      <c r="DU97" s="6"/>
      <c r="DV97" s="6"/>
      <c r="DW97" s="6"/>
      <c r="DX97" s="6"/>
      <c r="DY97" s="6"/>
      <c r="DZ97" s="6"/>
      <c r="EA97" s="6"/>
      <c r="EB97" s="6"/>
      <c r="EC97" s="6"/>
      <c r="ED97" s="6"/>
      <c r="EE97" s="6"/>
      <c r="EF97" s="6"/>
      <c r="EG97" s="6"/>
      <c r="EH97" s="6"/>
      <c r="EI97" s="6"/>
      <c r="EJ97" s="6"/>
      <c r="EK97" s="6"/>
      <c r="EL97" s="6"/>
      <c r="EM97" s="6"/>
      <c r="EN97" s="6"/>
      <c r="EO97" s="1">
        <f t="shared" si="2"/>
        <v>4.5</v>
      </c>
      <c r="EP97" s="6">
        <v>5713.2</v>
      </c>
      <c r="EQ97" s="1">
        <v>4761</v>
      </c>
      <c r="ER97" s="3">
        <f t="shared" si="3"/>
        <v>4761</v>
      </c>
    </row>
    <row r="98" spans="1:148" ht="180" x14ac:dyDescent="0.25">
      <c r="A98" s="8">
        <v>175</v>
      </c>
      <c r="B98" s="1">
        <v>97</v>
      </c>
      <c r="C98" s="6" t="s">
        <v>351</v>
      </c>
      <c r="D98" s="1" t="s">
        <v>352</v>
      </c>
      <c r="E98" s="9" t="s">
        <v>224</v>
      </c>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c r="CC98" s="6"/>
      <c r="CD98" s="6"/>
      <c r="CE98" s="6"/>
      <c r="CF98" s="6"/>
      <c r="CG98" s="6"/>
      <c r="CH98" s="6"/>
      <c r="CI98" s="6"/>
      <c r="CJ98" s="6"/>
      <c r="CK98" s="6"/>
      <c r="CL98" s="6"/>
      <c r="CM98" s="6"/>
      <c r="CN98" s="6"/>
      <c r="CO98" s="6"/>
      <c r="CP98" s="6"/>
      <c r="CQ98" s="6">
        <v>120</v>
      </c>
      <c r="CR98" s="6"/>
      <c r="CS98" s="6"/>
      <c r="CT98" s="6"/>
      <c r="CU98" s="6"/>
      <c r="CV98" s="6"/>
      <c r="CW98" s="6"/>
      <c r="CX98" s="6"/>
      <c r="CY98" s="6"/>
      <c r="CZ98" s="6"/>
      <c r="DA98" s="6"/>
      <c r="DB98" s="6"/>
      <c r="DC98" s="6"/>
      <c r="DD98" s="6"/>
      <c r="DE98" s="6"/>
      <c r="DF98" s="6"/>
      <c r="DG98" s="6"/>
      <c r="DH98" s="6"/>
      <c r="DI98" s="6"/>
      <c r="DJ98" s="6"/>
      <c r="DK98" s="6"/>
      <c r="DL98" s="6"/>
      <c r="DM98" s="6"/>
      <c r="DN98" s="6"/>
      <c r="DO98" s="6"/>
      <c r="DP98" s="6"/>
      <c r="DQ98" s="6"/>
      <c r="DR98" s="6"/>
      <c r="DS98" s="6"/>
      <c r="DT98" s="6"/>
      <c r="DU98" s="6"/>
      <c r="DV98" s="6"/>
      <c r="DW98" s="6"/>
      <c r="DX98" s="6"/>
      <c r="DY98" s="6"/>
      <c r="DZ98" s="6"/>
      <c r="EA98" s="6"/>
      <c r="EB98" s="6"/>
      <c r="EC98" s="6"/>
      <c r="ED98" s="6"/>
      <c r="EE98" s="6"/>
      <c r="EF98" s="6"/>
      <c r="EG98" s="6"/>
      <c r="EH98" s="6"/>
      <c r="EI98" s="6"/>
      <c r="EJ98" s="6"/>
      <c r="EK98" s="6"/>
      <c r="EL98" s="6"/>
      <c r="EM98" s="6"/>
      <c r="EN98" s="6"/>
      <c r="EO98" s="1">
        <f t="shared" si="2"/>
        <v>120</v>
      </c>
      <c r="EP98" s="6">
        <v>37800</v>
      </c>
      <c r="EQ98" s="1">
        <v>31500</v>
      </c>
      <c r="ER98" s="3">
        <f t="shared" si="3"/>
        <v>31500</v>
      </c>
    </row>
    <row r="99" spans="1:148" ht="180" x14ac:dyDescent="0.25">
      <c r="A99" s="8">
        <v>176</v>
      </c>
      <c r="B99" s="1">
        <v>98</v>
      </c>
      <c r="C99" s="6" t="s">
        <v>353</v>
      </c>
      <c r="D99" s="1" t="s">
        <v>354</v>
      </c>
      <c r="E99" s="9" t="s">
        <v>224</v>
      </c>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c r="AY99" s="6"/>
      <c r="AZ99" s="6"/>
      <c r="BA99" s="6"/>
      <c r="BB99" s="6"/>
      <c r="BC99" s="6"/>
      <c r="BD99" s="6"/>
      <c r="BE99" s="6"/>
      <c r="BF99" s="6"/>
      <c r="BG99" s="6"/>
      <c r="BH99" s="6"/>
      <c r="BI99" s="6"/>
      <c r="BJ99" s="6"/>
      <c r="BK99" s="6"/>
      <c r="BL99" s="6"/>
      <c r="BM99" s="6"/>
      <c r="BN99" s="6"/>
      <c r="BO99" s="6"/>
      <c r="BP99" s="6"/>
      <c r="BQ99" s="6"/>
      <c r="BR99" s="6"/>
      <c r="BS99" s="6"/>
      <c r="BT99" s="6"/>
      <c r="BU99" s="6"/>
      <c r="BV99" s="6"/>
      <c r="BW99" s="6"/>
      <c r="BX99" s="6"/>
      <c r="BY99" s="6"/>
      <c r="BZ99" s="6"/>
      <c r="CA99" s="6"/>
      <c r="CB99" s="6"/>
      <c r="CC99" s="6"/>
      <c r="CD99" s="6"/>
      <c r="CE99" s="6"/>
      <c r="CF99" s="6"/>
      <c r="CG99" s="6"/>
      <c r="CH99" s="6"/>
      <c r="CI99" s="6"/>
      <c r="CJ99" s="6"/>
      <c r="CK99" s="6"/>
      <c r="CL99" s="6"/>
      <c r="CM99" s="6"/>
      <c r="CN99" s="6"/>
      <c r="CO99" s="6"/>
      <c r="CP99" s="6"/>
      <c r="CQ99" s="6">
        <v>100</v>
      </c>
      <c r="CR99" s="6"/>
      <c r="CS99" s="6"/>
      <c r="CT99" s="6"/>
      <c r="CU99" s="6"/>
      <c r="CV99" s="6"/>
      <c r="CW99" s="6"/>
      <c r="CX99" s="6"/>
      <c r="CY99" s="6"/>
      <c r="CZ99" s="6"/>
      <c r="DA99" s="6"/>
      <c r="DB99" s="6"/>
      <c r="DC99" s="6"/>
      <c r="DD99" s="6"/>
      <c r="DE99" s="6"/>
      <c r="DF99" s="6"/>
      <c r="DG99" s="6"/>
      <c r="DH99" s="6"/>
      <c r="DI99" s="6"/>
      <c r="DJ99" s="6"/>
      <c r="DK99" s="6"/>
      <c r="DL99" s="6"/>
      <c r="DM99" s="6"/>
      <c r="DN99" s="6"/>
      <c r="DO99" s="6"/>
      <c r="DP99" s="6"/>
      <c r="DQ99" s="6"/>
      <c r="DR99" s="6"/>
      <c r="DS99" s="6"/>
      <c r="DT99" s="6"/>
      <c r="DU99" s="6"/>
      <c r="DV99" s="6"/>
      <c r="DW99" s="6"/>
      <c r="DX99" s="6"/>
      <c r="DY99" s="6"/>
      <c r="DZ99" s="6"/>
      <c r="EA99" s="6"/>
      <c r="EB99" s="6"/>
      <c r="EC99" s="6"/>
      <c r="ED99" s="6"/>
      <c r="EE99" s="6"/>
      <c r="EF99" s="6"/>
      <c r="EG99" s="6"/>
      <c r="EH99" s="6"/>
      <c r="EI99" s="6"/>
      <c r="EJ99" s="6"/>
      <c r="EK99" s="6"/>
      <c r="EL99" s="6"/>
      <c r="EM99" s="6"/>
      <c r="EN99" s="6"/>
      <c r="EO99" s="1">
        <f t="shared" si="2"/>
        <v>100</v>
      </c>
      <c r="EP99" s="6">
        <v>10800</v>
      </c>
      <c r="EQ99" s="1">
        <v>9000</v>
      </c>
      <c r="ER99" s="3">
        <f t="shared" si="3"/>
        <v>9000</v>
      </c>
    </row>
    <row r="100" spans="1:148" ht="150" x14ac:dyDescent="0.25">
      <c r="A100" s="8">
        <v>177</v>
      </c>
      <c r="B100" s="1">
        <v>99</v>
      </c>
      <c r="C100" s="6" t="s">
        <v>355</v>
      </c>
      <c r="D100" s="1" t="s">
        <v>356</v>
      </c>
      <c r="E100" s="9" t="s">
        <v>256</v>
      </c>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c r="AY100" s="6"/>
      <c r="AZ100" s="6"/>
      <c r="BA100" s="6"/>
      <c r="BB100" s="6"/>
      <c r="BC100" s="6"/>
      <c r="BD100" s="6"/>
      <c r="BE100" s="6"/>
      <c r="BF100" s="6"/>
      <c r="BG100" s="6"/>
      <c r="BH100" s="6"/>
      <c r="BI100" s="6"/>
      <c r="BJ100" s="6"/>
      <c r="BK100" s="6"/>
      <c r="BL100" s="6"/>
      <c r="BM100" s="6"/>
      <c r="BN100" s="6"/>
      <c r="BO100" s="6"/>
      <c r="BP100" s="6"/>
      <c r="BQ100" s="6"/>
      <c r="BR100" s="6"/>
      <c r="BS100" s="6"/>
      <c r="BT100" s="6"/>
      <c r="BU100" s="6"/>
      <c r="BV100" s="6"/>
      <c r="BW100" s="6"/>
      <c r="BX100" s="6"/>
      <c r="BY100" s="6"/>
      <c r="BZ100" s="6"/>
      <c r="CA100" s="6"/>
      <c r="CB100" s="6"/>
      <c r="CC100" s="6"/>
      <c r="CD100" s="6"/>
      <c r="CE100" s="6"/>
      <c r="CF100" s="6"/>
      <c r="CG100" s="6"/>
      <c r="CH100" s="6"/>
      <c r="CI100" s="6"/>
      <c r="CJ100" s="6"/>
      <c r="CK100" s="6"/>
      <c r="CL100" s="6"/>
      <c r="CM100" s="6"/>
      <c r="CN100" s="6"/>
      <c r="CO100" s="6"/>
      <c r="CP100" s="6"/>
      <c r="CQ100" s="6">
        <v>3000</v>
      </c>
      <c r="CR100" s="6"/>
      <c r="CS100" s="6"/>
      <c r="CT100" s="6"/>
      <c r="CU100" s="6"/>
      <c r="CV100" s="6"/>
      <c r="CW100" s="6"/>
      <c r="CX100" s="6"/>
      <c r="CY100" s="6"/>
      <c r="CZ100" s="6"/>
      <c r="DA100" s="6"/>
      <c r="DB100" s="6"/>
      <c r="DC100" s="6"/>
      <c r="DD100" s="6"/>
      <c r="DE100" s="6"/>
      <c r="DF100" s="6"/>
      <c r="DG100" s="6"/>
      <c r="DH100" s="6"/>
      <c r="DI100" s="6"/>
      <c r="DJ100" s="6"/>
      <c r="DK100" s="6"/>
      <c r="DL100" s="6"/>
      <c r="DM100" s="6"/>
      <c r="DN100" s="6"/>
      <c r="DO100" s="6"/>
      <c r="DP100" s="6"/>
      <c r="DQ100" s="6"/>
      <c r="DR100" s="6"/>
      <c r="DS100" s="6"/>
      <c r="DT100" s="6"/>
      <c r="DU100" s="6"/>
      <c r="DV100" s="6"/>
      <c r="DW100" s="6"/>
      <c r="DX100" s="6"/>
      <c r="DY100" s="6"/>
      <c r="DZ100" s="6"/>
      <c r="EA100" s="6"/>
      <c r="EB100" s="6"/>
      <c r="EC100" s="6"/>
      <c r="ED100" s="6"/>
      <c r="EE100" s="6"/>
      <c r="EF100" s="6"/>
      <c r="EG100" s="6"/>
      <c r="EH100" s="6"/>
      <c r="EI100" s="6"/>
      <c r="EJ100" s="6"/>
      <c r="EK100" s="6"/>
      <c r="EL100" s="6"/>
      <c r="EM100" s="6"/>
      <c r="EN100" s="6"/>
      <c r="EO100" s="1">
        <f t="shared" si="2"/>
        <v>3000</v>
      </c>
      <c r="EP100" s="6">
        <v>58500</v>
      </c>
      <c r="EQ100" s="1">
        <v>48750</v>
      </c>
      <c r="ER100" s="3">
        <f t="shared" si="3"/>
        <v>48750</v>
      </c>
    </row>
    <row r="101" spans="1:148" ht="41.45" x14ac:dyDescent="0.25">
      <c r="A101" s="8">
        <v>182</v>
      </c>
      <c r="B101" s="1">
        <v>100</v>
      </c>
      <c r="C101" s="6" t="s">
        <v>357</v>
      </c>
      <c r="D101" s="1" t="s">
        <v>358</v>
      </c>
      <c r="E101" s="9" t="s">
        <v>344</v>
      </c>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v>1</v>
      </c>
      <c r="CT101" s="6"/>
      <c r="CU101" s="6"/>
      <c r="CV101" s="6"/>
      <c r="CW101" s="6"/>
      <c r="CX101" s="6"/>
      <c r="CY101" s="6"/>
      <c r="CZ101" s="6"/>
      <c r="DA101" s="6"/>
      <c r="DB101" s="6"/>
      <c r="DC101" s="6"/>
      <c r="DD101" s="6"/>
      <c r="DE101" s="6"/>
      <c r="DF101" s="6"/>
      <c r="DG101" s="6"/>
      <c r="DH101" s="6"/>
      <c r="DI101" s="6"/>
      <c r="DJ101" s="6"/>
      <c r="DK101" s="6"/>
      <c r="DL101" s="6"/>
      <c r="DM101" s="6"/>
      <c r="DN101" s="6"/>
      <c r="DO101" s="6"/>
      <c r="DP101" s="6"/>
      <c r="DQ101" s="6"/>
      <c r="DR101" s="6"/>
      <c r="DS101" s="6"/>
      <c r="DT101" s="6"/>
      <c r="DU101" s="6"/>
      <c r="DV101" s="6"/>
      <c r="DW101" s="6"/>
      <c r="DX101" s="6"/>
      <c r="DY101" s="6"/>
      <c r="DZ101" s="6"/>
      <c r="EA101" s="6"/>
      <c r="EB101" s="6"/>
      <c r="EC101" s="6"/>
      <c r="ED101" s="6"/>
      <c r="EE101" s="6"/>
      <c r="EF101" s="6"/>
      <c r="EG101" s="6"/>
      <c r="EH101" s="6"/>
      <c r="EI101" s="6"/>
      <c r="EJ101" s="6"/>
      <c r="EK101" s="6"/>
      <c r="EL101" s="6"/>
      <c r="EM101" s="6"/>
      <c r="EN101" s="6"/>
      <c r="EO101" s="1">
        <f t="shared" si="2"/>
        <v>1</v>
      </c>
      <c r="EP101" s="6">
        <v>1500</v>
      </c>
      <c r="EQ101" s="1">
        <v>1250</v>
      </c>
      <c r="ER101" s="3">
        <f t="shared" si="3"/>
        <v>1250</v>
      </c>
    </row>
    <row r="102" spans="1:148" ht="120" x14ac:dyDescent="0.25">
      <c r="A102" s="8">
        <v>183</v>
      </c>
      <c r="B102" s="1">
        <v>101</v>
      </c>
      <c r="C102" s="6" t="s">
        <v>359</v>
      </c>
      <c r="D102" s="1" t="s">
        <v>360</v>
      </c>
      <c r="E102" s="9" t="s">
        <v>256</v>
      </c>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c r="AY102" s="6"/>
      <c r="AZ102" s="6"/>
      <c r="BA102" s="6"/>
      <c r="BB102" s="6"/>
      <c r="BC102" s="6"/>
      <c r="BD102" s="6"/>
      <c r="BE102" s="6"/>
      <c r="BF102" s="6"/>
      <c r="BG102" s="6"/>
      <c r="BH102" s="6"/>
      <c r="BI102" s="6"/>
      <c r="BJ102" s="6"/>
      <c r="BK102" s="6"/>
      <c r="BL102" s="6"/>
      <c r="BM102" s="6"/>
      <c r="BN102" s="6"/>
      <c r="BO102" s="6"/>
      <c r="BP102" s="6"/>
      <c r="BQ102" s="6"/>
      <c r="BR102" s="6"/>
      <c r="BS102" s="6"/>
      <c r="BT102" s="6"/>
      <c r="BU102" s="6"/>
      <c r="BV102" s="6"/>
      <c r="BW102" s="6"/>
      <c r="BX102" s="6"/>
      <c r="BY102" s="6"/>
      <c r="BZ102" s="6"/>
      <c r="CA102" s="6"/>
      <c r="CB102" s="6"/>
      <c r="CC102" s="6"/>
      <c r="CD102" s="6"/>
      <c r="CE102" s="6"/>
      <c r="CF102" s="6"/>
      <c r="CG102" s="6"/>
      <c r="CH102" s="6"/>
      <c r="CI102" s="6"/>
      <c r="CJ102" s="6"/>
      <c r="CK102" s="6"/>
      <c r="CL102" s="6"/>
      <c r="CM102" s="6"/>
      <c r="CN102" s="6"/>
      <c r="CO102" s="6"/>
      <c r="CP102" s="6"/>
      <c r="CQ102" s="6">
        <v>400</v>
      </c>
      <c r="CR102" s="6"/>
      <c r="CS102" s="6"/>
      <c r="CT102" s="6"/>
      <c r="CU102" s="6"/>
      <c r="CV102" s="6"/>
      <c r="CW102" s="6"/>
      <c r="CX102" s="6"/>
      <c r="CY102" s="6"/>
      <c r="CZ102" s="6"/>
      <c r="DA102" s="6"/>
      <c r="DB102" s="6"/>
      <c r="DC102" s="6"/>
      <c r="DD102" s="6"/>
      <c r="DE102" s="6"/>
      <c r="DF102" s="6"/>
      <c r="DG102" s="6"/>
      <c r="DH102" s="6"/>
      <c r="DI102" s="6"/>
      <c r="DJ102" s="6"/>
      <c r="DK102" s="6"/>
      <c r="DL102" s="6"/>
      <c r="DM102" s="6"/>
      <c r="DN102" s="6"/>
      <c r="DO102" s="6"/>
      <c r="DP102" s="6"/>
      <c r="DQ102" s="6"/>
      <c r="DR102" s="6"/>
      <c r="DS102" s="6"/>
      <c r="DT102" s="6"/>
      <c r="DU102" s="6"/>
      <c r="DV102" s="6"/>
      <c r="DW102" s="6"/>
      <c r="DX102" s="6"/>
      <c r="DY102" s="6"/>
      <c r="DZ102" s="6"/>
      <c r="EA102" s="6"/>
      <c r="EB102" s="6"/>
      <c r="EC102" s="6"/>
      <c r="ED102" s="6"/>
      <c r="EE102" s="6"/>
      <c r="EF102" s="6"/>
      <c r="EG102" s="6"/>
      <c r="EH102" s="6"/>
      <c r="EI102" s="6"/>
      <c r="EJ102" s="6"/>
      <c r="EK102" s="6"/>
      <c r="EL102" s="6"/>
      <c r="EM102" s="6"/>
      <c r="EN102" s="6"/>
      <c r="EO102" s="1">
        <f t="shared" si="2"/>
        <v>400</v>
      </c>
      <c r="EP102" s="6">
        <v>3360</v>
      </c>
      <c r="EQ102" s="1">
        <v>2800</v>
      </c>
      <c r="ER102" s="3">
        <f t="shared" si="3"/>
        <v>2800</v>
      </c>
    </row>
    <row r="103" spans="1:148" ht="45" x14ac:dyDescent="0.25">
      <c r="A103" s="8">
        <v>184</v>
      </c>
      <c r="B103" s="1">
        <v>102</v>
      </c>
      <c r="C103" s="6" t="s">
        <v>361</v>
      </c>
      <c r="D103" s="1" t="s">
        <v>362</v>
      </c>
      <c r="E103" s="9" t="s">
        <v>256</v>
      </c>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c r="AY103" s="6"/>
      <c r="AZ103" s="6"/>
      <c r="BA103" s="6"/>
      <c r="BB103" s="6"/>
      <c r="BC103" s="6"/>
      <c r="BD103" s="6"/>
      <c r="BE103" s="6"/>
      <c r="BF103" s="6"/>
      <c r="BG103" s="6"/>
      <c r="BH103" s="6"/>
      <c r="BI103" s="6"/>
      <c r="BJ103" s="6"/>
      <c r="BK103" s="6"/>
      <c r="BL103" s="6"/>
      <c r="BM103" s="6"/>
      <c r="BN103" s="6"/>
      <c r="BO103" s="6"/>
      <c r="BP103" s="6"/>
      <c r="BQ103" s="6"/>
      <c r="BR103" s="6"/>
      <c r="BS103" s="6"/>
      <c r="BT103" s="6"/>
      <c r="BU103" s="6"/>
      <c r="BV103" s="6"/>
      <c r="BW103" s="6"/>
      <c r="BX103" s="6"/>
      <c r="BY103" s="6"/>
      <c r="BZ103" s="6"/>
      <c r="CA103" s="6"/>
      <c r="CB103" s="6"/>
      <c r="CC103" s="6"/>
      <c r="CD103" s="6"/>
      <c r="CE103" s="6"/>
      <c r="CF103" s="6"/>
      <c r="CG103" s="6"/>
      <c r="CH103" s="6"/>
      <c r="CI103" s="6"/>
      <c r="CJ103" s="6"/>
      <c r="CK103" s="6"/>
      <c r="CL103" s="6"/>
      <c r="CM103" s="6"/>
      <c r="CN103" s="6"/>
      <c r="CO103" s="6"/>
      <c r="CP103" s="6"/>
      <c r="CQ103" s="6">
        <v>1000</v>
      </c>
      <c r="CR103" s="6"/>
      <c r="CS103" s="6"/>
      <c r="CT103" s="6"/>
      <c r="CU103" s="6"/>
      <c r="CV103" s="6"/>
      <c r="CW103" s="6"/>
      <c r="CX103" s="6"/>
      <c r="CY103" s="6"/>
      <c r="CZ103" s="6"/>
      <c r="DA103" s="6"/>
      <c r="DB103" s="6"/>
      <c r="DC103" s="6"/>
      <c r="DD103" s="6"/>
      <c r="DE103" s="6"/>
      <c r="DF103" s="6"/>
      <c r="DG103" s="6"/>
      <c r="DH103" s="6"/>
      <c r="DI103" s="6"/>
      <c r="DJ103" s="6"/>
      <c r="DK103" s="6"/>
      <c r="DL103" s="6"/>
      <c r="DM103" s="6"/>
      <c r="DN103" s="6"/>
      <c r="DO103" s="6"/>
      <c r="DP103" s="6"/>
      <c r="DQ103" s="6"/>
      <c r="DR103" s="6"/>
      <c r="DS103" s="6"/>
      <c r="DT103" s="6"/>
      <c r="DU103" s="6"/>
      <c r="DV103" s="6"/>
      <c r="DW103" s="6"/>
      <c r="DX103" s="6"/>
      <c r="DY103" s="6"/>
      <c r="DZ103" s="6"/>
      <c r="EA103" s="6"/>
      <c r="EB103" s="6"/>
      <c r="EC103" s="6"/>
      <c r="ED103" s="6"/>
      <c r="EE103" s="6"/>
      <c r="EF103" s="6"/>
      <c r="EG103" s="6"/>
      <c r="EH103" s="6"/>
      <c r="EI103" s="6"/>
      <c r="EJ103" s="6"/>
      <c r="EK103" s="6"/>
      <c r="EL103" s="6"/>
      <c r="EM103" s="6"/>
      <c r="EN103" s="6"/>
      <c r="EO103" s="1">
        <f t="shared" si="2"/>
        <v>1000</v>
      </c>
      <c r="EP103" s="6">
        <v>670</v>
      </c>
      <c r="EQ103" s="1">
        <v>558.34</v>
      </c>
      <c r="ER103" s="3">
        <f t="shared" si="3"/>
        <v>558.34</v>
      </c>
    </row>
    <row r="104" spans="1:148" ht="36" customHeight="1" x14ac:dyDescent="0.25">
      <c r="A104" s="7">
        <v>1</v>
      </c>
      <c r="B104" s="1">
        <v>103</v>
      </c>
      <c r="C104" s="1" t="s">
        <v>363</v>
      </c>
      <c r="D104" s="1" t="s">
        <v>364</v>
      </c>
      <c r="E104" s="2" t="s">
        <v>224</v>
      </c>
      <c r="F104" s="1"/>
      <c r="G104" s="1"/>
      <c r="H104" s="1"/>
      <c r="I104" s="6"/>
      <c r="J104" s="1"/>
      <c r="K104" s="1"/>
      <c r="L104" s="1"/>
      <c r="M104" s="6"/>
      <c r="N104" s="6"/>
      <c r="O104" s="1"/>
      <c r="P104" s="6"/>
      <c r="Q104" s="1"/>
      <c r="R104" s="6"/>
      <c r="S104" s="6"/>
      <c r="T104" s="6"/>
      <c r="U104" s="6"/>
      <c r="V104" s="6"/>
      <c r="W104" s="6"/>
      <c r="X104" s="6"/>
      <c r="Y104" s="6"/>
      <c r="Z104" s="6"/>
      <c r="AA104" s="6"/>
      <c r="AB104" s="6"/>
      <c r="AC104" s="6"/>
      <c r="AD104" s="6"/>
      <c r="AE104" s="6"/>
      <c r="AF104" s="6"/>
      <c r="AG104" s="6"/>
      <c r="AH104" s="6"/>
      <c r="AI104" s="6"/>
      <c r="AJ104" s="6"/>
      <c r="AK104" s="1"/>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1"/>
      <c r="CL104" s="1"/>
      <c r="CM104" s="6"/>
      <c r="CN104" s="1"/>
      <c r="CO104" s="6"/>
      <c r="CP104" s="6"/>
      <c r="CQ104" s="1"/>
      <c r="CR104" s="1"/>
      <c r="CS104" s="1">
        <v>1</v>
      </c>
      <c r="CT104" s="6"/>
      <c r="CU104" s="6"/>
      <c r="CV104" s="6"/>
      <c r="CW104" s="1"/>
      <c r="CX104" s="1"/>
      <c r="CY104" s="6"/>
      <c r="CZ104" s="6"/>
      <c r="DA104" s="1"/>
      <c r="DB104" s="6"/>
      <c r="DC104" s="1"/>
      <c r="DD104" s="1"/>
      <c r="DE104" s="6"/>
      <c r="DF104" s="6"/>
      <c r="DG104" s="1"/>
      <c r="DH104" s="6"/>
      <c r="DI104" s="6"/>
      <c r="DJ104" s="6"/>
      <c r="DK104" s="1"/>
      <c r="DL104" s="6"/>
      <c r="DM104" s="1"/>
      <c r="DN104" s="6"/>
      <c r="DO104" s="6"/>
      <c r="DP104" s="1"/>
      <c r="DQ104" s="6"/>
      <c r="DR104" s="6"/>
      <c r="DS104" s="6"/>
      <c r="DT104" s="1"/>
      <c r="DU104" s="6"/>
      <c r="DV104" s="6"/>
      <c r="DW104" s="6"/>
      <c r="DX104" s="6"/>
      <c r="DY104" s="6"/>
      <c r="DZ104" s="1"/>
      <c r="EA104" s="6"/>
      <c r="EB104" s="6"/>
      <c r="EC104" s="6"/>
      <c r="ED104" s="6"/>
      <c r="EE104" s="6"/>
      <c r="EF104" s="6"/>
      <c r="EG104" s="6"/>
      <c r="EH104" s="6"/>
      <c r="EI104" s="6"/>
      <c r="EJ104" s="6"/>
      <c r="EK104" s="6"/>
      <c r="EL104" s="6"/>
      <c r="EM104" s="1"/>
      <c r="EN104" s="1"/>
      <c r="EO104" s="1">
        <f t="shared" si="2"/>
        <v>1</v>
      </c>
      <c r="EP104" s="1">
        <v>1500</v>
      </c>
      <c r="EQ104" s="1">
        <v>1250</v>
      </c>
      <c r="ER104" s="3">
        <f t="shared" si="3"/>
        <v>1250</v>
      </c>
    </row>
    <row r="105" spans="1:148" ht="36" customHeight="1" x14ac:dyDescent="0.25">
      <c r="A105" s="7">
        <v>3</v>
      </c>
      <c r="B105" s="1">
        <v>104</v>
      </c>
      <c r="C105" s="1" t="s">
        <v>365</v>
      </c>
      <c r="D105" s="1" t="s">
        <v>366</v>
      </c>
      <c r="E105" s="2" t="s">
        <v>367</v>
      </c>
      <c r="F105" s="1"/>
      <c r="G105" s="1"/>
      <c r="H105" s="1"/>
      <c r="I105" s="6"/>
      <c r="J105" s="1"/>
      <c r="K105" s="1"/>
      <c r="L105" s="1"/>
      <c r="M105" s="6"/>
      <c r="N105" s="6"/>
      <c r="O105" s="1"/>
      <c r="P105" s="6"/>
      <c r="Q105" s="1"/>
      <c r="R105" s="6"/>
      <c r="S105" s="6"/>
      <c r="T105" s="6"/>
      <c r="U105" s="6"/>
      <c r="V105" s="6"/>
      <c r="W105" s="6"/>
      <c r="X105" s="6"/>
      <c r="Y105" s="6"/>
      <c r="Z105" s="6"/>
      <c r="AA105" s="6"/>
      <c r="AB105" s="6"/>
      <c r="AC105" s="6"/>
      <c r="AD105" s="6"/>
      <c r="AE105" s="6"/>
      <c r="AF105" s="6"/>
      <c r="AG105" s="6"/>
      <c r="AH105" s="6"/>
      <c r="AI105" s="6"/>
      <c r="AJ105" s="6"/>
      <c r="AK105" s="1">
        <v>1</v>
      </c>
      <c r="AL105" s="6"/>
      <c r="AM105" s="6"/>
      <c r="AN105" s="6"/>
      <c r="AO105" s="6"/>
      <c r="AP105" s="6"/>
      <c r="AQ105" s="6"/>
      <c r="AR105" s="6"/>
      <c r="AS105" s="6"/>
      <c r="AT105" s="6"/>
      <c r="AU105" s="6"/>
      <c r="AV105" s="6"/>
      <c r="AW105" s="6"/>
      <c r="AX105" s="6"/>
      <c r="AY105" s="6"/>
      <c r="AZ105" s="6"/>
      <c r="BA105" s="6"/>
      <c r="BB105" s="6"/>
      <c r="BC105" s="6"/>
      <c r="BD105" s="6"/>
      <c r="BE105" s="6"/>
      <c r="BF105" s="6"/>
      <c r="BG105" s="6"/>
      <c r="BH105" s="6"/>
      <c r="BI105" s="6"/>
      <c r="BJ105" s="6"/>
      <c r="BK105" s="6"/>
      <c r="BL105" s="6"/>
      <c r="BM105" s="6"/>
      <c r="BN105" s="6"/>
      <c r="BO105" s="6"/>
      <c r="BP105" s="6"/>
      <c r="BQ105" s="6"/>
      <c r="BR105" s="6"/>
      <c r="BS105" s="6"/>
      <c r="BT105" s="6"/>
      <c r="BU105" s="6"/>
      <c r="BV105" s="6"/>
      <c r="BW105" s="6"/>
      <c r="BX105" s="6"/>
      <c r="BY105" s="6"/>
      <c r="BZ105" s="6"/>
      <c r="CA105" s="6"/>
      <c r="CB105" s="6"/>
      <c r="CC105" s="6"/>
      <c r="CD105" s="6"/>
      <c r="CE105" s="6"/>
      <c r="CF105" s="6"/>
      <c r="CG105" s="6"/>
      <c r="CH105" s="6"/>
      <c r="CI105" s="6"/>
      <c r="CJ105" s="6"/>
      <c r="CK105" s="1"/>
      <c r="CL105" s="1"/>
      <c r="CM105" s="6"/>
      <c r="CN105" s="1"/>
      <c r="CO105" s="6"/>
      <c r="CP105" s="6"/>
      <c r="CQ105" s="1"/>
      <c r="CR105" s="1"/>
      <c r="CS105" s="1"/>
      <c r="CT105" s="6"/>
      <c r="CU105" s="6"/>
      <c r="CV105" s="6"/>
      <c r="CW105" s="1"/>
      <c r="CX105" s="1"/>
      <c r="CY105" s="6"/>
      <c r="CZ105" s="6"/>
      <c r="DA105" s="1"/>
      <c r="DB105" s="6"/>
      <c r="DC105" s="1"/>
      <c r="DD105" s="1"/>
      <c r="DE105" s="6"/>
      <c r="DF105" s="6"/>
      <c r="DG105" s="1"/>
      <c r="DH105" s="6"/>
      <c r="DI105" s="6"/>
      <c r="DJ105" s="6"/>
      <c r="DK105" s="1"/>
      <c r="DL105" s="6"/>
      <c r="DM105" s="1"/>
      <c r="DN105" s="6"/>
      <c r="DO105" s="6"/>
      <c r="DP105" s="1"/>
      <c r="DQ105" s="6"/>
      <c r="DR105" s="6"/>
      <c r="DS105" s="6"/>
      <c r="DT105" s="1">
        <v>3</v>
      </c>
      <c r="DU105" s="6"/>
      <c r="DV105" s="6"/>
      <c r="DW105" s="6"/>
      <c r="DX105" s="6"/>
      <c r="DY105" s="6"/>
      <c r="DZ105" s="1"/>
      <c r="EA105" s="6"/>
      <c r="EB105" s="6"/>
      <c r="EC105" s="6"/>
      <c r="ED105" s="6"/>
      <c r="EE105" s="6"/>
      <c r="EF105" s="6"/>
      <c r="EG105" s="6"/>
      <c r="EH105" s="6"/>
      <c r="EI105" s="6"/>
      <c r="EJ105" s="6"/>
      <c r="EK105" s="6"/>
      <c r="EL105" s="6"/>
      <c r="EM105" s="1"/>
      <c r="EN105" s="1"/>
      <c r="EO105" s="1">
        <f t="shared" si="2"/>
        <v>4</v>
      </c>
      <c r="EP105" s="1">
        <v>1960</v>
      </c>
      <c r="EQ105" s="1">
        <v>1633.34</v>
      </c>
      <c r="ER105" s="3">
        <f t="shared" si="3"/>
        <v>1633.34</v>
      </c>
    </row>
    <row r="106" spans="1:148" ht="36" customHeight="1" x14ac:dyDescent="0.25">
      <c r="A106" s="7">
        <v>4</v>
      </c>
      <c r="B106" s="1">
        <v>105</v>
      </c>
      <c r="C106" s="1" t="s">
        <v>368</v>
      </c>
      <c r="D106" s="1" t="s">
        <v>369</v>
      </c>
      <c r="E106" s="2" t="s">
        <v>370</v>
      </c>
      <c r="F106" s="1"/>
      <c r="G106" s="1"/>
      <c r="H106" s="1"/>
      <c r="I106" s="6"/>
      <c r="J106" s="1"/>
      <c r="K106" s="1"/>
      <c r="L106" s="1"/>
      <c r="M106" s="6"/>
      <c r="N106" s="6"/>
      <c r="O106" s="1"/>
      <c r="P106" s="6"/>
      <c r="Q106" s="1"/>
      <c r="R106" s="6"/>
      <c r="S106" s="6"/>
      <c r="T106" s="6"/>
      <c r="U106" s="6"/>
      <c r="V106" s="6"/>
      <c r="W106" s="6"/>
      <c r="X106" s="6"/>
      <c r="Y106" s="6"/>
      <c r="Z106" s="6"/>
      <c r="AA106" s="6"/>
      <c r="AB106" s="6"/>
      <c r="AC106" s="6"/>
      <c r="AD106" s="6"/>
      <c r="AE106" s="6"/>
      <c r="AF106" s="6"/>
      <c r="AG106" s="6"/>
      <c r="AH106" s="6"/>
      <c r="AI106" s="6"/>
      <c r="AJ106" s="6"/>
      <c r="AK106" s="1"/>
      <c r="AL106" s="6"/>
      <c r="AM106" s="6"/>
      <c r="AN106" s="6"/>
      <c r="AO106" s="6"/>
      <c r="AP106" s="6"/>
      <c r="AQ106" s="6"/>
      <c r="AR106" s="6"/>
      <c r="AS106" s="6"/>
      <c r="AT106" s="6"/>
      <c r="AU106" s="6"/>
      <c r="AV106" s="6"/>
      <c r="AW106" s="6"/>
      <c r="AX106" s="6"/>
      <c r="AY106" s="6"/>
      <c r="AZ106" s="6"/>
      <c r="BA106" s="6"/>
      <c r="BB106" s="6"/>
      <c r="BC106" s="6"/>
      <c r="BD106" s="6"/>
      <c r="BE106" s="6"/>
      <c r="BF106" s="6"/>
      <c r="BG106" s="6"/>
      <c r="BH106" s="6"/>
      <c r="BI106" s="6"/>
      <c r="BJ106" s="6"/>
      <c r="BK106" s="6"/>
      <c r="BL106" s="6"/>
      <c r="BM106" s="6"/>
      <c r="BN106" s="6"/>
      <c r="BO106" s="6"/>
      <c r="BP106" s="6"/>
      <c r="BQ106" s="6"/>
      <c r="BR106" s="6"/>
      <c r="BS106" s="6"/>
      <c r="BT106" s="6"/>
      <c r="BU106" s="6"/>
      <c r="BV106" s="6"/>
      <c r="BW106" s="6"/>
      <c r="BX106" s="6"/>
      <c r="BY106" s="6"/>
      <c r="BZ106" s="6"/>
      <c r="CA106" s="6"/>
      <c r="CB106" s="6"/>
      <c r="CC106" s="6"/>
      <c r="CD106" s="6"/>
      <c r="CE106" s="6"/>
      <c r="CF106" s="6"/>
      <c r="CG106" s="6"/>
      <c r="CH106" s="6"/>
      <c r="CI106" s="6"/>
      <c r="CJ106" s="6"/>
      <c r="CK106" s="1">
        <v>100</v>
      </c>
      <c r="CL106" s="1"/>
      <c r="CM106" s="6"/>
      <c r="CN106" s="1"/>
      <c r="CO106" s="6"/>
      <c r="CP106" s="6"/>
      <c r="CQ106" s="1"/>
      <c r="CR106" s="1">
        <v>5000</v>
      </c>
      <c r="CS106" s="1"/>
      <c r="CT106" s="6"/>
      <c r="CU106" s="6"/>
      <c r="CV106" s="6"/>
      <c r="CW106" s="1"/>
      <c r="CX106" s="1"/>
      <c r="CY106" s="6"/>
      <c r="CZ106" s="6"/>
      <c r="DA106" s="1"/>
      <c r="DB106" s="6"/>
      <c r="DC106" s="1"/>
      <c r="DD106" s="1"/>
      <c r="DE106" s="6"/>
      <c r="DF106" s="6"/>
      <c r="DG106" s="1">
        <v>200</v>
      </c>
      <c r="DH106" s="6"/>
      <c r="DI106" s="6"/>
      <c r="DJ106" s="6"/>
      <c r="DK106" s="1"/>
      <c r="DL106" s="6"/>
      <c r="DM106" s="1"/>
      <c r="DN106" s="6"/>
      <c r="DO106" s="6"/>
      <c r="DP106" s="1"/>
      <c r="DQ106" s="6"/>
      <c r="DR106" s="6"/>
      <c r="DS106" s="6"/>
      <c r="DT106" s="1"/>
      <c r="DU106" s="6"/>
      <c r="DV106" s="6"/>
      <c r="DW106" s="6"/>
      <c r="DX106" s="6"/>
      <c r="DY106" s="6"/>
      <c r="DZ106" s="1"/>
      <c r="EA106" s="6"/>
      <c r="EB106" s="6"/>
      <c r="EC106" s="6"/>
      <c r="ED106" s="6"/>
      <c r="EE106" s="6"/>
      <c r="EF106" s="6"/>
      <c r="EG106" s="6"/>
      <c r="EH106" s="6"/>
      <c r="EI106" s="6"/>
      <c r="EJ106" s="6"/>
      <c r="EK106" s="6"/>
      <c r="EL106" s="6"/>
      <c r="EM106" s="1"/>
      <c r="EN106" s="1"/>
      <c r="EO106" s="1">
        <f t="shared" si="2"/>
        <v>5300</v>
      </c>
      <c r="EP106" s="1">
        <v>2040.5</v>
      </c>
      <c r="EQ106" s="1">
        <v>1700.42</v>
      </c>
      <c r="ER106" s="3">
        <f t="shared" si="3"/>
        <v>1700.42</v>
      </c>
    </row>
    <row r="107" spans="1:148" ht="36" customHeight="1" x14ac:dyDescent="0.25">
      <c r="A107" s="7">
        <v>5</v>
      </c>
      <c r="B107" s="1">
        <v>106</v>
      </c>
      <c r="C107" s="1" t="s">
        <v>371</v>
      </c>
      <c r="D107" s="1" t="s">
        <v>372</v>
      </c>
      <c r="E107" s="2" t="s">
        <v>367</v>
      </c>
      <c r="F107" s="1"/>
      <c r="G107" s="1"/>
      <c r="H107" s="1"/>
      <c r="I107" s="6"/>
      <c r="J107" s="1"/>
      <c r="K107" s="1"/>
      <c r="L107" s="1"/>
      <c r="M107" s="6"/>
      <c r="N107" s="6"/>
      <c r="O107" s="1"/>
      <c r="P107" s="6"/>
      <c r="Q107" s="1"/>
      <c r="R107" s="6"/>
      <c r="S107" s="6"/>
      <c r="T107" s="6"/>
      <c r="U107" s="6"/>
      <c r="V107" s="6"/>
      <c r="W107" s="6"/>
      <c r="X107" s="6"/>
      <c r="Y107" s="6"/>
      <c r="Z107" s="6"/>
      <c r="AA107" s="6"/>
      <c r="AB107" s="6"/>
      <c r="AC107" s="6"/>
      <c r="AD107" s="6"/>
      <c r="AE107" s="6"/>
      <c r="AF107" s="6"/>
      <c r="AG107" s="6"/>
      <c r="AH107" s="6"/>
      <c r="AI107" s="6"/>
      <c r="AJ107" s="6"/>
      <c r="AK107" s="1"/>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1"/>
      <c r="CL107" s="1"/>
      <c r="CM107" s="6"/>
      <c r="CN107" s="1">
        <v>0.5</v>
      </c>
      <c r="CO107" s="6"/>
      <c r="CP107" s="6"/>
      <c r="CQ107" s="1"/>
      <c r="CR107" s="1"/>
      <c r="CS107" s="1"/>
      <c r="CT107" s="6"/>
      <c r="CU107" s="6"/>
      <c r="CV107" s="6"/>
      <c r="CW107" s="1"/>
      <c r="CX107" s="1"/>
      <c r="CY107" s="6"/>
      <c r="CZ107" s="6"/>
      <c r="DA107" s="1"/>
      <c r="DB107" s="6"/>
      <c r="DC107" s="1"/>
      <c r="DD107" s="1"/>
      <c r="DE107" s="6"/>
      <c r="DF107" s="6"/>
      <c r="DG107" s="1"/>
      <c r="DH107" s="6"/>
      <c r="DI107" s="6"/>
      <c r="DJ107" s="6"/>
      <c r="DK107" s="1"/>
      <c r="DL107" s="6"/>
      <c r="DM107" s="1"/>
      <c r="DN107" s="6"/>
      <c r="DO107" s="6"/>
      <c r="DP107" s="1"/>
      <c r="DQ107" s="6"/>
      <c r="DR107" s="6"/>
      <c r="DS107" s="6"/>
      <c r="DT107" s="1"/>
      <c r="DU107" s="6"/>
      <c r="DV107" s="6"/>
      <c r="DW107" s="6"/>
      <c r="DX107" s="6"/>
      <c r="DY107" s="6"/>
      <c r="DZ107" s="1"/>
      <c r="EA107" s="6"/>
      <c r="EB107" s="6"/>
      <c r="EC107" s="6"/>
      <c r="ED107" s="6"/>
      <c r="EE107" s="6"/>
      <c r="EF107" s="6"/>
      <c r="EG107" s="6"/>
      <c r="EH107" s="6"/>
      <c r="EI107" s="6"/>
      <c r="EJ107" s="6"/>
      <c r="EK107" s="6"/>
      <c r="EL107" s="6"/>
      <c r="EM107" s="1"/>
      <c r="EN107" s="1"/>
      <c r="EO107" s="1">
        <f t="shared" si="2"/>
        <v>0.5</v>
      </c>
      <c r="EP107" s="1">
        <v>10530</v>
      </c>
      <c r="EQ107" s="1">
        <v>8775</v>
      </c>
      <c r="ER107" s="3">
        <f t="shared" si="3"/>
        <v>8775</v>
      </c>
    </row>
    <row r="108" spans="1:148" ht="36" customHeight="1" x14ac:dyDescent="0.25">
      <c r="A108" s="7">
        <v>6</v>
      </c>
      <c r="B108" s="1">
        <v>107</v>
      </c>
      <c r="C108" s="1" t="s">
        <v>373</v>
      </c>
      <c r="D108" s="1" t="s">
        <v>374</v>
      </c>
      <c r="E108" s="2" t="s">
        <v>367</v>
      </c>
      <c r="F108" s="1"/>
      <c r="G108" s="1"/>
      <c r="H108" s="1"/>
      <c r="I108" s="6"/>
      <c r="J108" s="1"/>
      <c r="K108" s="1"/>
      <c r="L108" s="1"/>
      <c r="M108" s="6"/>
      <c r="N108" s="6"/>
      <c r="O108" s="1"/>
      <c r="P108" s="6"/>
      <c r="Q108" s="1"/>
      <c r="R108" s="6"/>
      <c r="S108" s="6"/>
      <c r="T108" s="6"/>
      <c r="U108" s="6"/>
      <c r="V108" s="6"/>
      <c r="W108" s="6"/>
      <c r="X108" s="6"/>
      <c r="Y108" s="6"/>
      <c r="Z108" s="6"/>
      <c r="AA108" s="6"/>
      <c r="AB108" s="6"/>
      <c r="AC108" s="6"/>
      <c r="AD108" s="6"/>
      <c r="AE108" s="6"/>
      <c r="AF108" s="6"/>
      <c r="AG108" s="6"/>
      <c r="AH108" s="6"/>
      <c r="AI108" s="6"/>
      <c r="AJ108" s="6"/>
      <c r="AK108" s="1"/>
      <c r="AL108" s="6"/>
      <c r="AM108" s="6"/>
      <c r="AN108" s="6"/>
      <c r="AO108" s="6"/>
      <c r="AP108" s="6"/>
      <c r="AQ108" s="6"/>
      <c r="AR108" s="6"/>
      <c r="AS108" s="6"/>
      <c r="AT108" s="6"/>
      <c r="AU108" s="6"/>
      <c r="AV108" s="6"/>
      <c r="AW108" s="6"/>
      <c r="AX108" s="6"/>
      <c r="AY108" s="6"/>
      <c r="AZ108" s="6"/>
      <c r="BA108" s="6"/>
      <c r="BB108" s="6"/>
      <c r="BC108" s="6"/>
      <c r="BD108" s="6"/>
      <c r="BE108" s="6"/>
      <c r="BF108" s="6"/>
      <c r="BG108" s="6"/>
      <c r="BH108" s="6"/>
      <c r="BI108" s="6"/>
      <c r="BJ108" s="6"/>
      <c r="BK108" s="6"/>
      <c r="BL108" s="6"/>
      <c r="BM108" s="6"/>
      <c r="BN108" s="6"/>
      <c r="BO108" s="6"/>
      <c r="BP108" s="6"/>
      <c r="BQ108" s="6"/>
      <c r="BR108" s="6"/>
      <c r="BS108" s="6"/>
      <c r="BT108" s="6"/>
      <c r="BU108" s="6"/>
      <c r="BV108" s="6"/>
      <c r="BW108" s="6"/>
      <c r="BX108" s="6"/>
      <c r="BY108" s="6"/>
      <c r="BZ108" s="6"/>
      <c r="CA108" s="6"/>
      <c r="CB108" s="6"/>
      <c r="CC108" s="6"/>
      <c r="CD108" s="6"/>
      <c r="CE108" s="6"/>
      <c r="CF108" s="6"/>
      <c r="CG108" s="6"/>
      <c r="CH108" s="6"/>
      <c r="CI108" s="6"/>
      <c r="CJ108" s="6"/>
      <c r="CK108" s="1"/>
      <c r="CL108" s="1"/>
      <c r="CM108" s="6"/>
      <c r="CN108" s="1">
        <v>0.5</v>
      </c>
      <c r="CO108" s="6"/>
      <c r="CP108" s="6"/>
      <c r="CQ108" s="1"/>
      <c r="CR108" s="1"/>
      <c r="CS108" s="1"/>
      <c r="CT108" s="6"/>
      <c r="CU108" s="6"/>
      <c r="CV108" s="6"/>
      <c r="CW108" s="1"/>
      <c r="CX108" s="1"/>
      <c r="CY108" s="6"/>
      <c r="CZ108" s="6"/>
      <c r="DA108" s="1"/>
      <c r="DB108" s="6"/>
      <c r="DC108" s="1"/>
      <c r="DD108" s="1"/>
      <c r="DE108" s="6"/>
      <c r="DF108" s="6"/>
      <c r="DG108" s="1"/>
      <c r="DH108" s="6"/>
      <c r="DI108" s="6"/>
      <c r="DJ108" s="6"/>
      <c r="DK108" s="1"/>
      <c r="DL108" s="6"/>
      <c r="DM108" s="1"/>
      <c r="DN108" s="6"/>
      <c r="DO108" s="6"/>
      <c r="DP108" s="1"/>
      <c r="DQ108" s="6"/>
      <c r="DR108" s="6"/>
      <c r="DS108" s="6"/>
      <c r="DT108" s="1"/>
      <c r="DU108" s="6"/>
      <c r="DV108" s="6"/>
      <c r="DW108" s="6"/>
      <c r="DX108" s="6"/>
      <c r="DY108" s="6"/>
      <c r="DZ108" s="1"/>
      <c r="EA108" s="6"/>
      <c r="EB108" s="6"/>
      <c r="EC108" s="6"/>
      <c r="ED108" s="6"/>
      <c r="EE108" s="6"/>
      <c r="EF108" s="6"/>
      <c r="EG108" s="6"/>
      <c r="EH108" s="6"/>
      <c r="EI108" s="6"/>
      <c r="EJ108" s="6"/>
      <c r="EK108" s="6"/>
      <c r="EL108" s="6"/>
      <c r="EM108" s="1"/>
      <c r="EN108" s="1"/>
      <c r="EO108" s="1">
        <f t="shared" si="2"/>
        <v>0.5</v>
      </c>
      <c r="EP108" s="1">
        <v>4617</v>
      </c>
      <c r="EQ108" s="1">
        <v>3847.5</v>
      </c>
      <c r="ER108" s="3">
        <f t="shared" si="3"/>
        <v>3847.5</v>
      </c>
    </row>
    <row r="109" spans="1:148" ht="36" customHeight="1" x14ac:dyDescent="0.25">
      <c r="A109" s="7">
        <v>7</v>
      </c>
      <c r="B109" s="1">
        <v>108</v>
      </c>
      <c r="C109" s="1" t="s">
        <v>375</v>
      </c>
      <c r="D109" s="1" t="s">
        <v>376</v>
      </c>
      <c r="E109" s="2" t="s">
        <v>367</v>
      </c>
      <c r="F109" s="1"/>
      <c r="G109" s="1"/>
      <c r="H109" s="1"/>
      <c r="I109" s="6"/>
      <c r="J109" s="1"/>
      <c r="K109" s="1"/>
      <c r="L109" s="1"/>
      <c r="M109" s="6"/>
      <c r="N109" s="6"/>
      <c r="O109" s="1"/>
      <c r="P109" s="6"/>
      <c r="Q109" s="1"/>
      <c r="R109" s="6"/>
      <c r="S109" s="6"/>
      <c r="T109" s="6"/>
      <c r="U109" s="6"/>
      <c r="V109" s="6"/>
      <c r="W109" s="6"/>
      <c r="X109" s="6"/>
      <c r="Y109" s="6"/>
      <c r="Z109" s="6"/>
      <c r="AA109" s="6"/>
      <c r="AB109" s="6"/>
      <c r="AC109" s="6"/>
      <c r="AD109" s="6"/>
      <c r="AE109" s="6"/>
      <c r="AF109" s="6"/>
      <c r="AG109" s="6"/>
      <c r="AH109" s="6"/>
      <c r="AI109" s="6"/>
      <c r="AJ109" s="6"/>
      <c r="AK109" s="1"/>
      <c r="AL109" s="6"/>
      <c r="AM109" s="6"/>
      <c r="AN109" s="6"/>
      <c r="AO109" s="6"/>
      <c r="AP109" s="6"/>
      <c r="AQ109" s="6"/>
      <c r="AR109" s="6"/>
      <c r="AS109" s="6"/>
      <c r="AT109" s="6"/>
      <c r="AU109" s="6"/>
      <c r="AV109" s="6"/>
      <c r="AW109" s="6"/>
      <c r="AX109" s="6"/>
      <c r="AY109" s="6"/>
      <c r="AZ109" s="6"/>
      <c r="BA109" s="6"/>
      <c r="BB109" s="6"/>
      <c r="BC109" s="6"/>
      <c r="BD109" s="6"/>
      <c r="BE109" s="6"/>
      <c r="BF109" s="6"/>
      <c r="BG109" s="6"/>
      <c r="BH109" s="6"/>
      <c r="BI109" s="6"/>
      <c r="BJ109" s="6"/>
      <c r="BK109" s="6"/>
      <c r="BL109" s="6"/>
      <c r="BM109" s="6"/>
      <c r="BN109" s="6"/>
      <c r="BO109" s="6"/>
      <c r="BP109" s="6"/>
      <c r="BQ109" s="6"/>
      <c r="BR109" s="6"/>
      <c r="BS109" s="6"/>
      <c r="BT109" s="6"/>
      <c r="BU109" s="6"/>
      <c r="BV109" s="6"/>
      <c r="BW109" s="6"/>
      <c r="BX109" s="6"/>
      <c r="BY109" s="6"/>
      <c r="BZ109" s="6"/>
      <c r="CA109" s="6"/>
      <c r="CB109" s="6"/>
      <c r="CC109" s="6"/>
      <c r="CD109" s="6"/>
      <c r="CE109" s="6"/>
      <c r="CF109" s="6"/>
      <c r="CG109" s="6"/>
      <c r="CH109" s="6"/>
      <c r="CI109" s="6"/>
      <c r="CJ109" s="6"/>
      <c r="CK109" s="1"/>
      <c r="CL109" s="1"/>
      <c r="CM109" s="6"/>
      <c r="CN109" s="1">
        <v>0.5</v>
      </c>
      <c r="CO109" s="6"/>
      <c r="CP109" s="6"/>
      <c r="CQ109" s="1"/>
      <c r="CR109" s="1"/>
      <c r="CS109" s="1"/>
      <c r="CT109" s="6"/>
      <c r="CU109" s="6"/>
      <c r="CV109" s="6"/>
      <c r="CW109" s="1"/>
      <c r="CX109" s="1"/>
      <c r="CY109" s="6"/>
      <c r="CZ109" s="6"/>
      <c r="DA109" s="1"/>
      <c r="DB109" s="6"/>
      <c r="DC109" s="1"/>
      <c r="DD109" s="1"/>
      <c r="DE109" s="6"/>
      <c r="DF109" s="6"/>
      <c r="DG109" s="1"/>
      <c r="DH109" s="6"/>
      <c r="DI109" s="6"/>
      <c r="DJ109" s="6"/>
      <c r="DK109" s="1"/>
      <c r="DL109" s="6"/>
      <c r="DM109" s="1"/>
      <c r="DN109" s="6"/>
      <c r="DO109" s="6"/>
      <c r="DP109" s="1"/>
      <c r="DQ109" s="6"/>
      <c r="DR109" s="6"/>
      <c r="DS109" s="6"/>
      <c r="DT109" s="1"/>
      <c r="DU109" s="6"/>
      <c r="DV109" s="6"/>
      <c r="DW109" s="6"/>
      <c r="DX109" s="6"/>
      <c r="DY109" s="6"/>
      <c r="DZ109" s="1"/>
      <c r="EA109" s="6"/>
      <c r="EB109" s="6"/>
      <c r="EC109" s="6"/>
      <c r="ED109" s="6"/>
      <c r="EE109" s="6"/>
      <c r="EF109" s="6"/>
      <c r="EG109" s="6"/>
      <c r="EH109" s="6"/>
      <c r="EI109" s="6"/>
      <c r="EJ109" s="6"/>
      <c r="EK109" s="6"/>
      <c r="EL109" s="6"/>
      <c r="EM109" s="1"/>
      <c r="EN109" s="1"/>
      <c r="EO109" s="1">
        <f t="shared" si="2"/>
        <v>0.5</v>
      </c>
      <c r="EP109" s="1">
        <v>3240</v>
      </c>
      <c r="EQ109" s="1">
        <v>2700</v>
      </c>
      <c r="ER109" s="3">
        <f t="shared" si="3"/>
        <v>2700</v>
      </c>
    </row>
    <row r="110" spans="1:148" ht="36" customHeight="1" x14ac:dyDescent="0.25">
      <c r="A110" s="7">
        <v>9</v>
      </c>
      <c r="B110" s="1">
        <v>109</v>
      </c>
      <c r="C110" s="1" t="s">
        <v>377</v>
      </c>
      <c r="D110" s="1" t="s">
        <v>378</v>
      </c>
      <c r="E110" s="2" t="s">
        <v>367</v>
      </c>
      <c r="F110" s="1"/>
      <c r="G110" s="1"/>
      <c r="H110" s="1"/>
      <c r="I110" s="6"/>
      <c r="J110" s="1"/>
      <c r="K110" s="1"/>
      <c r="L110" s="1"/>
      <c r="M110" s="6"/>
      <c r="N110" s="6"/>
      <c r="O110" s="1"/>
      <c r="P110" s="6"/>
      <c r="Q110" s="1"/>
      <c r="R110" s="6"/>
      <c r="S110" s="6"/>
      <c r="T110" s="6"/>
      <c r="U110" s="6"/>
      <c r="V110" s="6"/>
      <c r="W110" s="6"/>
      <c r="X110" s="6"/>
      <c r="Y110" s="6"/>
      <c r="Z110" s="6"/>
      <c r="AA110" s="6"/>
      <c r="AB110" s="6"/>
      <c r="AC110" s="6"/>
      <c r="AD110" s="6"/>
      <c r="AE110" s="6"/>
      <c r="AF110" s="6"/>
      <c r="AG110" s="6"/>
      <c r="AH110" s="6"/>
      <c r="AI110" s="6"/>
      <c r="AJ110" s="6"/>
      <c r="AK110" s="1"/>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1"/>
      <c r="CL110" s="1"/>
      <c r="CM110" s="6"/>
      <c r="CN110" s="1">
        <v>0.5</v>
      </c>
      <c r="CO110" s="6"/>
      <c r="CP110" s="6"/>
      <c r="CQ110" s="1"/>
      <c r="CR110" s="1"/>
      <c r="CS110" s="1"/>
      <c r="CT110" s="6"/>
      <c r="CU110" s="6"/>
      <c r="CV110" s="6"/>
      <c r="CW110" s="1"/>
      <c r="CX110" s="1"/>
      <c r="CY110" s="6"/>
      <c r="CZ110" s="6"/>
      <c r="DA110" s="1"/>
      <c r="DB110" s="6"/>
      <c r="DC110" s="1"/>
      <c r="DD110" s="1"/>
      <c r="DE110" s="6"/>
      <c r="DF110" s="6"/>
      <c r="DG110" s="1"/>
      <c r="DH110" s="6"/>
      <c r="DI110" s="6"/>
      <c r="DJ110" s="6"/>
      <c r="DK110" s="1"/>
      <c r="DL110" s="6"/>
      <c r="DM110" s="1"/>
      <c r="DN110" s="6"/>
      <c r="DO110" s="6"/>
      <c r="DP110" s="1"/>
      <c r="DQ110" s="6"/>
      <c r="DR110" s="6"/>
      <c r="DS110" s="6"/>
      <c r="DT110" s="1"/>
      <c r="DU110" s="6"/>
      <c r="DV110" s="6"/>
      <c r="DW110" s="6"/>
      <c r="DX110" s="6"/>
      <c r="DY110" s="6"/>
      <c r="DZ110" s="1"/>
      <c r="EA110" s="6"/>
      <c r="EB110" s="6"/>
      <c r="EC110" s="6"/>
      <c r="ED110" s="6"/>
      <c r="EE110" s="6"/>
      <c r="EF110" s="6"/>
      <c r="EG110" s="6"/>
      <c r="EH110" s="6"/>
      <c r="EI110" s="6"/>
      <c r="EJ110" s="6"/>
      <c r="EK110" s="6"/>
      <c r="EL110" s="6"/>
      <c r="EM110" s="1"/>
      <c r="EN110" s="1"/>
      <c r="EO110" s="1">
        <f t="shared" si="2"/>
        <v>0.5</v>
      </c>
      <c r="EP110" s="1">
        <v>2754</v>
      </c>
      <c r="EQ110" s="1">
        <v>2295</v>
      </c>
      <c r="ER110" s="3">
        <f t="shared" si="3"/>
        <v>2295</v>
      </c>
    </row>
    <row r="111" spans="1:148" ht="36" customHeight="1" x14ac:dyDescent="0.25">
      <c r="A111" s="7">
        <v>10</v>
      </c>
      <c r="B111" s="1">
        <v>110</v>
      </c>
      <c r="C111" s="1" t="s">
        <v>379</v>
      </c>
      <c r="D111" s="1" t="s">
        <v>380</v>
      </c>
      <c r="E111" s="2" t="s">
        <v>148</v>
      </c>
      <c r="F111" s="1"/>
      <c r="G111" s="1"/>
      <c r="H111" s="1"/>
      <c r="I111" s="6"/>
      <c r="J111" s="1"/>
      <c r="K111" s="1"/>
      <c r="L111" s="1"/>
      <c r="M111" s="6"/>
      <c r="N111" s="6"/>
      <c r="O111" s="1"/>
      <c r="P111" s="6"/>
      <c r="Q111" s="1"/>
      <c r="R111" s="6"/>
      <c r="S111" s="6"/>
      <c r="T111" s="6"/>
      <c r="U111" s="6"/>
      <c r="V111" s="6"/>
      <c r="W111" s="6"/>
      <c r="X111" s="6"/>
      <c r="Y111" s="6"/>
      <c r="Z111" s="6"/>
      <c r="AA111" s="6"/>
      <c r="AB111" s="6"/>
      <c r="AC111" s="6"/>
      <c r="AD111" s="6"/>
      <c r="AE111" s="6"/>
      <c r="AF111" s="6"/>
      <c r="AG111" s="6"/>
      <c r="AH111" s="6"/>
      <c r="AI111" s="6"/>
      <c r="AJ111" s="6"/>
      <c r="AK111" s="1"/>
      <c r="AL111" s="6"/>
      <c r="AM111" s="6"/>
      <c r="AN111" s="6"/>
      <c r="AO111" s="6"/>
      <c r="AP111" s="6"/>
      <c r="AQ111" s="6"/>
      <c r="AR111" s="6"/>
      <c r="AS111" s="6"/>
      <c r="AT111" s="6"/>
      <c r="AU111" s="6"/>
      <c r="AV111" s="6"/>
      <c r="AW111" s="6"/>
      <c r="AX111" s="6"/>
      <c r="AY111" s="6"/>
      <c r="AZ111" s="6"/>
      <c r="BA111" s="6"/>
      <c r="BB111" s="6"/>
      <c r="BC111" s="6"/>
      <c r="BD111" s="6"/>
      <c r="BE111" s="6"/>
      <c r="BF111" s="6"/>
      <c r="BG111" s="6"/>
      <c r="BH111" s="6"/>
      <c r="BI111" s="6"/>
      <c r="BJ111" s="6"/>
      <c r="BK111" s="6"/>
      <c r="BL111" s="6"/>
      <c r="BM111" s="6"/>
      <c r="BN111" s="6"/>
      <c r="BO111" s="6"/>
      <c r="BP111" s="6"/>
      <c r="BQ111" s="6"/>
      <c r="BR111" s="6"/>
      <c r="BS111" s="6"/>
      <c r="BT111" s="6"/>
      <c r="BU111" s="6"/>
      <c r="BV111" s="6"/>
      <c r="BW111" s="6"/>
      <c r="BX111" s="6"/>
      <c r="BY111" s="6"/>
      <c r="BZ111" s="6"/>
      <c r="CA111" s="6"/>
      <c r="CB111" s="6"/>
      <c r="CC111" s="6"/>
      <c r="CD111" s="6"/>
      <c r="CE111" s="6"/>
      <c r="CF111" s="6"/>
      <c r="CG111" s="6"/>
      <c r="CH111" s="6"/>
      <c r="CI111" s="6"/>
      <c r="CJ111" s="6"/>
      <c r="CK111" s="1"/>
      <c r="CL111" s="1"/>
      <c r="CM111" s="6"/>
      <c r="CN111" s="1"/>
      <c r="CO111" s="6"/>
      <c r="CP111" s="6"/>
      <c r="CQ111" s="1"/>
      <c r="CR111" s="1"/>
      <c r="CS111" s="1"/>
      <c r="CT111" s="6"/>
      <c r="CU111" s="6"/>
      <c r="CV111" s="6"/>
      <c r="CW111" s="1"/>
      <c r="CX111" s="1"/>
      <c r="CY111" s="6"/>
      <c r="CZ111" s="6"/>
      <c r="DA111" s="1"/>
      <c r="DB111" s="6"/>
      <c r="DC111" s="1"/>
      <c r="DD111" s="1"/>
      <c r="DE111" s="6"/>
      <c r="DF111" s="6"/>
      <c r="DG111" s="1"/>
      <c r="DH111" s="6"/>
      <c r="DI111" s="6"/>
      <c r="DJ111" s="6"/>
      <c r="DK111" s="1">
        <v>2</v>
      </c>
      <c r="DL111" s="6"/>
      <c r="DM111" s="1"/>
      <c r="DN111" s="6"/>
      <c r="DO111" s="6"/>
      <c r="DP111" s="1"/>
      <c r="DQ111" s="6"/>
      <c r="DR111" s="6"/>
      <c r="DS111" s="6"/>
      <c r="DT111" s="1"/>
      <c r="DU111" s="6"/>
      <c r="DV111" s="6"/>
      <c r="DW111" s="6"/>
      <c r="DX111" s="6"/>
      <c r="DY111" s="6"/>
      <c r="DZ111" s="1"/>
      <c r="EA111" s="6"/>
      <c r="EB111" s="6"/>
      <c r="EC111" s="6"/>
      <c r="ED111" s="6"/>
      <c r="EE111" s="6"/>
      <c r="EF111" s="6"/>
      <c r="EG111" s="6"/>
      <c r="EH111" s="6"/>
      <c r="EI111" s="6"/>
      <c r="EJ111" s="6"/>
      <c r="EK111" s="6"/>
      <c r="EL111" s="6"/>
      <c r="EM111" s="1"/>
      <c r="EN111" s="1"/>
      <c r="EO111" s="1">
        <f t="shared" si="2"/>
        <v>2</v>
      </c>
      <c r="EP111" s="1">
        <v>400</v>
      </c>
      <c r="EQ111" s="1">
        <v>333.34</v>
      </c>
      <c r="ER111" s="3">
        <f t="shared" si="3"/>
        <v>333.34</v>
      </c>
    </row>
    <row r="112" spans="1:148" ht="36" customHeight="1" x14ac:dyDescent="0.25">
      <c r="A112" s="7">
        <v>11</v>
      </c>
      <c r="B112" s="1">
        <v>111</v>
      </c>
      <c r="C112" s="1" t="s">
        <v>381</v>
      </c>
      <c r="D112" s="1" t="s">
        <v>382</v>
      </c>
      <c r="E112" s="2" t="s">
        <v>237</v>
      </c>
      <c r="F112" s="1"/>
      <c r="G112" s="1"/>
      <c r="H112" s="1"/>
      <c r="I112" s="6"/>
      <c r="J112" s="1"/>
      <c r="K112" s="1"/>
      <c r="L112" s="1"/>
      <c r="M112" s="6"/>
      <c r="N112" s="6"/>
      <c r="O112" s="1"/>
      <c r="P112" s="6"/>
      <c r="Q112" s="1"/>
      <c r="R112" s="6"/>
      <c r="S112" s="6"/>
      <c r="T112" s="6"/>
      <c r="U112" s="6"/>
      <c r="V112" s="6"/>
      <c r="W112" s="6"/>
      <c r="X112" s="6"/>
      <c r="Y112" s="6"/>
      <c r="Z112" s="6"/>
      <c r="AA112" s="6"/>
      <c r="AB112" s="6"/>
      <c r="AC112" s="6"/>
      <c r="AD112" s="6"/>
      <c r="AE112" s="6"/>
      <c r="AF112" s="6"/>
      <c r="AG112" s="6"/>
      <c r="AH112" s="6"/>
      <c r="AI112" s="6"/>
      <c r="AJ112" s="6"/>
      <c r="AK112" s="1"/>
      <c r="AL112" s="6"/>
      <c r="AM112" s="6"/>
      <c r="AN112" s="6"/>
      <c r="AO112" s="6"/>
      <c r="AP112" s="6"/>
      <c r="AQ112" s="6"/>
      <c r="AR112" s="6"/>
      <c r="AS112" s="6"/>
      <c r="AT112" s="6"/>
      <c r="AU112" s="6"/>
      <c r="AV112" s="6"/>
      <c r="AW112" s="6"/>
      <c r="AX112" s="6"/>
      <c r="AY112" s="6"/>
      <c r="AZ112" s="6"/>
      <c r="BA112" s="6"/>
      <c r="BB112" s="6"/>
      <c r="BC112" s="6"/>
      <c r="BD112" s="6"/>
      <c r="BE112" s="6"/>
      <c r="BF112" s="6"/>
      <c r="BG112" s="6"/>
      <c r="BH112" s="6"/>
      <c r="BI112" s="6"/>
      <c r="BJ112" s="6"/>
      <c r="BK112" s="6"/>
      <c r="BL112" s="6"/>
      <c r="BM112" s="6"/>
      <c r="BN112" s="6"/>
      <c r="BO112" s="6"/>
      <c r="BP112" s="6"/>
      <c r="BQ112" s="6"/>
      <c r="BR112" s="6"/>
      <c r="BS112" s="6"/>
      <c r="BT112" s="6"/>
      <c r="BU112" s="6"/>
      <c r="BV112" s="6"/>
      <c r="BW112" s="6"/>
      <c r="BX112" s="6"/>
      <c r="BY112" s="6"/>
      <c r="BZ112" s="6"/>
      <c r="CA112" s="6"/>
      <c r="CB112" s="6"/>
      <c r="CC112" s="6"/>
      <c r="CD112" s="6"/>
      <c r="CE112" s="6"/>
      <c r="CF112" s="6"/>
      <c r="CG112" s="6"/>
      <c r="CH112" s="6"/>
      <c r="CI112" s="6"/>
      <c r="CJ112" s="6"/>
      <c r="CK112" s="1"/>
      <c r="CL112" s="1">
        <v>1</v>
      </c>
      <c r="CM112" s="6"/>
      <c r="CN112" s="1"/>
      <c r="CO112" s="6"/>
      <c r="CP112" s="6"/>
      <c r="CQ112" s="1"/>
      <c r="CR112" s="1"/>
      <c r="CS112" s="1"/>
      <c r="CT112" s="6"/>
      <c r="CU112" s="6"/>
      <c r="CV112" s="6"/>
      <c r="CW112" s="1"/>
      <c r="CX112" s="1"/>
      <c r="CY112" s="6"/>
      <c r="CZ112" s="6"/>
      <c r="DA112" s="1"/>
      <c r="DB112" s="6"/>
      <c r="DC112" s="1"/>
      <c r="DD112" s="1"/>
      <c r="DE112" s="6"/>
      <c r="DF112" s="6"/>
      <c r="DG112" s="1"/>
      <c r="DH112" s="6"/>
      <c r="DI112" s="6"/>
      <c r="DJ112" s="6"/>
      <c r="DK112" s="1"/>
      <c r="DL112" s="6"/>
      <c r="DM112" s="1"/>
      <c r="DN112" s="6"/>
      <c r="DO112" s="6"/>
      <c r="DP112" s="1"/>
      <c r="DQ112" s="6"/>
      <c r="DR112" s="6"/>
      <c r="DS112" s="6"/>
      <c r="DT112" s="1"/>
      <c r="DU112" s="6"/>
      <c r="DV112" s="6"/>
      <c r="DW112" s="6"/>
      <c r="DX112" s="6"/>
      <c r="DY112" s="6"/>
      <c r="DZ112" s="1"/>
      <c r="EA112" s="6"/>
      <c r="EB112" s="6"/>
      <c r="EC112" s="6"/>
      <c r="ED112" s="6"/>
      <c r="EE112" s="6"/>
      <c r="EF112" s="6"/>
      <c r="EG112" s="6"/>
      <c r="EH112" s="6"/>
      <c r="EI112" s="6"/>
      <c r="EJ112" s="6"/>
      <c r="EK112" s="6"/>
      <c r="EL112" s="6"/>
      <c r="EM112" s="1"/>
      <c r="EN112" s="1"/>
      <c r="EO112" s="1">
        <f t="shared" si="2"/>
        <v>1</v>
      </c>
      <c r="EP112" s="1">
        <v>185</v>
      </c>
      <c r="EQ112" s="1">
        <v>154.16999999999999</v>
      </c>
      <c r="ER112" s="3">
        <f t="shared" si="3"/>
        <v>154.16999999999999</v>
      </c>
    </row>
    <row r="113" spans="1:148" ht="36" customHeight="1" x14ac:dyDescent="0.25">
      <c r="A113" s="7">
        <v>13</v>
      </c>
      <c r="B113" s="1">
        <v>112</v>
      </c>
      <c r="C113" s="1" t="s">
        <v>383</v>
      </c>
      <c r="D113" s="1" t="s">
        <v>384</v>
      </c>
      <c r="E113" s="2" t="s">
        <v>385</v>
      </c>
      <c r="F113" s="1"/>
      <c r="G113" s="1"/>
      <c r="H113" s="1"/>
      <c r="I113" s="6"/>
      <c r="J113" s="1"/>
      <c r="K113" s="1"/>
      <c r="L113" s="1"/>
      <c r="M113" s="6"/>
      <c r="N113" s="6"/>
      <c r="O113" s="1"/>
      <c r="P113" s="6"/>
      <c r="Q113" s="1"/>
      <c r="R113" s="6"/>
      <c r="S113" s="6"/>
      <c r="T113" s="6"/>
      <c r="U113" s="6"/>
      <c r="V113" s="6"/>
      <c r="W113" s="6"/>
      <c r="X113" s="6"/>
      <c r="Y113" s="6"/>
      <c r="Z113" s="6"/>
      <c r="AA113" s="6"/>
      <c r="AB113" s="6"/>
      <c r="AC113" s="6"/>
      <c r="AD113" s="6"/>
      <c r="AE113" s="6"/>
      <c r="AF113" s="6"/>
      <c r="AG113" s="6"/>
      <c r="AH113" s="6"/>
      <c r="AI113" s="6"/>
      <c r="AJ113" s="6"/>
      <c r="AK113" s="1"/>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1">
        <v>288</v>
      </c>
      <c r="CL113" s="1"/>
      <c r="CM113" s="6"/>
      <c r="CN113" s="1"/>
      <c r="CO113" s="6"/>
      <c r="CP113" s="6"/>
      <c r="CQ113" s="1"/>
      <c r="CR113" s="1"/>
      <c r="CS113" s="1"/>
      <c r="CT113" s="6"/>
      <c r="CU113" s="6"/>
      <c r="CV113" s="6"/>
      <c r="CW113" s="1"/>
      <c r="CX113" s="1"/>
      <c r="CY113" s="6"/>
      <c r="CZ113" s="6"/>
      <c r="DA113" s="1"/>
      <c r="DB113" s="6"/>
      <c r="DC113" s="1"/>
      <c r="DD113" s="1"/>
      <c r="DE113" s="6"/>
      <c r="DF113" s="6"/>
      <c r="DG113" s="1"/>
      <c r="DH113" s="6"/>
      <c r="DI113" s="6"/>
      <c r="DJ113" s="6"/>
      <c r="DK113" s="1"/>
      <c r="DL113" s="6"/>
      <c r="DM113" s="1"/>
      <c r="DN113" s="6"/>
      <c r="DO113" s="6"/>
      <c r="DP113" s="1"/>
      <c r="DQ113" s="6"/>
      <c r="DR113" s="6"/>
      <c r="DS113" s="6"/>
      <c r="DT113" s="1"/>
      <c r="DU113" s="6"/>
      <c r="DV113" s="6"/>
      <c r="DW113" s="6"/>
      <c r="DX113" s="6"/>
      <c r="DY113" s="6"/>
      <c r="DZ113" s="1"/>
      <c r="EA113" s="6"/>
      <c r="EB113" s="6"/>
      <c r="EC113" s="6"/>
      <c r="ED113" s="6"/>
      <c r="EE113" s="6"/>
      <c r="EF113" s="6"/>
      <c r="EG113" s="6"/>
      <c r="EH113" s="6"/>
      <c r="EI113" s="6"/>
      <c r="EJ113" s="6"/>
      <c r="EK113" s="6"/>
      <c r="EL113" s="6"/>
      <c r="EM113" s="1"/>
      <c r="EN113" s="1"/>
      <c r="EO113" s="1">
        <f t="shared" si="2"/>
        <v>288</v>
      </c>
      <c r="EP113" s="1">
        <v>16704</v>
      </c>
      <c r="EQ113" s="1">
        <v>13920</v>
      </c>
      <c r="ER113" s="3">
        <f t="shared" si="3"/>
        <v>13920</v>
      </c>
    </row>
    <row r="114" spans="1:148" ht="36" customHeight="1" x14ac:dyDescent="0.25">
      <c r="A114" s="7">
        <v>15</v>
      </c>
      <c r="B114" s="1">
        <v>113</v>
      </c>
      <c r="C114" s="1" t="s">
        <v>386</v>
      </c>
      <c r="D114" s="1" t="s">
        <v>387</v>
      </c>
      <c r="E114" s="2" t="s">
        <v>385</v>
      </c>
      <c r="F114" s="1"/>
      <c r="G114" s="1"/>
      <c r="H114" s="1"/>
      <c r="I114" s="6"/>
      <c r="J114" s="1"/>
      <c r="K114" s="1"/>
      <c r="L114" s="1"/>
      <c r="M114" s="6"/>
      <c r="N114" s="6"/>
      <c r="O114" s="1"/>
      <c r="P114" s="6"/>
      <c r="Q114" s="1"/>
      <c r="R114" s="6"/>
      <c r="S114" s="6"/>
      <c r="T114" s="6"/>
      <c r="U114" s="6"/>
      <c r="V114" s="6"/>
      <c r="W114" s="6"/>
      <c r="X114" s="6"/>
      <c r="Y114" s="6"/>
      <c r="Z114" s="6"/>
      <c r="AA114" s="6"/>
      <c r="AB114" s="6"/>
      <c r="AC114" s="6"/>
      <c r="AD114" s="6"/>
      <c r="AE114" s="6"/>
      <c r="AF114" s="6"/>
      <c r="AG114" s="6"/>
      <c r="AH114" s="6"/>
      <c r="AI114" s="6"/>
      <c r="AJ114" s="6"/>
      <c r="AK114" s="1"/>
      <c r="AL114" s="6"/>
      <c r="AM114" s="6"/>
      <c r="AN114" s="6"/>
      <c r="AO114" s="6"/>
      <c r="AP114" s="6"/>
      <c r="AQ114" s="6"/>
      <c r="AR114" s="6"/>
      <c r="AS114" s="6"/>
      <c r="AT114" s="6"/>
      <c r="AU114" s="6"/>
      <c r="AV114" s="6"/>
      <c r="AW114" s="6"/>
      <c r="AX114" s="6"/>
      <c r="AY114" s="6"/>
      <c r="AZ114" s="6"/>
      <c r="BA114" s="6"/>
      <c r="BB114" s="6"/>
      <c r="BC114" s="6"/>
      <c r="BD114" s="6"/>
      <c r="BE114" s="6"/>
      <c r="BF114" s="6"/>
      <c r="BG114" s="6"/>
      <c r="BH114" s="6"/>
      <c r="BI114" s="6"/>
      <c r="BJ114" s="6"/>
      <c r="BK114" s="6"/>
      <c r="BL114" s="6"/>
      <c r="BM114" s="6"/>
      <c r="BN114" s="6"/>
      <c r="BO114" s="6"/>
      <c r="BP114" s="6"/>
      <c r="BQ114" s="6"/>
      <c r="BR114" s="6"/>
      <c r="BS114" s="6"/>
      <c r="BT114" s="6"/>
      <c r="BU114" s="6"/>
      <c r="BV114" s="6"/>
      <c r="BW114" s="6"/>
      <c r="BX114" s="6"/>
      <c r="BY114" s="6"/>
      <c r="BZ114" s="6"/>
      <c r="CA114" s="6"/>
      <c r="CB114" s="6"/>
      <c r="CC114" s="6"/>
      <c r="CD114" s="6"/>
      <c r="CE114" s="6"/>
      <c r="CF114" s="6"/>
      <c r="CG114" s="6"/>
      <c r="CH114" s="6"/>
      <c r="CI114" s="6"/>
      <c r="CJ114" s="6"/>
      <c r="CK114" s="1">
        <v>288</v>
      </c>
      <c r="CL114" s="1"/>
      <c r="CM114" s="6"/>
      <c r="CN114" s="1"/>
      <c r="CO114" s="6"/>
      <c r="CP114" s="6"/>
      <c r="CQ114" s="1"/>
      <c r="CR114" s="1"/>
      <c r="CS114" s="1"/>
      <c r="CT114" s="6"/>
      <c r="CU114" s="6"/>
      <c r="CV114" s="6"/>
      <c r="CW114" s="1"/>
      <c r="CX114" s="1"/>
      <c r="CY114" s="6"/>
      <c r="CZ114" s="6"/>
      <c r="DA114" s="1"/>
      <c r="DB114" s="6"/>
      <c r="DC114" s="1"/>
      <c r="DD114" s="1"/>
      <c r="DE114" s="6"/>
      <c r="DF114" s="6"/>
      <c r="DG114" s="1"/>
      <c r="DH114" s="6"/>
      <c r="DI114" s="6"/>
      <c r="DJ114" s="6"/>
      <c r="DK114" s="1"/>
      <c r="DL114" s="6"/>
      <c r="DM114" s="1"/>
      <c r="DN114" s="6"/>
      <c r="DO114" s="6"/>
      <c r="DP114" s="1"/>
      <c r="DQ114" s="6"/>
      <c r="DR114" s="6"/>
      <c r="DS114" s="6"/>
      <c r="DT114" s="1"/>
      <c r="DU114" s="6"/>
      <c r="DV114" s="6"/>
      <c r="DW114" s="6"/>
      <c r="DX114" s="6"/>
      <c r="DY114" s="6"/>
      <c r="DZ114" s="1"/>
      <c r="EA114" s="6"/>
      <c r="EB114" s="6"/>
      <c r="EC114" s="6"/>
      <c r="ED114" s="6"/>
      <c r="EE114" s="6"/>
      <c r="EF114" s="6"/>
      <c r="EG114" s="6"/>
      <c r="EH114" s="6"/>
      <c r="EI114" s="6"/>
      <c r="EJ114" s="6"/>
      <c r="EK114" s="6"/>
      <c r="EL114" s="6"/>
      <c r="EM114" s="1"/>
      <c r="EN114" s="1"/>
      <c r="EO114" s="1">
        <f t="shared" si="2"/>
        <v>288</v>
      </c>
      <c r="EP114" s="1">
        <v>15840</v>
      </c>
      <c r="EQ114" s="1">
        <v>13200</v>
      </c>
      <c r="ER114" s="3">
        <f t="shared" si="3"/>
        <v>13200</v>
      </c>
    </row>
    <row r="115" spans="1:148" ht="36" customHeight="1" x14ac:dyDescent="0.25">
      <c r="A115" s="7">
        <v>19</v>
      </c>
      <c r="B115" s="1">
        <v>114</v>
      </c>
      <c r="C115" s="1" t="s">
        <v>388</v>
      </c>
      <c r="D115" s="1" t="s">
        <v>389</v>
      </c>
      <c r="E115" s="2" t="s">
        <v>370</v>
      </c>
      <c r="F115" s="1"/>
      <c r="G115" s="1"/>
      <c r="H115" s="1"/>
      <c r="I115" s="6"/>
      <c r="J115" s="1"/>
      <c r="K115" s="1"/>
      <c r="L115" s="1"/>
      <c r="M115" s="6"/>
      <c r="N115" s="6"/>
      <c r="O115" s="1"/>
      <c r="P115" s="6"/>
      <c r="Q115" s="1"/>
      <c r="R115" s="6"/>
      <c r="S115" s="6"/>
      <c r="T115" s="6"/>
      <c r="U115" s="6"/>
      <c r="V115" s="6"/>
      <c r="W115" s="6"/>
      <c r="X115" s="6"/>
      <c r="Y115" s="6"/>
      <c r="Z115" s="6"/>
      <c r="AA115" s="6"/>
      <c r="AB115" s="6"/>
      <c r="AC115" s="6"/>
      <c r="AD115" s="6"/>
      <c r="AE115" s="6"/>
      <c r="AF115" s="6"/>
      <c r="AG115" s="6"/>
      <c r="AH115" s="6"/>
      <c r="AI115" s="6"/>
      <c r="AJ115" s="6"/>
      <c r="AK115" s="1"/>
      <c r="AL115" s="6"/>
      <c r="AM115" s="6"/>
      <c r="AN115" s="6"/>
      <c r="AO115" s="6"/>
      <c r="AP115" s="6"/>
      <c r="AQ115" s="6"/>
      <c r="AR115" s="6"/>
      <c r="AS115" s="6"/>
      <c r="AT115" s="6"/>
      <c r="AU115" s="6"/>
      <c r="AV115" s="6"/>
      <c r="AW115" s="6"/>
      <c r="AX115" s="6"/>
      <c r="AY115" s="6"/>
      <c r="AZ115" s="6"/>
      <c r="BA115" s="6"/>
      <c r="BB115" s="6"/>
      <c r="BC115" s="6"/>
      <c r="BD115" s="6"/>
      <c r="BE115" s="6"/>
      <c r="BF115" s="6"/>
      <c r="BG115" s="6"/>
      <c r="BH115" s="6"/>
      <c r="BI115" s="6"/>
      <c r="BJ115" s="6"/>
      <c r="BK115" s="6"/>
      <c r="BL115" s="6"/>
      <c r="BM115" s="6"/>
      <c r="BN115" s="6"/>
      <c r="BO115" s="6"/>
      <c r="BP115" s="6"/>
      <c r="BQ115" s="6"/>
      <c r="BR115" s="6"/>
      <c r="BS115" s="6"/>
      <c r="BT115" s="6"/>
      <c r="BU115" s="6"/>
      <c r="BV115" s="6"/>
      <c r="BW115" s="6"/>
      <c r="BX115" s="6"/>
      <c r="BY115" s="6"/>
      <c r="BZ115" s="6"/>
      <c r="CA115" s="6"/>
      <c r="CB115" s="6"/>
      <c r="CC115" s="6"/>
      <c r="CD115" s="6"/>
      <c r="CE115" s="6"/>
      <c r="CF115" s="6"/>
      <c r="CG115" s="6"/>
      <c r="CH115" s="6"/>
      <c r="CI115" s="6"/>
      <c r="CJ115" s="6"/>
      <c r="CK115" s="1"/>
      <c r="CL115" s="1"/>
      <c r="CM115" s="6"/>
      <c r="CN115" s="1"/>
      <c r="CO115" s="6"/>
      <c r="CP115" s="6"/>
      <c r="CQ115" s="1">
        <v>100</v>
      </c>
      <c r="CR115" s="1">
        <v>100</v>
      </c>
      <c r="CS115" s="1"/>
      <c r="CT115" s="6"/>
      <c r="CU115" s="6"/>
      <c r="CV115" s="6"/>
      <c r="CW115" s="1"/>
      <c r="CX115" s="1"/>
      <c r="CY115" s="6"/>
      <c r="CZ115" s="6"/>
      <c r="DA115" s="1"/>
      <c r="DB115" s="6"/>
      <c r="DC115" s="1"/>
      <c r="DD115" s="1"/>
      <c r="DE115" s="6"/>
      <c r="DF115" s="6"/>
      <c r="DG115" s="1"/>
      <c r="DH115" s="6"/>
      <c r="DI115" s="6"/>
      <c r="DJ115" s="6"/>
      <c r="DK115" s="1"/>
      <c r="DL115" s="6"/>
      <c r="DM115" s="1"/>
      <c r="DN115" s="6"/>
      <c r="DO115" s="6"/>
      <c r="DP115" s="1"/>
      <c r="DQ115" s="6"/>
      <c r="DR115" s="6"/>
      <c r="DS115" s="6"/>
      <c r="DT115" s="1"/>
      <c r="DU115" s="6"/>
      <c r="DV115" s="6"/>
      <c r="DW115" s="6"/>
      <c r="DX115" s="6"/>
      <c r="DY115" s="6"/>
      <c r="DZ115" s="1"/>
      <c r="EA115" s="6"/>
      <c r="EB115" s="6"/>
      <c r="EC115" s="6"/>
      <c r="ED115" s="6"/>
      <c r="EE115" s="6"/>
      <c r="EF115" s="6"/>
      <c r="EG115" s="6"/>
      <c r="EH115" s="6"/>
      <c r="EI115" s="6"/>
      <c r="EJ115" s="6"/>
      <c r="EK115" s="6"/>
      <c r="EL115" s="6"/>
      <c r="EM115" s="1"/>
      <c r="EN115" s="1"/>
      <c r="EO115" s="1">
        <f t="shared" si="2"/>
        <v>200</v>
      </c>
      <c r="EP115" s="1">
        <v>222.00000000000003</v>
      </c>
      <c r="EQ115" s="1">
        <v>185</v>
      </c>
      <c r="ER115" s="3">
        <f t="shared" si="3"/>
        <v>185</v>
      </c>
    </row>
    <row r="116" spans="1:148" ht="36" customHeight="1" x14ac:dyDescent="0.25">
      <c r="A116" s="7">
        <v>24</v>
      </c>
      <c r="B116" s="1">
        <v>115</v>
      </c>
      <c r="C116" s="1" t="s">
        <v>390</v>
      </c>
      <c r="D116" s="1" t="s">
        <v>391</v>
      </c>
      <c r="E116" s="2" t="s">
        <v>392</v>
      </c>
      <c r="F116" s="1"/>
      <c r="G116" s="1"/>
      <c r="H116" s="1"/>
      <c r="I116" s="6"/>
      <c r="J116" s="1"/>
      <c r="K116" s="1"/>
      <c r="L116" s="1"/>
      <c r="M116" s="6"/>
      <c r="N116" s="6"/>
      <c r="O116" s="1"/>
      <c r="P116" s="6"/>
      <c r="Q116" s="1"/>
      <c r="R116" s="6"/>
      <c r="S116" s="6"/>
      <c r="T116" s="6"/>
      <c r="U116" s="6"/>
      <c r="V116" s="6"/>
      <c r="W116" s="6"/>
      <c r="X116" s="6"/>
      <c r="Y116" s="6"/>
      <c r="Z116" s="6"/>
      <c r="AA116" s="6"/>
      <c r="AB116" s="6"/>
      <c r="AC116" s="6"/>
      <c r="AD116" s="6"/>
      <c r="AE116" s="6"/>
      <c r="AF116" s="6"/>
      <c r="AG116" s="6"/>
      <c r="AH116" s="6"/>
      <c r="AI116" s="6"/>
      <c r="AJ116" s="6"/>
      <c r="AK116" s="1"/>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1"/>
      <c r="CL116" s="1"/>
      <c r="CM116" s="6"/>
      <c r="CN116" s="1"/>
      <c r="CO116" s="6"/>
      <c r="CP116" s="6"/>
      <c r="CQ116" s="1"/>
      <c r="CR116" s="1"/>
      <c r="CS116" s="1"/>
      <c r="CT116" s="6"/>
      <c r="CU116" s="6"/>
      <c r="CV116" s="6"/>
      <c r="CW116" s="1"/>
      <c r="CX116" s="1"/>
      <c r="CY116" s="6"/>
      <c r="CZ116" s="6"/>
      <c r="DA116" s="1"/>
      <c r="DB116" s="6"/>
      <c r="DC116" s="1">
        <v>25</v>
      </c>
      <c r="DD116" s="1"/>
      <c r="DE116" s="6"/>
      <c r="DF116" s="6"/>
      <c r="DG116" s="1"/>
      <c r="DH116" s="6"/>
      <c r="DI116" s="6"/>
      <c r="DJ116" s="6"/>
      <c r="DK116" s="1"/>
      <c r="DL116" s="6"/>
      <c r="DM116" s="1"/>
      <c r="DN116" s="6"/>
      <c r="DO116" s="6"/>
      <c r="DP116" s="1"/>
      <c r="DQ116" s="6"/>
      <c r="DR116" s="6"/>
      <c r="DS116" s="6"/>
      <c r="DT116" s="1"/>
      <c r="DU116" s="6"/>
      <c r="DV116" s="6"/>
      <c r="DW116" s="6"/>
      <c r="DX116" s="6"/>
      <c r="DY116" s="6"/>
      <c r="DZ116" s="1"/>
      <c r="EA116" s="6"/>
      <c r="EB116" s="6"/>
      <c r="EC116" s="6"/>
      <c r="ED116" s="6"/>
      <c r="EE116" s="6"/>
      <c r="EF116" s="6"/>
      <c r="EG116" s="6"/>
      <c r="EH116" s="6"/>
      <c r="EI116" s="6"/>
      <c r="EJ116" s="6"/>
      <c r="EK116" s="6"/>
      <c r="EL116" s="6"/>
      <c r="EM116" s="1">
        <v>6</v>
      </c>
      <c r="EN116" s="1"/>
      <c r="EO116" s="1">
        <f t="shared" si="2"/>
        <v>31</v>
      </c>
      <c r="EP116" s="1">
        <v>1550</v>
      </c>
      <c r="EQ116" s="1">
        <v>1291.67</v>
      </c>
      <c r="ER116" s="3">
        <f t="shared" si="3"/>
        <v>1291.67</v>
      </c>
    </row>
    <row r="117" spans="1:148" ht="36" customHeight="1" x14ac:dyDescent="0.25">
      <c r="A117" s="7">
        <v>28</v>
      </c>
      <c r="B117" s="1">
        <v>116</v>
      </c>
      <c r="C117" s="1" t="s">
        <v>393</v>
      </c>
      <c r="D117" s="1" t="s">
        <v>393</v>
      </c>
      <c r="E117" s="2" t="s">
        <v>367</v>
      </c>
      <c r="F117" s="1"/>
      <c r="G117" s="1"/>
      <c r="H117" s="1"/>
      <c r="I117" s="6"/>
      <c r="J117" s="1"/>
      <c r="K117" s="1"/>
      <c r="L117" s="1"/>
      <c r="M117" s="6"/>
      <c r="N117" s="6"/>
      <c r="O117" s="1"/>
      <c r="P117" s="6"/>
      <c r="Q117" s="1"/>
      <c r="R117" s="6"/>
      <c r="S117" s="6"/>
      <c r="T117" s="6"/>
      <c r="U117" s="6"/>
      <c r="V117" s="6"/>
      <c r="W117" s="6"/>
      <c r="X117" s="6"/>
      <c r="Y117" s="6"/>
      <c r="Z117" s="6"/>
      <c r="AA117" s="6"/>
      <c r="AB117" s="6"/>
      <c r="AC117" s="6"/>
      <c r="AD117" s="6"/>
      <c r="AE117" s="6"/>
      <c r="AF117" s="6"/>
      <c r="AG117" s="6"/>
      <c r="AH117" s="6"/>
      <c r="AI117" s="6"/>
      <c r="AJ117" s="6"/>
      <c r="AK117" s="1"/>
      <c r="AL117" s="6"/>
      <c r="AM117" s="6"/>
      <c r="AN117" s="6"/>
      <c r="AO117" s="6"/>
      <c r="AP117" s="6"/>
      <c r="AQ117" s="6"/>
      <c r="AR117" s="6"/>
      <c r="AS117" s="6"/>
      <c r="AT117" s="6"/>
      <c r="AU117" s="6"/>
      <c r="AV117" s="6"/>
      <c r="AW117" s="6"/>
      <c r="AX117" s="6"/>
      <c r="AY117" s="6"/>
      <c r="AZ117" s="6"/>
      <c r="BA117" s="6"/>
      <c r="BB117" s="6"/>
      <c r="BC117" s="6"/>
      <c r="BD117" s="6"/>
      <c r="BE117" s="6"/>
      <c r="BF117" s="6"/>
      <c r="BG117" s="6"/>
      <c r="BH117" s="6"/>
      <c r="BI117" s="6"/>
      <c r="BJ117" s="6"/>
      <c r="BK117" s="6"/>
      <c r="BL117" s="6"/>
      <c r="BM117" s="6"/>
      <c r="BN117" s="6"/>
      <c r="BO117" s="6"/>
      <c r="BP117" s="6"/>
      <c r="BQ117" s="6"/>
      <c r="BR117" s="6"/>
      <c r="BS117" s="6"/>
      <c r="BT117" s="6"/>
      <c r="BU117" s="6"/>
      <c r="BV117" s="6"/>
      <c r="BW117" s="6"/>
      <c r="BX117" s="6"/>
      <c r="BY117" s="6"/>
      <c r="BZ117" s="6"/>
      <c r="CA117" s="6"/>
      <c r="CB117" s="6"/>
      <c r="CC117" s="6"/>
      <c r="CD117" s="6"/>
      <c r="CE117" s="6"/>
      <c r="CF117" s="6"/>
      <c r="CG117" s="6"/>
      <c r="CH117" s="6"/>
      <c r="CI117" s="6"/>
      <c r="CJ117" s="6"/>
      <c r="CK117" s="1"/>
      <c r="CL117" s="1"/>
      <c r="CM117" s="6"/>
      <c r="CN117" s="1"/>
      <c r="CO117" s="6"/>
      <c r="CP117" s="6"/>
      <c r="CQ117" s="1">
        <v>0.1</v>
      </c>
      <c r="CR117" s="1"/>
      <c r="CS117" s="1"/>
      <c r="CT117" s="6"/>
      <c r="CU117" s="6"/>
      <c r="CV117" s="6"/>
      <c r="CW117" s="1"/>
      <c r="CX117" s="1"/>
      <c r="CY117" s="6"/>
      <c r="CZ117" s="6"/>
      <c r="DA117" s="1"/>
      <c r="DB117" s="6"/>
      <c r="DC117" s="1"/>
      <c r="DD117" s="1"/>
      <c r="DE117" s="6"/>
      <c r="DF117" s="6"/>
      <c r="DG117" s="1"/>
      <c r="DH117" s="6"/>
      <c r="DI117" s="6"/>
      <c r="DJ117" s="6"/>
      <c r="DK117" s="1"/>
      <c r="DL117" s="6"/>
      <c r="DM117" s="1"/>
      <c r="DN117" s="6"/>
      <c r="DO117" s="6"/>
      <c r="DP117" s="1"/>
      <c r="DQ117" s="6"/>
      <c r="DR117" s="6"/>
      <c r="DS117" s="6"/>
      <c r="DT117" s="1"/>
      <c r="DU117" s="6"/>
      <c r="DV117" s="6"/>
      <c r="DW117" s="6"/>
      <c r="DX117" s="6"/>
      <c r="DY117" s="6"/>
      <c r="DZ117" s="1"/>
      <c r="EA117" s="6"/>
      <c r="EB117" s="6"/>
      <c r="EC117" s="6"/>
      <c r="ED117" s="6"/>
      <c r="EE117" s="6"/>
      <c r="EF117" s="6"/>
      <c r="EG117" s="6"/>
      <c r="EH117" s="6"/>
      <c r="EI117" s="6"/>
      <c r="EJ117" s="6"/>
      <c r="EK117" s="6"/>
      <c r="EL117" s="6"/>
      <c r="EM117" s="1"/>
      <c r="EN117" s="1"/>
      <c r="EO117" s="1">
        <f t="shared" si="2"/>
        <v>0.1</v>
      </c>
      <c r="EP117" s="1">
        <v>234</v>
      </c>
      <c r="EQ117" s="1">
        <v>195</v>
      </c>
      <c r="ER117" s="3">
        <f t="shared" si="3"/>
        <v>195</v>
      </c>
    </row>
    <row r="118" spans="1:148" ht="36" customHeight="1" x14ac:dyDescent="0.25">
      <c r="A118" s="7">
        <v>32</v>
      </c>
      <c r="B118" s="1">
        <v>117</v>
      </c>
      <c r="C118" s="1" t="s">
        <v>394</v>
      </c>
      <c r="D118" s="1" t="s">
        <v>395</v>
      </c>
      <c r="E118" s="2" t="s">
        <v>396</v>
      </c>
      <c r="F118" s="1"/>
      <c r="G118" s="1"/>
      <c r="H118" s="1"/>
      <c r="I118" s="6"/>
      <c r="J118" s="1"/>
      <c r="K118" s="1"/>
      <c r="L118" s="1"/>
      <c r="M118" s="6"/>
      <c r="N118" s="6"/>
      <c r="O118" s="1"/>
      <c r="P118" s="6"/>
      <c r="Q118" s="1"/>
      <c r="R118" s="6"/>
      <c r="S118" s="6"/>
      <c r="T118" s="6"/>
      <c r="U118" s="6"/>
      <c r="V118" s="6"/>
      <c r="W118" s="6"/>
      <c r="X118" s="6"/>
      <c r="Y118" s="6"/>
      <c r="Z118" s="6"/>
      <c r="AA118" s="6"/>
      <c r="AB118" s="6"/>
      <c r="AC118" s="6"/>
      <c r="AD118" s="6"/>
      <c r="AE118" s="6"/>
      <c r="AF118" s="6"/>
      <c r="AG118" s="6"/>
      <c r="AH118" s="6"/>
      <c r="AI118" s="6"/>
      <c r="AJ118" s="6"/>
      <c r="AK118" s="1"/>
      <c r="AL118" s="6"/>
      <c r="AM118" s="6"/>
      <c r="AN118" s="6"/>
      <c r="AO118" s="6"/>
      <c r="AP118" s="6"/>
      <c r="AQ118" s="6"/>
      <c r="AR118" s="6"/>
      <c r="AS118" s="6"/>
      <c r="AT118" s="6"/>
      <c r="AU118" s="6"/>
      <c r="AV118" s="6"/>
      <c r="AW118" s="6"/>
      <c r="AX118" s="6"/>
      <c r="AY118" s="6"/>
      <c r="AZ118" s="6"/>
      <c r="BA118" s="6"/>
      <c r="BB118" s="6"/>
      <c r="BC118" s="6"/>
      <c r="BD118" s="6"/>
      <c r="BE118" s="6"/>
      <c r="BF118" s="6"/>
      <c r="BG118" s="6"/>
      <c r="BH118" s="6"/>
      <c r="BI118" s="6"/>
      <c r="BJ118" s="6"/>
      <c r="BK118" s="6"/>
      <c r="BL118" s="6"/>
      <c r="BM118" s="6"/>
      <c r="BN118" s="6"/>
      <c r="BO118" s="6"/>
      <c r="BP118" s="6"/>
      <c r="BQ118" s="6"/>
      <c r="BR118" s="6"/>
      <c r="BS118" s="6"/>
      <c r="BT118" s="6"/>
      <c r="BU118" s="6"/>
      <c r="BV118" s="6"/>
      <c r="BW118" s="6"/>
      <c r="BX118" s="6"/>
      <c r="BY118" s="6"/>
      <c r="BZ118" s="6"/>
      <c r="CA118" s="6"/>
      <c r="CB118" s="6"/>
      <c r="CC118" s="6"/>
      <c r="CD118" s="6"/>
      <c r="CE118" s="6"/>
      <c r="CF118" s="6"/>
      <c r="CG118" s="6"/>
      <c r="CH118" s="6"/>
      <c r="CI118" s="6"/>
      <c r="CJ118" s="6"/>
      <c r="CK118" s="1"/>
      <c r="CL118" s="1"/>
      <c r="CM118" s="6"/>
      <c r="CN118" s="1">
        <v>10</v>
      </c>
      <c r="CO118" s="6"/>
      <c r="CP118" s="6"/>
      <c r="CQ118" s="1"/>
      <c r="CR118" s="1"/>
      <c r="CS118" s="1"/>
      <c r="CT118" s="6"/>
      <c r="CU118" s="6"/>
      <c r="CV118" s="6"/>
      <c r="CW118" s="1"/>
      <c r="CX118" s="1"/>
      <c r="CY118" s="6"/>
      <c r="CZ118" s="6"/>
      <c r="DA118" s="1"/>
      <c r="DB118" s="6"/>
      <c r="DC118" s="1">
        <v>10</v>
      </c>
      <c r="DD118" s="1"/>
      <c r="DE118" s="6"/>
      <c r="DF118" s="6"/>
      <c r="DG118" s="1"/>
      <c r="DH118" s="6"/>
      <c r="DI118" s="6"/>
      <c r="DJ118" s="6"/>
      <c r="DK118" s="1"/>
      <c r="DL118" s="6"/>
      <c r="DM118" s="1"/>
      <c r="DN118" s="6"/>
      <c r="DO118" s="6"/>
      <c r="DP118" s="1"/>
      <c r="DQ118" s="6"/>
      <c r="DR118" s="6"/>
      <c r="DS118" s="6"/>
      <c r="DT118" s="1"/>
      <c r="DU118" s="6"/>
      <c r="DV118" s="6"/>
      <c r="DW118" s="6"/>
      <c r="DX118" s="6"/>
      <c r="DY118" s="6"/>
      <c r="DZ118" s="1"/>
      <c r="EA118" s="6"/>
      <c r="EB118" s="6"/>
      <c r="EC118" s="6"/>
      <c r="ED118" s="6"/>
      <c r="EE118" s="6"/>
      <c r="EF118" s="6"/>
      <c r="EG118" s="6"/>
      <c r="EH118" s="6"/>
      <c r="EI118" s="6"/>
      <c r="EJ118" s="6"/>
      <c r="EK118" s="6"/>
      <c r="EL118" s="6"/>
      <c r="EM118" s="1"/>
      <c r="EN118" s="1"/>
      <c r="EO118" s="1">
        <f t="shared" si="2"/>
        <v>20</v>
      </c>
      <c r="EP118" s="1">
        <v>5280</v>
      </c>
      <c r="EQ118" s="1">
        <v>4400</v>
      </c>
      <c r="ER118" s="3">
        <f t="shared" si="3"/>
        <v>4400</v>
      </c>
    </row>
    <row r="119" spans="1:148" ht="36" customHeight="1" x14ac:dyDescent="0.25">
      <c r="A119" s="7">
        <v>41</v>
      </c>
      <c r="B119" s="1">
        <v>118</v>
      </c>
      <c r="C119" s="1" t="s">
        <v>397</v>
      </c>
      <c r="D119" s="1" t="s">
        <v>398</v>
      </c>
      <c r="E119" s="2" t="s">
        <v>256</v>
      </c>
      <c r="F119" s="1"/>
      <c r="G119" s="1"/>
      <c r="H119" s="1"/>
      <c r="I119" s="6"/>
      <c r="J119" s="1"/>
      <c r="K119" s="1"/>
      <c r="L119" s="1"/>
      <c r="M119" s="6"/>
      <c r="N119" s="6"/>
      <c r="O119" s="1"/>
      <c r="P119" s="6"/>
      <c r="Q119" s="1"/>
      <c r="R119" s="6"/>
      <c r="S119" s="6"/>
      <c r="T119" s="6"/>
      <c r="U119" s="6"/>
      <c r="V119" s="6"/>
      <c r="W119" s="6"/>
      <c r="X119" s="6"/>
      <c r="Y119" s="6"/>
      <c r="Z119" s="6"/>
      <c r="AA119" s="6"/>
      <c r="AB119" s="6"/>
      <c r="AC119" s="6"/>
      <c r="AD119" s="6"/>
      <c r="AE119" s="6"/>
      <c r="AF119" s="6"/>
      <c r="AG119" s="6"/>
      <c r="AH119" s="6"/>
      <c r="AI119" s="6"/>
      <c r="AJ119" s="6"/>
      <c r="AK119" s="1"/>
      <c r="AL119" s="6"/>
      <c r="AM119" s="6"/>
      <c r="AN119" s="6"/>
      <c r="AO119" s="6"/>
      <c r="AP119" s="6"/>
      <c r="AQ119" s="6"/>
      <c r="AR119" s="6"/>
      <c r="AS119" s="6"/>
      <c r="AT119" s="6"/>
      <c r="AU119" s="6"/>
      <c r="AV119" s="6"/>
      <c r="AW119" s="6"/>
      <c r="AX119" s="6"/>
      <c r="AY119" s="6"/>
      <c r="AZ119" s="6"/>
      <c r="BA119" s="6"/>
      <c r="BB119" s="6"/>
      <c r="BC119" s="6"/>
      <c r="BD119" s="6"/>
      <c r="BE119" s="6"/>
      <c r="BF119" s="6"/>
      <c r="BG119" s="6"/>
      <c r="BH119" s="6"/>
      <c r="BI119" s="6"/>
      <c r="BJ119" s="6"/>
      <c r="BK119" s="6"/>
      <c r="BL119" s="6"/>
      <c r="BM119" s="6"/>
      <c r="BN119" s="6"/>
      <c r="BO119" s="6"/>
      <c r="BP119" s="6"/>
      <c r="BQ119" s="6"/>
      <c r="BR119" s="6"/>
      <c r="BS119" s="6"/>
      <c r="BT119" s="6"/>
      <c r="BU119" s="6"/>
      <c r="BV119" s="6"/>
      <c r="BW119" s="6"/>
      <c r="BX119" s="6"/>
      <c r="BY119" s="6"/>
      <c r="BZ119" s="6"/>
      <c r="CA119" s="6"/>
      <c r="CB119" s="6"/>
      <c r="CC119" s="6"/>
      <c r="CD119" s="6"/>
      <c r="CE119" s="6"/>
      <c r="CF119" s="6"/>
      <c r="CG119" s="6"/>
      <c r="CH119" s="6"/>
      <c r="CI119" s="6"/>
      <c r="CJ119" s="6"/>
      <c r="CK119" s="1"/>
      <c r="CL119" s="1"/>
      <c r="CM119" s="6"/>
      <c r="CN119" s="1"/>
      <c r="CO119" s="6"/>
      <c r="CP119" s="6"/>
      <c r="CQ119" s="1"/>
      <c r="CR119" s="1"/>
      <c r="CS119" s="1"/>
      <c r="CT119" s="6"/>
      <c r="CU119" s="6"/>
      <c r="CV119" s="6"/>
      <c r="CW119" s="1"/>
      <c r="CX119" s="1"/>
      <c r="CY119" s="6"/>
      <c r="CZ119" s="6"/>
      <c r="DA119" s="1"/>
      <c r="DB119" s="6"/>
      <c r="DC119" s="1"/>
      <c r="DD119" s="1"/>
      <c r="DE119" s="6"/>
      <c r="DF119" s="6"/>
      <c r="DG119" s="1"/>
      <c r="DH119" s="6"/>
      <c r="DI119" s="6"/>
      <c r="DJ119" s="6"/>
      <c r="DK119" s="1"/>
      <c r="DL119" s="6"/>
      <c r="DM119" s="1"/>
      <c r="DN119" s="6"/>
      <c r="DO119" s="6"/>
      <c r="DP119" s="1">
        <v>600</v>
      </c>
      <c r="DQ119" s="6"/>
      <c r="DR119" s="6"/>
      <c r="DS119" s="6"/>
      <c r="DT119" s="1"/>
      <c r="DU119" s="6"/>
      <c r="DV119" s="6"/>
      <c r="DW119" s="6"/>
      <c r="DX119" s="6"/>
      <c r="DY119" s="6"/>
      <c r="DZ119" s="1"/>
      <c r="EA119" s="6"/>
      <c r="EB119" s="6"/>
      <c r="EC119" s="6"/>
      <c r="ED119" s="6"/>
      <c r="EE119" s="6"/>
      <c r="EF119" s="6"/>
      <c r="EG119" s="6"/>
      <c r="EH119" s="6"/>
      <c r="EI119" s="6"/>
      <c r="EJ119" s="6"/>
      <c r="EK119" s="6"/>
      <c r="EL119" s="6"/>
      <c r="EM119" s="1"/>
      <c r="EN119" s="1"/>
      <c r="EO119" s="1">
        <f t="shared" si="2"/>
        <v>600</v>
      </c>
      <c r="EP119" s="1">
        <v>1200</v>
      </c>
      <c r="EQ119" s="1">
        <v>1000</v>
      </c>
      <c r="ER119" s="3">
        <f t="shared" si="3"/>
        <v>1000</v>
      </c>
    </row>
    <row r="120" spans="1:148" ht="36" customHeight="1" x14ac:dyDescent="0.25">
      <c r="A120" s="7">
        <v>43</v>
      </c>
      <c r="B120" s="1">
        <v>119</v>
      </c>
      <c r="C120" s="1" t="s">
        <v>399</v>
      </c>
      <c r="D120" s="1" t="s">
        <v>399</v>
      </c>
      <c r="E120" s="2" t="s">
        <v>367</v>
      </c>
      <c r="F120" s="1"/>
      <c r="G120" s="1"/>
      <c r="H120" s="1"/>
      <c r="I120" s="6"/>
      <c r="J120" s="1"/>
      <c r="K120" s="1"/>
      <c r="L120" s="1"/>
      <c r="M120" s="6"/>
      <c r="N120" s="6"/>
      <c r="O120" s="1"/>
      <c r="P120" s="6"/>
      <c r="Q120" s="1"/>
      <c r="R120" s="6"/>
      <c r="S120" s="6"/>
      <c r="T120" s="6"/>
      <c r="U120" s="6"/>
      <c r="V120" s="6"/>
      <c r="W120" s="6"/>
      <c r="X120" s="6"/>
      <c r="Y120" s="6"/>
      <c r="Z120" s="6"/>
      <c r="AA120" s="6"/>
      <c r="AB120" s="6"/>
      <c r="AC120" s="6"/>
      <c r="AD120" s="6"/>
      <c r="AE120" s="6"/>
      <c r="AF120" s="6"/>
      <c r="AG120" s="6"/>
      <c r="AH120" s="6"/>
      <c r="AI120" s="6"/>
      <c r="AJ120" s="6"/>
      <c r="AK120" s="1">
        <v>1</v>
      </c>
      <c r="AL120" s="6"/>
      <c r="AM120" s="6"/>
      <c r="AN120" s="6"/>
      <c r="AO120" s="6"/>
      <c r="AP120" s="6"/>
      <c r="AQ120" s="6"/>
      <c r="AR120" s="6"/>
      <c r="AS120" s="6"/>
      <c r="AT120" s="6"/>
      <c r="AU120" s="6"/>
      <c r="AV120" s="6"/>
      <c r="AW120" s="6"/>
      <c r="AX120" s="6"/>
      <c r="AY120" s="6"/>
      <c r="AZ120" s="6"/>
      <c r="BA120" s="6"/>
      <c r="BB120" s="6"/>
      <c r="BC120" s="6"/>
      <c r="BD120" s="6"/>
      <c r="BE120" s="6"/>
      <c r="BF120" s="6"/>
      <c r="BG120" s="6"/>
      <c r="BH120" s="6"/>
      <c r="BI120" s="6"/>
      <c r="BJ120" s="6"/>
      <c r="BK120" s="6"/>
      <c r="BL120" s="6"/>
      <c r="BM120" s="6"/>
      <c r="BN120" s="6"/>
      <c r="BO120" s="6"/>
      <c r="BP120" s="6"/>
      <c r="BQ120" s="6"/>
      <c r="BR120" s="6"/>
      <c r="BS120" s="6"/>
      <c r="BT120" s="6"/>
      <c r="BU120" s="6"/>
      <c r="BV120" s="6"/>
      <c r="BW120" s="6"/>
      <c r="BX120" s="6"/>
      <c r="BY120" s="6"/>
      <c r="BZ120" s="6"/>
      <c r="CA120" s="6"/>
      <c r="CB120" s="6"/>
      <c r="CC120" s="6"/>
      <c r="CD120" s="6"/>
      <c r="CE120" s="6"/>
      <c r="CF120" s="6"/>
      <c r="CG120" s="6"/>
      <c r="CH120" s="6"/>
      <c r="CI120" s="6"/>
      <c r="CJ120" s="6"/>
      <c r="CK120" s="1"/>
      <c r="CL120" s="1"/>
      <c r="CM120" s="6"/>
      <c r="CN120" s="1"/>
      <c r="CO120" s="6"/>
      <c r="CP120" s="6"/>
      <c r="CQ120" s="1"/>
      <c r="CR120" s="1"/>
      <c r="CS120" s="1"/>
      <c r="CT120" s="6"/>
      <c r="CU120" s="6"/>
      <c r="CV120" s="6"/>
      <c r="CW120" s="1"/>
      <c r="CX120" s="1"/>
      <c r="CY120" s="6"/>
      <c r="CZ120" s="6"/>
      <c r="DA120" s="1"/>
      <c r="DB120" s="6"/>
      <c r="DC120" s="1"/>
      <c r="DD120" s="1"/>
      <c r="DE120" s="6"/>
      <c r="DF120" s="6"/>
      <c r="DG120" s="1"/>
      <c r="DH120" s="6"/>
      <c r="DI120" s="6"/>
      <c r="DJ120" s="6"/>
      <c r="DK120" s="1"/>
      <c r="DL120" s="6"/>
      <c r="DM120" s="1"/>
      <c r="DN120" s="6"/>
      <c r="DO120" s="6"/>
      <c r="DP120" s="1"/>
      <c r="DQ120" s="6"/>
      <c r="DR120" s="6"/>
      <c r="DS120" s="6"/>
      <c r="DT120" s="1"/>
      <c r="DU120" s="6"/>
      <c r="DV120" s="6"/>
      <c r="DW120" s="6"/>
      <c r="DX120" s="6"/>
      <c r="DY120" s="6"/>
      <c r="DZ120" s="1"/>
      <c r="EA120" s="6"/>
      <c r="EB120" s="6"/>
      <c r="EC120" s="6"/>
      <c r="ED120" s="6"/>
      <c r="EE120" s="6"/>
      <c r="EF120" s="6"/>
      <c r="EG120" s="6"/>
      <c r="EH120" s="6"/>
      <c r="EI120" s="6"/>
      <c r="EJ120" s="6"/>
      <c r="EK120" s="6"/>
      <c r="EL120" s="6"/>
      <c r="EM120" s="1"/>
      <c r="EN120" s="1"/>
      <c r="EO120" s="1">
        <f t="shared" si="2"/>
        <v>1</v>
      </c>
      <c r="EP120" s="1">
        <v>320</v>
      </c>
      <c r="EQ120" s="1">
        <v>266.67</v>
      </c>
      <c r="ER120" s="3">
        <f t="shared" si="3"/>
        <v>266.67</v>
      </c>
    </row>
    <row r="121" spans="1:148" ht="36" customHeight="1" x14ac:dyDescent="0.25">
      <c r="A121" s="7">
        <v>44</v>
      </c>
      <c r="B121" s="1">
        <v>120</v>
      </c>
      <c r="C121" s="1" t="s">
        <v>400</v>
      </c>
      <c r="D121" s="1" t="s">
        <v>401</v>
      </c>
      <c r="E121" s="2" t="s">
        <v>367</v>
      </c>
      <c r="F121" s="1"/>
      <c r="G121" s="1"/>
      <c r="H121" s="1"/>
      <c r="I121" s="6"/>
      <c r="J121" s="1"/>
      <c r="K121" s="1"/>
      <c r="L121" s="1"/>
      <c r="M121" s="6"/>
      <c r="N121" s="6"/>
      <c r="O121" s="1"/>
      <c r="P121" s="6"/>
      <c r="Q121" s="1"/>
      <c r="R121" s="6"/>
      <c r="S121" s="6"/>
      <c r="T121" s="6"/>
      <c r="U121" s="6"/>
      <c r="V121" s="6"/>
      <c r="W121" s="6"/>
      <c r="X121" s="6"/>
      <c r="Y121" s="6"/>
      <c r="Z121" s="6"/>
      <c r="AA121" s="6"/>
      <c r="AB121" s="6"/>
      <c r="AC121" s="6"/>
      <c r="AD121" s="6"/>
      <c r="AE121" s="6"/>
      <c r="AF121" s="6"/>
      <c r="AG121" s="6"/>
      <c r="AH121" s="6"/>
      <c r="AI121" s="6"/>
      <c r="AJ121" s="6"/>
      <c r="AK121" s="1"/>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1"/>
      <c r="CL121" s="1"/>
      <c r="CM121" s="6"/>
      <c r="CN121" s="1"/>
      <c r="CO121" s="6"/>
      <c r="CP121" s="6"/>
      <c r="CQ121" s="1">
        <v>0.5</v>
      </c>
      <c r="CR121" s="1"/>
      <c r="CS121" s="1">
        <v>0.05</v>
      </c>
      <c r="CT121" s="6"/>
      <c r="CU121" s="6"/>
      <c r="CV121" s="6"/>
      <c r="CW121" s="1"/>
      <c r="CX121" s="1"/>
      <c r="CY121" s="6"/>
      <c r="CZ121" s="6"/>
      <c r="DA121" s="1"/>
      <c r="DB121" s="6"/>
      <c r="DC121" s="1"/>
      <c r="DD121" s="1"/>
      <c r="DE121" s="6"/>
      <c r="DF121" s="6"/>
      <c r="DG121" s="1"/>
      <c r="DH121" s="6"/>
      <c r="DI121" s="6"/>
      <c r="DJ121" s="6"/>
      <c r="DK121" s="1"/>
      <c r="DL121" s="6"/>
      <c r="DM121" s="1"/>
      <c r="DN121" s="6"/>
      <c r="DO121" s="6"/>
      <c r="DP121" s="1"/>
      <c r="DQ121" s="6"/>
      <c r="DR121" s="6"/>
      <c r="DS121" s="6"/>
      <c r="DT121" s="1"/>
      <c r="DU121" s="6"/>
      <c r="DV121" s="6"/>
      <c r="DW121" s="6"/>
      <c r="DX121" s="6"/>
      <c r="DY121" s="6"/>
      <c r="DZ121" s="1"/>
      <c r="EA121" s="6"/>
      <c r="EB121" s="6"/>
      <c r="EC121" s="6"/>
      <c r="ED121" s="6"/>
      <c r="EE121" s="6"/>
      <c r="EF121" s="6"/>
      <c r="EG121" s="6"/>
      <c r="EH121" s="6"/>
      <c r="EI121" s="6"/>
      <c r="EJ121" s="6"/>
      <c r="EK121" s="6"/>
      <c r="EL121" s="6"/>
      <c r="EM121" s="1"/>
      <c r="EN121" s="1"/>
      <c r="EO121" s="1">
        <f t="shared" si="2"/>
        <v>0.55000000000000004</v>
      </c>
      <c r="EP121" s="1">
        <v>660</v>
      </c>
      <c r="EQ121" s="1">
        <v>550</v>
      </c>
      <c r="ER121" s="3">
        <f t="shared" si="3"/>
        <v>550</v>
      </c>
    </row>
    <row r="122" spans="1:148" ht="36" customHeight="1" x14ac:dyDescent="0.25">
      <c r="A122" s="7">
        <v>45</v>
      </c>
      <c r="B122" s="1">
        <v>121</v>
      </c>
      <c r="C122" s="1" t="s">
        <v>402</v>
      </c>
      <c r="D122" s="1" t="s">
        <v>402</v>
      </c>
      <c r="E122" s="2" t="s">
        <v>367</v>
      </c>
      <c r="F122" s="1"/>
      <c r="G122" s="1"/>
      <c r="H122" s="1"/>
      <c r="I122" s="6"/>
      <c r="J122" s="1"/>
      <c r="K122" s="1"/>
      <c r="L122" s="1"/>
      <c r="M122" s="6"/>
      <c r="N122" s="6"/>
      <c r="O122" s="1"/>
      <c r="P122" s="6"/>
      <c r="Q122" s="1"/>
      <c r="R122" s="6"/>
      <c r="S122" s="6"/>
      <c r="T122" s="6"/>
      <c r="U122" s="6"/>
      <c r="V122" s="6"/>
      <c r="W122" s="6"/>
      <c r="X122" s="6"/>
      <c r="Y122" s="6"/>
      <c r="Z122" s="6"/>
      <c r="AA122" s="6"/>
      <c r="AB122" s="6"/>
      <c r="AC122" s="6"/>
      <c r="AD122" s="6"/>
      <c r="AE122" s="6"/>
      <c r="AF122" s="6"/>
      <c r="AG122" s="6"/>
      <c r="AH122" s="6"/>
      <c r="AI122" s="6"/>
      <c r="AJ122" s="6"/>
      <c r="AK122" s="1"/>
      <c r="AL122" s="6"/>
      <c r="AM122" s="6"/>
      <c r="AN122" s="6"/>
      <c r="AO122" s="6"/>
      <c r="AP122" s="6"/>
      <c r="AQ122" s="6"/>
      <c r="AR122" s="6"/>
      <c r="AS122" s="6"/>
      <c r="AT122" s="6"/>
      <c r="AU122" s="6"/>
      <c r="AV122" s="6"/>
      <c r="AW122" s="6"/>
      <c r="AX122" s="6"/>
      <c r="AY122" s="6"/>
      <c r="AZ122" s="6"/>
      <c r="BA122" s="6"/>
      <c r="BB122" s="6"/>
      <c r="BC122" s="6"/>
      <c r="BD122" s="6"/>
      <c r="BE122" s="6"/>
      <c r="BF122" s="6"/>
      <c r="BG122" s="6"/>
      <c r="BH122" s="6"/>
      <c r="BI122" s="6"/>
      <c r="BJ122" s="6"/>
      <c r="BK122" s="6"/>
      <c r="BL122" s="6"/>
      <c r="BM122" s="6"/>
      <c r="BN122" s="6"/>
      <c r="BO122" s="6"/>
      <c r="BP122" s="6"/>
      <c r="BQ122" s="6"/>
      <c r="BR122" s="6"/>
      <c r="BS122" s="6"/>
      <c r="BT122" s="6"/>
      <c r="BU122" s="6"/>
      <c r="BV122" s="6"/>
      <c r="BW122" s="6"/>
      <c r="BX122" s="6"/>
      <c r="BY122" s="6"/>
      <c r="BZ122" s="6"/>
      <c r="CA122" s="6"/>
      <c r="CB122" s="6"/>
      <c r="CC122" s="6"/>
      <c r="CD122" s="6"/>
      <c r="CE122" s="6"/>
      <c r="CF122" s="6"/>
      <c r="CG122" s="6"/>
      <c r="CH122" s="6"/>
      <c r="CI122" s="6"/>
      <c r="CJ122" s="6"/>
      <c r="CK122" s="1"/>
      <c r="CL122" s="1"/>
      <c r="CM122" s="6"/>
      <c r="CN122" s="1"/>
      <c r="CO122" s="6"/>
      <c r="CP122" s="6"/>
      <c r="CQ122" s="1">
        <v>0.1</v>
      </c>
      <c r="CR122" s="1"/>
      <c r="CS122" s="1"/>
      <c r="CT122" s="6"/>
      <c r="CU122" s="6"/>
      <c r="CV122" s="6"/>
      <c r="CW122" s="1"/>
      <c r="CX122" s="1"/>
      <c r="CY122" s="6"/>
      <c r="CZ122" s="6"/>
      <c r="DA122" s="1"/>
      <c r="DB122" s="6"/>
      <c r="DC122" s="1"/>
      <c r="DD122" s="1"/>
      <c r="DE122" s="6"/>
      <c r="DF122" s="6"/>
      <c r="DG122" s="1"/>
      <c r="DH122" s="6"/>
      <c r="DI122" s="6"/>
      <c r="DJ122" s="6"/>
      <c r="DK122" s="1"/>
      <c r="DL122" s="6"/>
      <c r="DM122" s="1"/>
      <c r="DN122" s="6"/>
      <c r="DO122" s="6"/>
      <c r="DP122" s="1"/>
      <c r="DQ122" s="6"/>
      <c r="DR122" s="6"/>
      <c r="DS122" s="6"/>
      <c r="DT122" s="1"/>
      <c r="DU122" s="6"/>
      <c r="DV122" s="6"/>
      <c r="DW122" s="6"/>
      <c r="DX122" s="6"/>
      <c r="DY122" s="6"/>
      <c r="DZ122" s="1"/>
      <c r="EA122" s="6"/>
      <c r="EB122" s="6"/>
      <c r="EC122" s="6"/>
      <c r="ED122" s="6"/>
      <c r="EE122" s="6"/>
      <c r="EF122" s="6"/>
      <c r="EG122" s="6"/>
      <c r="EH122" s="6"/>
      <c r="EI122" s="6"/>
      <c r="EJ122" s="6"/>
      <c r="EK122" s="6"/>
      <c r="EL122" s="6"/>
      <c r="EM122" s="1"/>
      <c r="EN122" s="1"/>
      <c r="EO122" s="1">
        <f t="shared" si="2"/>
        <v>0.1</v>
      </c>
      <c r="EP122" s="1">
        <v>978</v>
      </c>
      <c r="EQ122" s="1">
        <v>815</v>
      </c>
      <c r="ER122" s="3">
        <f t="shared" si="3"/>
        <v>815</v>
      </c>
    </row>
    <row r="123" spans="1:148" ht="36" customHeight="1" x14ac:dyDescent="0.25">
      <c r="A123" s="7">
        <v>49</v>
      </c>
      <c r="B123" s="1">
        <v>122</v>
      </c>
      <c r="C123" s="1" t="s">
        <v>403</v>
      </c>
      <c r="D123" s="1" t="s">
        <v>403</v>
      </c>
      <c r="E123" s="2" t="s">
        <v>237</v>
      </c>
      <c r="F123" s="1"/>
      <c r="G123" s="1"/>
      <c r="H123" s="1"/>
      <c r="I123" s="6"/>
      <c r="J123" s="1"/>
      <c r="K123" s="1"/>
      <c r="L123" s="1"/>
      <c r="M123" s="6"/>
      <c r="N123" s="6"/>
      <c r="O123" s="1"/>
      <c r="P123" s="6"/>
      <c r="Q123" s="1"/>
      <c r="R123" s="6"/>
      <c r="S123" s="6"/>
      <c r="T123" s="6"/>
      <c r="U123" s="6"/>
      <c r="V123" s="6"/>
      <c r="W123" s="6"/>
      <c r="X123" s="6"/>
      <c r="Y123" s="6"/>
      <c r="Z123" s="6"/>
      <c r="AA123" s="6"/>
      <c r="AB123" s="6"/>
      <c r="AC123" s="6"/>
      <c r="AD123" s="6"/>
      <c r="AE123" s="6"/>
      <c r="AF123" s="6"/>
      <c r="AG123" s="6"/>
      <c r="AH123" s="6"/>
      <c r="AI123" s="6"/>
      <c r="AJ123" s="6"/>
      <c r="AK123" s="1"/>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1"/>
      <c r="CL123" s="1"/>
      <c r="CM123" s="6"/>
      <c r="CN123" s="1"/>
      <c r="CO123" s="6"/>
      <c r="CP123" s="6"/>
      <c r="CQ123" s="1"/>
      <c r="CR123" s="1">
        <v>420</v>
      </c>
      <c r="CS123" s="1"/>
      <c r="CT123" s="6"/>
      <c r="CU123" s="6"/>
      <c r="CV123" s="6"/>
      <c r="CW123" s="1"/>
      <c r="CX123" s="1"/>
      <c r="CY123" s="6"/>
      <c r="CZ123" s="6"/>
      <c r="DA123" s="1"/>
      <c r="DB123" s="6"/>
      <c r="DC123" s="1"/>
      <c r="DD123" s="1"/>
      <c r="DE123" s="6"/>
      <c r="DF123" s="6"/>
      <c r="DG123" s="1"/>
      <c r="DH123" s="6"/>
      <c r="DI123" s="6"/>
      <c r="DJ123" s="6"/>
      <c r="DK123" s="1"/>
      <c r="DL123" s="6"/>
      <c r="DM123" s="1"/>
      <c r="DN123" s="6"/>
      <c r="DO123" s="6"/>
      <c r="DP123" s="1"/>
      <c r="DQ123" s="6"/>
      <c r="DR123" s="6"/>
      <c r="DS123" s="6"/>
      <c r="DT123" s="1"/>
      <c r="DU123" s="6"/>
      <c r="DV123" s="6"/>
      <c r="DW123" s="6"/>
      <c r="DX123" s="6"/>
      <c r="DY123" s="6"/>
      <c r="DZ123" s="1"/>
      <c r="EA123" s="6"/>
      <c r="EB123" s="6"/>
      <c r="EC123" s="6"/>
      <c r="ED123" s="6"/>
      <c r="EE123" s="6"/>
      <c r="EF123" s="6"/>
      <c r="EG123" s="6"/>
      <c r="EH123" s="6"/>
      <c r="EI123" s="6"/>
      <c r="EJ123" s="6"/>
      <c r="EK123" s="6"/>
      <c r="EL123" s="6"/>
      <c r="EM123" s="1"/>
      <c r="EN123" s="1"/>
      <c r="EO123" s="1">
        <f t="shared" si="2"/>
        <v>420</v>
      </c>
      <c r="EP123" s="1">
        <v>2100</v>
      </c>
      <c r="EQ123" s="1">
        <v>1750</v>
      </c>
      <c r="ER123" s="3">
        <f t="shared" si="3"/>
        <v>1750</v>
      </c>
    </row>
    <row r="124" spans="1:148" ht="36" customHeight="1" x14ac:dyDescent="0.25">
      <c r="A124" s="7">
        <v>50</v>
      </c>
      <c r="B124" s="1">
        <v>123</v>
      </c>
      <c r="C124" s="1" t="s">
        <v>404</v>
      </c>
      <c r="D124" s="1" t="s">
        <v>404</v>
      </c>
      <c r="E124" s="2" t="s">
        <v>237</v>
      </c>
      <c r="F124" s="1"/>
      <c r="G124" s="1"/>
      <c r="H124" s="1"/>
      <c r="I124" s="6"/>
      <c r="J124" s="1"/>
      <c r="K124" s="1"/>
      <c r="L124" s="1"/>
      <c r="M124" s="6"/>
      <c r="N124" s="6"/>
      <c r="O124" s="1"/>
      <c r="P124" s="6"/>
      <c r="Q124" s="1"/>
      <c r="R124" s="6"/>
      <c r="S124" s="6"/>
      <c r="T124" s="6"/>
      <c r="U124" s="6"/>
      <c r="V124" s="6"/>
      <c r="W124" s="6"/>
      <c r="X124" s="6"/>
      <c r="Y124" s="6"/>
      <c r="Z124" s="6"/>
      <c r="AA124" s="6"/>
      <c r="AB124" s="6"/>
      <c r="AC124" s="6"/>
      <c r="AD124" s="6"/>
      <c r="AE124" s="6"/>
      <c r="AF124" s="6"/>
      <c r="AG124" s="6"/>
      <c r="AH124" s="6"/>
      <c r="AI124" s="6"/>
      <c r="AJ124" s="6"/>
      <c r="AK124" s="1"/>
      <c r="AL124" s="6"/>
      <c r="AM124" s="6"/>
      <c r="AN124" s="6"/>
      <c r="AO124" s="6"/>
      <c r="AP124" s="6"/>
      <c r="AQ124" s="6"/>
      <c r="AR124" s="6"/>
      <c r="AS124" s="6"/>
      <c r="AT124" s="6"/>
      <c r="AU124" s="6"/>
      <c r="AV124" s="6"/>
      <c r="AW124" s="6"/>
      <c r="AX124" s="6"/>
      <c r="AY124" s="6"/>
      <c r="AZ124" s="6"/>
      <c r="BA124" s="6"/>
      <c r="BB124" s="6"/>
      <c r="BC124" s="6"/>
      <c r="BD124" s="6"/>
      <c r="BE124" s="6"/>
      <c r="BF124" s="6"/>
      <c r="BG124" s="6"/>
      <c r="BH124" s="6"/>
      <c r="BI124" s="6"/>
      <c r="BJ124" s="6"/>
      <c r="BK124" s="6"/>
      <c r="BL124" s="6"/>
      <c r="BM124" s="6"/>
      <c r="BN124" s="6"/>
      <c r="BO124" s="6"/>
      <c r="BP124" s="6"/>
      <c r="BQ124" s="6"/>
      <c r="BR124" s="6"/>
      <c r="BS124" s="6"/>
      <c r="BT124" s="6"/>
      <c r="BU124" s="6"/>
      <c r="BV124" s="6"/>
      <c r="BW124" s="6"/>
      <c r="BX124" s="6"/>
      <c r="BY124" s="6"/>
      <c r="BZ124" s="6"/>
      <c r="CA124" s="6"/>
      <c r="CB124" s="6"/>
      <c r="CC124" s="6"/>
      <c r="CD124" s="6"/>
      <c r="CE124" s="6"/>
      <c r="CF124" s="6"/>
      <c r="CG124" s="6"/>
      <c r="CH124" s="6"/>
      <c r="CI124" s="6"/>
      <c r="CJ124" s="6"/>
      <c r="CK124" s="1"/>
      <c r="CL124" s="1"/>
      <c r="CM124" s="6"/>
      <c r="CN124" s="1"/>
      <c r="CO124" s="6"/>
      <c r="CP124" s="6"/>
      <c r="CQ124" s="1"/>
      <c r="CR124" s="1">
        <v>420</v>
      </c>
      <c r="CS124" s="1"/>
      <c r="CT124" s="6"/>
      <c r="CU124" s="6"/>
      <c r="CV124" s="6"/>
      <c r="CW124" s="1"/>
      <c r="CX124" s="1"/>
      <c r="CY124" s="6"/>
      <c r="CZ124" s="6"/>
      <c r="DA124" s="1"/>
      <c r="DB124" s="6"/>
      <c r="DC124" s="1"/>
      <c r="DD124" s="1"/>
      <c r="DE124" s="6"/>
      <c r="DF124" s="6"/>
      <c r="DG124" s="1"/>
      <c r="DH124" s="6"/>
      <c r="DI124" s="6"/>
      <c r="DJ124" s="6"/>
      <c r="DK124" s="1"/>
      <c r="DL124" s="6"/>
      <c r="DM124" s="1"/>
      <c r="DN124" s="6"/>
      <c r="DO124" s="6"/>
      <c r="DP124" s="1"/>
      <c r="DQ124" s="6"/>
      <c r="DR124" s="6"/>
      <c r="DS124" s="6"/>
      <c r="DT124" s="1"/>
      <c r="DU124" s="6"/>
      <c r="DV124" s="6"/>
      <c r="DW124" s="6"/>
      <c r="DX124" s="6"/>
      <c r="DY124" s="6"/>
      <c r="DZ124" s="1"/>
      <c r="EA124" s="6"/>
      <c r="EB124" s="6"/>
      <c r="EC124" s="6"/>
      <c r="ED124" s="6"/>
      <c r="EE124" s="6"/>
      <c r="EF124" s="6"/>
      <c r="EG124" s="6"/>
      <c r="EH124" s="6"/>
      <c r="EI124" s="6"/>
      <c r="EJ124" s="6"/>
      <c r="EK124" s="6"/>
      <c r="EL124" s="6"/>
      <c r="EM124" s="1"/>
      <c r="EN124" s="1"/>
      <c r="EO124" s="1">
        <f t="shared" si="2"/>
        <v>420</v>
      </c>
      <c r="EP124" s="1">
        <v>2100</v>
      </c>
      <c r="EQ124" s="1">
        <v>1750</v>
      </c>
      <c r="ER124" s="3">
        <f t="shared" si="3"/>
        <v>1750</v>
      </c>
    </row>
    <row r="125" spans="1:148" ht="36" customHeight="1" x14ac:dyDescent="0.25">
      <c r="A125" s="7">
        <v>51</v>
      </c>
      <c r="B125" s="1">
        <v>124</v>
      </c>
      <c r="C125" s="1" t="s">
        <v>405</v>
      </c>
      <c r="D125" s="1" t="s">
        <v>405</v>
      </c>
      <c r="E125" s="2" t="s">
        <v>237</v>
      </c>
      <c r="F125" s="1"/>
      <c r="G125" s="1"/>
      <c r="H125" s="1"/>
      <c r="I125" s="6"/>
      <c r="J125" s="1"/>
      <c r="K125" s="1"/>
      <c r="L125" s="1"/>
      <c r="M125" s="6"/>
      <c r="N125" s="6"/>
      <c r="O125" s="1"/>
      <c r="P125" s="6"/>
      <c r="Q125" s="1"/>
      <c r="R125" s="6"/>
      <c r="S125" s="6"/>
      <c r="T125" s="6"/>
      <c r="U125" s="6"/>
      <c r="V125" s="6"/>
      <c r="W125" s="6"/>
      <c r="X125" s="6"/>
      <c r="Y125" s="6"/>
      <c r="Z125" s="6"/>
      <c r="AA125" s="6"/>
      <c r="AB125" s="6"/>
      <c r="AC125" s="6"/>
      <c r="AD125" s="6"/>
      <c r="AE125" s="6"/>
      <c r="AF125" s="6"/>
      <c r="AG125" s="6"/>
      <c r="AH125" s="6"/>
      <c r="AI125" s="6"/>
      <c r="AJ125" s="6"/>
      <c r="AK125" s="1"/>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1"/>
      <c r="CL125" s="1"/>
      <c r="CM125" s="6"/>
      <c r="CN125" s="1"/>
      <c r="CO125" s="6"/>
      <c r="CP125" s="6"/>
      <c r="CQ125" s="1"/>
      <c r="CR125" s="1">
        <v>420</v>
      </c>
      <c r="CS125" s="1"/>
      <c r="CT125" s="6"/>
      <c r="CU125" s="6"/>
      <c r="CV125" s="6"/>
      <c r="CW125" s="1"/>
      <c r="CX125" s="1"/>
      <c r="CY125" s="6"/>
      <c r="CZ125" s="6"/>
      <c r="DA125" s="1"/>
      <c r="DB125" s="6"/>
      <c r="DC125" s="1"/>
      <c r="DD125" s="1"/>
      <c r="DE125" s="6"/>
      <c r="DF125" s="6"/>
      <c r="DG125" s="1"/>
      <c r="DH125" s="6"/>
      <c r="DI125" s="6"/>
      <c r="DJ125" s="6"/>
      <c r="DK125" s="1"/>
      <c r="DL125" s="6"/>
      <c r="DM125" s="1"/>
      <c r="DN125" s="6"/>
      <c r="DO125" s="6"/>
      <c r="DP125" s="1"/>
      <c r="DQ125" s="6"/>
      <c r="DR125" s="6"/>
      <c r="DS125" s="6"/>
      <c r="DT125" s="1"/>
      <c r="DU125" s="6"/>
      <c r="DV125" s="6"/>
      <c r="DW125" s="6"/>
      <c r="DX125" s="6"/>
      <c r="DY125" s="6"/>
      <c r="DZ125" s="1"/>
      <c r="EA125" s="6"/>
      <c r="EB125" s="6"/>
      <c r="EC125" s="6"/>
      <c r="ED125" s="6"/>
      <c r="EE125" s="6"/>
      <c r="EF125" s="6"/>
      <c r="EG125" s="6"/>
      <c r="EH125" s="6"/>
      <c r="EI125" s="6"/>
      <c r="EJ125" s="6"/>
      <c r="EK125" s="6"/>
      <c r="EL125" s="6"/>
      <c r="EM125" s="1"/>
      <c r="EN125" s="1"/>
      <c r="EO125" s="1">
        <f t="shared" si="2"/>
        <v>420</v>
      </c>
      <c r="EP125" s="1">
        <v>2100</v>
      </c>
      <c r="EQ125" s="1">
        <v>1750</v>
      </c>
      <c r="ER125" s="3">
        <f t="shared" si="3"/>
        <v>1750</v>
      </c>
    </row>
    <row r="126" spans="1:148" ht="36" customHeight="1" x14ac:dyDescent="0.25">
      <c r="A126" s="7">
        <v>52</v>
      </c>
      <c r="B126" s="1">
        <v>125</v>
      </c>
      <c r="C126" s="1" t="s">
        <v>406</v>
      </c>
      <c r="D126" s="1" t="s">
        <v>406</v>
      </c>
      <c r="E126" s="2" t="s">
        <v>237</v>
      </c>
      <c r="F126" s="1"/>
      <c r="G126" s="1"/>
      <c r="H126" s="1"/>
      <c r="I126" s="6"/>
      <c r="J126" s="1"/>
      <c r="K126" s="1"/>
      <c r="L126" s="1"/>
      <c r="M126" s="6"/>
      <c r="N126" s="6"/>
      <c r="O126" s="1"/>
      <c r="P126" s="6"/>
      <c r="Q126" s="1"/>
      <c r="R126" s="6"/>
      <c r="S126" s="6"/>
      <c r="T126" s="6"/>
      <c r="U126" s="6"/>
      <c r="V126" s="6"/>
      <c r="W126" s="6"/>
      <c r="X126" s="6"/>
      <c r="Y126" s="6"/>
      <c r="Z126" s="6"/>
      <c r="AA126" s="6"/>
      <c r="AB126" s="6"/>
      <c r="AC126" s="6"/>
      <c r="AD126" s="6"/>
      <c r="AE126" s="6"/>
      <c r="AF126" s="6"/>
      <c r="AG126" s="6"/>
      <c r="AH126" s="6"/>
      <c r="AI126" s="6"/>
      <c r="AJ126" s="6"/>
      <c r="AK126" s="1"/>
      <c r="AL126" s="6"/>
      <c r="AM126" s="6"/>
      <c r="AN126" s="6"/>
      <c r="AO126" s="6"/>
      <c r="AP126" s="6"/>
      <c r="AQ126" s="6"/>
      <c r="AR126" s="6"/>
      <c r="AS126" s="6"/>
      <c r="AT126" s="6"/>
      <c r="AU126" s="6"/>
      <c r="AV126" s="6"/>
      <c r="AW126" s="6"/>
      <c r="AX126" s="6"/>
      <c r="AY126" s="6"/>
      <c r="AZ126" s="6"/>
      <c r="BA126" s="6"/>
      <c r="BB126" s="6"/>
      <c r="BC126" s="6"/>
      <c r="BD126" s="6"/>
      <c r="BE126" s="6"/>
      <c r="BF126" s="6"/>
      <c r="BG126" s="6"/>
      <c r="BH126" s="6"/>
      <c r="BI126" s="6"/>
      <c r="BJ126" s="6"/>
      <c r="BK126" s="6"/>
      <c r="BL126" s="6"/>
      <c r="BM126" s="6"/>
      <c r="BN126" s="6"/>
      <c r="BO126" s="6"/>
      <c r="BP126" s="6"/>
      <c r="BQ126" s="6"/>
      <c r="BR126" s="6"/>
      <c r="BS126" s="6"/>
      <c r="BT126" s="6"/>
      <c r="BU126" s="6"/>
      <c r="BV126" s="6"/>
      <c r="BW126" s="6"/>
      <c r="BX126" s="6"/>
      <c r="BY126" s="6"/>
      <c r="BZ126" s="6"/>
      <c r="CA126" s="6"/>
      <c r="CB126" s="6"/>
      <c r="CC126" s="6"/>
      <c r="CD126" s="6"/>
      <c r="CE126" s="6"/>
      <c r="CF126" s="6"/>
      <c r="CG126" s="6"/>
      <c r="CH126" s="6"/>
      <c r="CI126" s="6"/>
      <c r="CJ126" s="6"/>
      <c r="CK126" s="1"/>
      <c r="CL126" s="1"/>
      <c r="CM126" s="6"/>
      <c r="CN126" s="1"/>
      <c r="CO126" s="6"/>
      <c r="CP126" s="6"/>
      <c r="CQ126" s="1"/>
      <c r="CR126" s="1">
        <v>420</v>
      </c>
      <c r="CS126" s="1"/>
      <c r="CT126" s="6"/>
      <c r="CU126" s="6"/>
      <c r="CV126" s="6"/>
      <c r="CW126" s="1"/>
      <c r="CX126" s="1"/>
      <c r="CY126" s="6"/>
      <c r="CZ126" s="6"/>
      <c r="DA126" s="1"/>
      <c r="DB126" s="6"/>
      <c r="DC126" s="1"/>
      <c r="DD126" s="1"/>
      <c r="DE126" s="6"/>
      <c r="DF126" s="6"/>
      <c r="DG126" s="1"/>
      <c r="DH126" s="6"/>
      <c r="DI126" s="6"/>
      <c r="DJ126" s="6"/>
      <c r="DK126" s="1"/>
      <c r="DL126" s="6"/>
      <c r="DM126" s="1"/>
      <c r="DN126" s="6"/>
      <c r="DO126" s="6"/>
      <c r="DP126" s="1"/>
      <c r="DQ126" s="6"/>
      <c r="DR126" s="6"/>
      <c r="DS126" s="6"/>
      <c r="DT126" s="1"/>
      <c r="DU126" s="6"/>
      <c r="DV126" s="6"/>
      <c r="DW126" s="6"/>
      <c r="DX126" s="6"/>
      <c r="DY126" s="6"/>
      <c r="DZ126" s="1"/>
      <c r="EA126" s="6"/>
      <c r="EB126" s="6"/>
      <c r="EC126" s="6"/>
      <c r="ED126" s="6"/>
      <c r="EE126" s="6"/>
      <c r="EF126" s="6"/>
      <c r="EG126" s="6"/>
      <c r="EH126" s="6"/>
      <c r="EI126" s="6"/>
      <c r="EJ126" s="6"/>
      <c r="EK126" s="6"/>
      <c r="EL126" s="6"/>
      <c r="EM126" s="1"/>
      <c r="EN126" s="1"/>
      <c r="EO126" s="1">
        <f t="shared" si="2"/>
        <v>420</v>
      </c>
      <c r="EP126" s="1">
        <v>2100</v>
      </c>
      <c r="EQ126" s="1">
        <v>1750</v>
      </c>
      <c r="ER126" s="3">
        <f t="shared" si="3"/>
        <v>1750</v>
      </c>
    </row>
    <row r="127" spans="1:148" ht="36" customHeight="1" x14ac:dyDescent="0.25">
      <c r="A127" s="7">
        <v>53</v>
      </c>
      <c r="B127" s="1">
        <v>126</v>
      </c>
      <c r="C127" s="1" t="s">
        <v>407</v>
      </c>
      <c r="D127" s="1" t="s">
        <v>407</v>
      </c>
      <c r="E127" s="2" t="s">
        <v>237</v>
      </c>
      <c r="F127" s="1"/>
      <c r="G127" s="1"/>
      <c r="H127" s="1"/>
      <c r="I127" s="6"/>
      <c r="J127" s="1"/>
      <c r="K127" s="1"/>
      <c r="L127" s="1"/>
      <c r="M127" s="6"/>
      <c r="N127" s="6"/>
      <c r="O127" s="1"/>
      <c r="P127" s="6"/>
      <c r="Q127" s="1"/>
      <c r="R127" s="6"/>
      <c r="S127" s="6"/>
      <c r="T127" s="6"/>
      <c r="U127" s="6"/>
      <c r="V127" s="6"/>
      <c r="W127" s="6"/>
      <c r="X127" s="6"/>
      <c r="Y127" s="6"/>
      <c r="Z127" s="6"/>
      <c r="AA127" s="6"/>
      <c r="AB127" s="6"/>
      <c r="AC127" s="6"/>
      <c r="AD127" s="6"/>
      <c r="AE127" s="6"/>
      <c r="AF127" s="6"/>
      <c r="AG127" s="6"/>
      <c r="AH127" s="6"/>
      <c r="AI127" s="6"/>
      <c r="AJ127" s="6"/>
      <c r="AK127" s="1"/>
      <c r="AL127" s="6"/>
      <c r="AM127" s="6"/>
      <c r="AN127" s="6"/>
      <c r="AO127" s="6"/>
      <c r="AP127" s="6"/>
      <c r="AQ127" s="6"/>
      <c r="AR127" s="6"/>
      <c r="AS127" s="6"/>
      <c r="AT127" s="6"/>
      <c r="AU127" s="6"/>
      <c r="AV127" s="6"/>
      <c r="AW127" s="6"/>
      <c r="AX127" s="6"/>
      <c r="AY127" s="6"/>
      <c r="AZ127" s="6"/>
      <c r="BA127" s="6"/>
      <c r="BB127" s="6"/>
      <c r="BC127" s="6"/>
      <c r="BD127" s="6"/>
      <c r="BE127" s="6"/>
      <c r="BF127" s="6"/>
      <c r="BG127" s="6"/>
      <c r="BH127" s="6"/>
      <c r="BI127" s="6"/>
      <c r="BJ127" s="6"/>
      <c r="BK127" s="6"/>
      <c r="BL127" s="6"/>
      <c r="BM127" s="6"/>
      <c r="BN127" s="6"/>
      <c r="BO127" s="6"/>
      <c r="BP127" s="6"/>
      <c r="BQ127" s="6"/>
      <c r="BR127" s="6"/>
      <c r="BS127" s="6"/>
      <c r="BT127" s="6"/>
      <c r="BU127" s="6"/>
      <c r="BV127" s="6"/>
      <c r="BW127" s="6"/>
      <c r="BX127" s="6"/>
      <c r="BY127" s="6"/>
      <c r="BZ127" s="6"/>
      <c r="CA127" s="6"/>
      <c r="CB127" s="6"/>
      <c r="CC127" s="6"/>
      <c r="CD127" s="6"/>
      <c r="CE127" s="6"/>
      <c r="CF127" s="6"/>
      <c r="CG127" s="6"/>
      <c r="CH127" s="6"/>
      <c r="CI127" s="6"/>
      <c r="CJ127" s="6"/>
      <c r="CK127" s="1"/>
      <c r="CL127" s="1"/>
      <c r="CM127" s="6"/>
      <c r="CN127" s="1"/>
      <c r="CO127" s="6"/>
      <c r="CP127" s="6"/>
      <c r="CQ127" s="1"/>
      <c r="CR127" s="1">
        <v>420</v>
      </c>
      <c r="CS127" s="1"/>
      <c r="CT127" s="6"/>
      <c r="CU127" s="6"/>
      <c r="CV127" s="6"/>
      <c r="CW127" s="1"/>
      <c r="CX127" s="1"/>
      <c r="CY127" s="6"/>
      <c r="CZ127" s="6"/>
      <c r="DA127" s="1"/>
      <c r="DB127" s="6"/>
      <c r="DC127" s="1"/>
      <c r="DD127" s="1"/>
      <c r="DE127" s="6"/>
      <c r="DF127" s="6"/>
      <c r="DG127" s="1"/>
      <c r="DH127" s="6"/>
      <c r="DI127" s="6"/>
      <c r="DJ127" s="6"/>
      <c r="DK127" s="1"/>
      <c r="DL127" s="6"/>
      <c r="DM127" s="1"/>
      <c r="DN127" s="6"/>
      <c r="DO127" s="6"/>
      <c r="DP127" s="1"/>
      <c r="DQ127" s="6"/>
      <c r="DR127" s="6"/>
      <c r="DS127" s="6"/>
      <c r="DT127" s="1"/>
      <c r="DU127" s="6"/>
      <c r="DV127" s="6"/>
      <c r="DW127" s="6"/>
      <c r="DX127" s="6"/>
      <c r="DY127" s="6"/>
      <c r="DZ127" s="1"/>
      <c r="EA127" s="6"/>
      <c r="EB127" s="6"/>
      <c r="EC127" s="6"/>
      <c r="ED127" s="6"/>
      <c r="EE127" s="6"/>
      <c r="EF127" s="6"/>
      <c r="EG127" s="6"/>
      <c r="EH127" s="6"/>
      <c r="EI127" s="6"/>
      <c r="EJ127" s="6"/>
      <c r="EK127" s="6"/>
      <c r="EL127" s="6"/>
      <c r="EM127" s="1"/>
      <c r="EN127" s="1"/>
      <c r="EO127" s="1">
        <f t="shared" si="2"/>
        <v>420</v>
      </c>
      <c r="EP127" s="1">
        <v>2100</v>
      </c>
      <c r="EQ127" s="1">
        <v>1750</v>
      </c>
      <c r="ER127" s="3">
        <f t="shared" si="3"/>
        <v>1750</v>
      </c>
    </row>
    <row r="128" spans="1:148" ht="36" customHeight="1" x14ac:dyDescent="0.25">
      <c r="A128" s="7">
        <v>54</v>
      </c>
      <c r="B128" s="1">
        <v>127</v>
      </c>
      <c r="C128" s="1" t="s">
        <v>408</v>
      </c>
      <c r="D128" s="1" t="s">
        <v>409</v>
      </c>
      <c r="E128" s="2" t="s">
        <v>392</v>
      </c>
      <c r="F128" s="1"/>
      <c r="G128" s="1"/>
      <c r="H128" s="1"/>
      <c r="I128" s="6"/>
      <c r="J128" s="1"/>
      <c r="K128" s="1"/>
      <c r="L128" s="1"/>
      <c r="M128" s="6"/>
      <c r="N128" s="6"/>
      <c r="O128" s="1"/>
      <c r="P128" s="6"/>
      <c r="Q128" s="1"/>
      <c r="R128" s="6"/>
      <c r="S128" s="6"/>
      <c r="T128" s="6"/>
      <c r="U128" s="6"/>
      <c r="V128" s="6"/>
      <c r="W128" s="6"/>
      <c r="X128" s="6"/>
      <c r="Y128" s="6"/>
      <c r="Z128" s="6"/>
      <c r="AA128" s="6"/>
      <c r="AB128" s="6"/>
      <c r="AC128" s="6"/>
      <c r="AD128" s="6"/>
      <c r="AE128" s="6"/>
      <c r="AF128" s="6"/>
      <c r="AG128" s="6"/>
      <c r="AH128" s="6"/>
      <c r="AI128" s="6"/>
      <c r="AJ128" s="6"/>
      <c r="AK128" s="1"/>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1"/>
      <c r="CL128" s="1"/>
      <c r="CM128" s="6"/>
      <c r="CN128" s="1"/>
      <c r="CO128" s="6"/>
      <c r="CP128" s="6"/>
      <c r="CQ128" s="1"/>
      <c r="CR128" s="1"/>
      <c r="CS128" s="1"/>
      <c r="CT128" s="6"/>
      <c r="CU128" s="6"/>
      <c r="CV128" s="6"/>
      <c r="CW128" s="1"/>
      <c r="CX128" s="1"/>
      <c r="CY128" s="6"/>
      <c r="CZ128" s="6"/>
      <c r="DA128" s="1"/>
      <c r="DB128" s="6"/>
      <c r="DC128" s="1"/>
      <c r="DD128" s="1"/>
      <c r="DE128" s="6"/>
      <c r="DF128" s="6"/>
      <c r="DG128" s="1"/>
      <c r="DH128" s="6"/>
      <c r="DI128" s="6"/>
      <c r="DJ128" s="6"/>
      <c r="DK128" s="1">
        <v>1</v>
      </c>
      <c r="DL128" s="6"/>
      <c r="DM128" s="1"/>
      <c r="DN128" s="6"/>
      <c r="DO128" s="6"/>
      <c r="DP128" s="1"/>
      <c r="DQ128" s="6"/>
      <c r="DR128" s="6"/>
      <c r="DS128" s="6"/>
      <c r="DT128" s="1"/>
      <c r="DU128" s="6"/>
      <c r="DV128" s="6"/>
      <c r="DW128" s="6"/>
      <c r="DX128" s="6"/>
      <c r="DY128" s="6"/>
      <c r="DZ128" s="1"/>
      <c r="EA128" s="6"/>
      <c r="EB128" s="6"/>
      <c r="EC128" s="6"/>
      <c r="ED128" s="6"/>
      <c r="EE128" s="6"/>
      <c r="EF128" s="6"/>
      <c r="EG128" s="6"/>
      <c r="EH128" s="6"/>
      <c r="EI128" s="6"/>
      <c r="EJ128" s="6"/>
      <c r="EK128" s="6"/>
      <c r="EL128" s="6"/>
      <c r="EM128" s="1"/>
      <c r="EN128" s="1"/>
      <c r="EO128" s="1">
        <f t="shared" si="2"/>
        <v>1</v>
      </c>
      <c r="EP128" s="1">
        <v>1000</v>
      </c>
      <c r="EQ128" s="1">
        <v>833.34</v>
      </c>
      <c r="ER128" s="3">
        <f t="shared" si="3"/>
        <v>833.34</v>
      </c>
    </row>
    <row r="129" spans="1:148" ht="36" customHeight="1" x14ac:dyDescent="0.25">
      <c r="A129" s="7">
        <v>57</v>
      </c>
      <c r="B129" s="1">
        <v>128</v>
      </c>
      <c r="C129" s="1" t="s">
        <v>410</v>
      </c>
      <c r="D129" s="1" t="s">
        <v>411</v>
      </c>
      <c r="E129" s="2" t="s">
        <v>412</v>
      </c>
      <c r="F129" s="1"/>
      <c r="G129" s="1"/>
      <c r="H129" s="1"/>
      <c r="I129" s="6"/>
      <c r="J129" s="1"/>
      <c r="K129" s="1"/>
      <c r="L129" s="1"/>
      <c r="M129" s="6"/>
      <c r="N129" s="6"/>
      <c r="O129" s="1"/>
      <c r="P129" s="6"/>
      <c r="Q129" s="1"/>
      <c r="R129" s="6"/>
      <c r="S129" s="6"/>
      <c r="T129" s="6"/>
      <c r="U129" s="6"/>
      <c r="V129" s="6"/>
      <c r="W129" s="6"/>
      <c r="X129" s="6"/>
      <c r="Y129" s="6"/>
      <c r="Z129" s="6"/>
      <c r="AA129" s="6"/>
      <c r="AB129" s="6"/>
      <c r="AC129" s="6"/>
      <c r="AD129" s="6"/>
      <c r="AE129" s="6"/>
      <c r="AF129" s="6"/>
      <c r="AG129" s="6"/>
      <c r="AH129" s="6"/>
      <c r="AI129" s="6"/>
      <c r="AJ129" s="6"/>
      <c r="AK129" s="1"/>
      <c r="AL129" s="6"/>
      <c r="AM129" s="6"/>
      <c r="AN129" s="6"/>
      <c r="AO129" s="6"/>
      <c r="AP129" s="6"/>
      <c r="AQ129" s="6"/>
      <c r="AR129" s="6"/>
      <c r="AS129" s="6"/>
      <c r="AT129" s="6"/>
      <c r="AU129" s="6"/>
      <c r="AV129" s="6"/>
      <c r="AW129" s="6"/>
      <c r="AX129" s="6"/>
      <c r="AY129" s="6"/>
      <c r="AZ129" s="6"/>
      <c r="BA129" s="6"/>
      <c r="BB129" s="6"/>
      <c r="BC129" s="6"/>
      <c r="BD129" s="6"/>
      <c r="BE129" s="6"/>
      <c r="BF129" s="6"/>
      <c r="BG129" s="6"/>
      <c r="BH129" s="6"/>
      <c r="BI129" s="6"/>
      <c r="BJ129" s="6"/>
      <c r="BK129" s="6"/>
      <c r="BL129" s="6"/>
      <c r="BM129" s="6"/>
      <c r="BN129" s="6"/>
      <c r="BO129" s="6"/>
      <c r="BP129" s="6"/>
      <c r="BQ129" s="6"/>
      <c r="BR129" s="6"/>
      <c r="BS129" s="6"/>
      <c r="BT129" s="6"/>
      <c r="BU129" s="6"/>
      <c r="BV129" s="6"/>
      <c r="BW129" s="6"/>
      <c r="BX129" s="6"/>
      <c r="BY129" s="6"/>
      <c r="BZ129" s="6"/>
      <c r="CA129" s="6"/>
      <c r="CB129" s="6"/>
      <c r="CC129" s="6"/>
      <c r="CD129" s="6"/>
      <c r="CE129" s="6"/>
      <c r="CF129" s="6"/>
      <c r="CG129" s="6"/>
      <c r="CH129" s="6"/>
      <c r="CI129" s="6"/>
      <c r="CJ129" s="6"/>
      <c r="CK129" s="1"/>
      <c r="CL129" s="1"/>
      <c r="CM129" s="6"/>
      <c r="CN129" s="1"/>
      <c r="CO129" s="6"/>
      <c r="CP129" s="6"/>
      <c r="CQ129" s="1"/>
      <c r="CR129" s="1">
        <v>4</v>
      </c>
      <c r="CS129" s="1"/>
      <c r="CT129" s="6"/>
      <c r="CU129" s="6"/>
      <c r="CV129" s="6"/>
      <c r="CW129" s="1"/>
      <c r="CX129" s="1"/>
      <c r="CY129" s="6"/>
      <c r="CZ129" s="6"/>
      <c r="DA129" s="1"/>
      <c r="DB129" s="6"/>
      <c r="DC129" s="1"/>
      <c r="DD129" s="1"/>
      <c r="DE129" s="6"/>
      <c r="DF129" s="6"/>
      <c r="DG129" s="1"/>
      <c r="DH129" s="6"/>
      <c r="DI129" s="6"/>
      <c r="DJ129" s="6"/>
      <c r="DK129" s="1"/>
      <c r="DL129" s="6"/>
      <c r="DM129" s="1"/>
      <c r="DN129" s="6"/>
      <c r="DO129" s="6"/>
      <c r="DP129" s="1"/>
      <c r="DQ129" s="6"/>
      <c r="DR129" s="6"/>
      <c r="DS129" s="6"/>
      <c r="DT129" s="1"/>
      <c r="DU129" s="6"/>
      <c r="DV129" s="6"/>
      <c r="DW129" s="6"/>
      <c r="DX129" s="6"/>
      <c r="DY129" s="6"/>
      <c r="DZ129" s="1"/>
      <c r="EA129" s="6"/>
      <c r="EB129" s="6"/>
      <c r="EC129" s="6"/>
      <c r="ED129" s="6"/>
      <c r="EE129" s="6"/>
      <c r="EF129" s="6"/>
      <c r="EG129" s="6"/>
      <c r="EH129" s="6"/>
      <c r="EI129" s="6"/>
      <c r="EJ129" s="6"/>
      <c r="EK129" s="6"/>
      <c r="EL129" s="6"/>
      <c r="EM129" s="1"/>
      <c r="EN129" s="1"/>
      <c r="EO129" s="1">
        <f t="shared" si="2"/>
        <v>4</v>
      </c>
      <c r="EP129" s="1">
        <v>12000</v>
      </c>
      <c r="EQ129" s="1">
        <v>10000</v>
      </c>
      <c r="ER129" s="3">
        <f t="shared" si="3"/>
        <v>10000</v>
      </c>
    </row>
    <row r="130" spans="1:148" ht="36" customHeight="1" x14ac:dyDescent="0.25">
      <c r="A130" s="7">
        <v>63</v>
      </c>
      <c r="B130" s="1">
        <v>129</v>
      </c>
      <c r="C130" s="1" t="s">
        <v>413</v>
      </c>
      <c r="D130" s="1" t="s">
        <v>414</v>
      </c>
      <c r="E130" s="2" t="s">
        <v>148</v>
      </c>
      <c r="F130" s="1"/>
      <c r="G130" s="1"/>
      <c r="H130" s="1"/>
      <c r="I130" s="6"/>
      <c r="J130" s="1"/>
      <c r="K130" s="1"/>
      <c r="L130" s="1"/>
      <c r="M130" s="6"/>
      <c r="N130" s="6"/>
      <c r="O130" s="1"/>
      <c r="P130" s="6"/>
      <c r="Q130" s="1"/>
      <c r="R130" s="6"/>
      <c r="S130" s="6"/>
      <c r="T130" s="6"/>
      <c r="U130" s="6"/>
      <c r="V130" s="6"/>
      <c r="W130" s="6"/>
      <c r="X130" s="6"/>
      <c r="Y130" s="6"/>
      <c r="Z130" s="6"/>
      <c r="AA130" s="6"/>
      <c r="AB130" s="6"/>
      <c r="AC130" s="6"/>
      <c r="AD130" s="6"/>
      <c r="AE130" s="6"/>
      <c r="AF130" s="6"/>
      <c r="AG130" s="6"/>
      <c r="AH130" s="6"/>
      <c r="AI130" s="6"/>
      <c r="AJ130" s="6"/>
      <c r="AK130" s="1"/>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1"/>
      <c r="CL130" s="1"/>
      <c r="CM130" s="6"/>
      <c r="CN130" s="1"/>
      <c r="CO130" s="6"/>
      <c r="CP130" s="6"/>
      <c r="CQ130" s="1"/>
      <c r="CR130" s="1"/>
      <c r="CS130" s="1"/>
      <c r="CT130" s="6"/>
      <c r="CU130" s="6"/>
      <c r="CV130" s="6"/>
      <c r="CW130" s="1"/>
      <c r="CX130" s="1">
        <v>2</v>
      </c>
      <c r="CY130" s="6"/>
      <c r="CZ130" s="6"/>
      <c r="DA130" s="1"/>
      <c r="DB130" s="6"/>
      <c r="DC130" s="1"/>
      <c r="DD130" s="1"/>
      <c r="DE130" s="6"/>
      <c r="DF130" s="6"/>
      <c r="DG130" s="1"/>
      <c r="DH130" s="6"/>
      <c r="DI130" s="6"/>
      <c r="DJ130" s="6"/>
      <c r="DK130" s="1"/>
      <c r="DL130" s="6"/>
      <c r="DM130" s="1"/>
      <c r="DN130" s="6"/>
      <c r="DO130" s="6"/>
      <c r="DP130" s="1"/>
      <c r="DQ130" s="6"/>
      <c r="DR130" s="6"/>
      <c r="DS130" s="6"/>
      <c r="DT130" s="1"/>
      <c r="DU130" s="6"/>
      <c r="DV130" s="6"/>
      <c r="DW130" s="6"/>
      <c r="DX130" s="6"/>
      <c r="DY130" s="6"/>
      <c r="DZ130" s="1"/>
      <c r="EA130" s="6"/>
      <c r="EB130" s="6"/>
      <c r="EC130" s="6"/>
      <c r="ED130" s="6"/>
      <c r="EE130" s="6"/>
      <c r="EF130" s="6"/>
      <c r="EG130" s="6"/>
      <c r="EH130" s="6"/>
      <c r="EI130" s="6"/>
      <c r="EJ130" s="6"/>
      <c r="EK130" s="6"/>
      <c r="EL130" s="6"/>
      <c r="EM130" s="1"/>
      <c r="EN130" s="1"/>
      <c r="EO130" s="1">
        <f t="shared" ref="EO130:EO193" si="4">SUM(F130:EN130)</f>
        <v>2</v>
      </c>
      <c r="EP130" s="1">
        <v>270</v>
      </c>
      <c r="EQ130" s="1">
        <v>225</v>
      </c>
      <c r="ER130" s="3">
        <f t="shared" ref="ER130:ER193" si="5">ROUNDUP(EQ130,2)</f>
        <v>225</v>
      </c>
    </row>
    <row r="131" spans="1:148" ht="36" customHeight="1" x14ac:dyDescent="0.25">
      <c r="A131" s="7">
        <v>67</v>
      </c>
      <c r="B131" s="1">
        <v>130</v>
      </c>
      <c r="C131" s="1" t="s">
        <v>415</v>
      </c>
      <c r="D131" s="1" t="s">
        <v>415</v>
      </c>
      <c r="E131" s="2" t="s">
        <v>367</v>
      </c>
      <c r="F131" s="1"/>
      <c r="G131" s="1"/>
      <c r="H131" s="1"/>
      <c r="I131" s="6"/>
      <c r="J131" s="1"/>
      <c r="K131" s="1"/>
      <c r="L131" s="1"/>
      <c r="M131" s="6"/>
      <c r="N131" s="6"/>
      <c r="O131" s="1"/>
      <c r="P131" s="6"/>
      <c r="Q131" s="1"/>
      <c r="R131" s="6"/>
      <c r="S131" s="6"/>
      <c r="T131" s="6"/>
      <c r="U131" s="6"/>
      <c r="V131" s="6"/>
      <c r="W131" s="6"/>
      <c r="X131" s="6"/>
      <c r="Y131" s="6"/>
      <c r="Z131" s="6"/>
      <c r="AA131" s="6"/>
      <c r="AB131" s="6"/>
      <c r="AC131" s="6"/>
      <c r="AD131" s="6"/>
      <c r="AE131" s="6"/>
      <c r="AF131" s="6"/>
      <c r="AG131" s="6"/>
      <c r="AH131" s="6"/>
      <c r="AI131" s="6"/>
      <c r="AJ131" s="6"/>
      <c r="AK131" s="1"/>
      <c r="AL131" s="6"/>
      <c r="AM131" s="6"/>
      <c r="AN131" s="6"/>
      <c r="AO131" s="6"/>
      <c r="AP131" s="6"/>
      <c r="AQ131" s="6"/>
      <c r="AR131" s="6"/>
      <c r="AS131" s="6"/>
      <c r="AT131" s="6"/>
      <c r="AU131" s="6"/>
      <c r="AV131" s="6"/>
      <c r="AW131" s="6"/>
      <c r="AX131" s="6"/>
      <c r="AY131" s="6"/>
      <c r="AZ131" s="6"/>
      <c r="BA131" s="6"/>
      <c r="BB131" s="6"/>
      <c r="BC131" s="6"/>
      <c r="BD131" s="6"/>
      <c r="BE131" s="6"/>
      <c r="BF131" s="6"/>
      <c r="BG131" s="6"/>
      <c r="BH131" s="6"/>
      <c r="BI131" s="6"/>
      <c r="BJ131" s="6"/>
      <c r="BK131" s="6"/>
      <c r="BL131" s="6"/>
      <c r="BM131" s="6"/>
      <c r="BN131" s="6"/>
      <c r="BO131" s="6"/>
      <c r="BP131" s="6"/>
      <c r="BQ131" s="6"/>
      <c r="BR131" s="6"/>
      <c r="BS131" s="6"/>
      <c r="BT131" s="6"/>
      <c r="BU131" s="6"/>
      <c r="BV131" s="6"/>
      <c r="BW131" s="6"/>
      <c r="BX131" s="6"/>
      <c r="BY131" s="6"/>
      <c r="BZ131" s="6"/>
      <c r="CA131" s="6"/>
      <c r="CB131" s="6"/>
      <c r="CC131" s="6"/>
      <c r="CD131" s="6"/>
      <c r="CE131" s="6"/>
      <c r="CF131" s="6"/>
      <c r="CG131" s="6"/>
      <c r="CH131" s="6"/>
      <c r="CI131" s="6"/>
      <c r="CJ131" s="6"/>
      <c r="CK131" s="1"/>
      <c r="CL131" s="1"/>
      <c r="CM131" s="6"/>
      <c r="CN131" s="1"/>
      <c r="CO131" s="6"/>
      <c r="CP131" s="6"/>
      <c r="CQ131" s="1"/>
      <c r="CR131" s="1"/>
      <c r="CS131" s="1">
        <v>0.5</v>
      </c>
      <c r="CT131" s="6"/>
      <c r="CU131" s="6"/>
      <c r="CV131" s="6"/>
      <c r="CW131" s="1"/>
      <c r="CX131" s="1"/>
      <c r="CY131" s="6"/>
      <c r="CZ131" s="6"/>
      <c r="DA131" s="1"/>
      <c r="DB131" s="6"/>
      <c r="DC131" s="1"/>
      <c r="DD131" s="1"/>
      <c r="DE131" s="6"/>
      <c r="DF131" s="6"/>
      <c r="DG131" s="1"/>
      <c r="DH131" s="6"/>
      <c r="DI131" s="6"/>
      <c r="DJ131" s="6"/>
      <c r="DK131" s="1"/>
      <c r="DL131" s="6"/>
      <c r="DM131" s="1"/>
      <c r="DN131" s="6"/>
      <c r="DO131" s="6"/>
      <c r="DP131" s="1"/>
      <c r="DQ131" s="6"/>
      <c r="DR131" s="6"/>
      <c r="DS131" s="6"/>
      <c r="DT131" s="1"/>
      <c r="DU131" s="6"/>
      <c r="DV131" s="6"/>
      <c r="DW131" s="6"/>
      <c r="DX131" s="6"/>
      <c r="DY131" s="6"/>
      <c r="DZ131" s="1"/>
      <c r="EA131" s="6"/>
      <c r="EB131" s="6"/>
      <c r="EC131" s="6"/>
      <c r="ED131" s="6"/>
      <c r="EE131" s="6"/>
      <c r="EF131" s="6"/>
      <c r="EG131" s="6"/>
      <c r="EH131" s="6"/>
      <c r="EI131" s="6"/>
      <c r="EJ131" s="6"/>
      <c r="EK131" s="6"/>
      <c r="EL131" s="6"/>
      <c r="EM131" s="1"/>
      <c r="EN131" s="1"/>
      <c r="EO131" s="1">
        <f t="shared" si="4"/>
        <v>0.5</v>
      </c>
      <c r="EP131" s="1">
        <v>1113</v>
      </c>
      <c r="EQ131" s="1">
        <v>927.5</v>
      </c>
      <c r="ER131" s="3">
        <f t="shared" si="5"/>
        <v>927.5</v>
      </c>
    </row>
    <row r="132" spans="1:148" ht="36" customHeight="1" x14ac:dyDescent="0.25">
      <c r="A132" s="7">
        <v>68</v>
      </c>
      <c r="B132" s="1">
        <v>131</v>
      </c>
      <c r="C132" s="1" t="s">
        <v>416</v>
      </c>
      <c r="D132" s="1" t="s">
        <v>417</v>
      </c>
      <c r="E132" s="2" t="s">
        <v>370</v>
      </c>
      <c r="F132" s="1"/>
      <c r="G132" s="1"/>
      <c r="H132" s="1"/>
      <c r="I132" s="6"/>
      <c r="J132" s="1"/>
      <c r="K132" s="1"/>
      <c r="L132" s="1"/>
      <c r="M132" s="6"/>
      <c r="N132" s="6"/>
      <c r="O132" s="1"/>
      <c r="P132" s="6"/>
      <c r="Q132" s="1"/>
      <c r="R132" s="6"/>
      <c r="S132" s="6"/>
      <c r="T132" s="6"/>
      <c r="U132" s="6"/>
      <c r="V132" s="6"/>
      <c r="W132" s="6"/>
      <c r="X132" s="6"/>
      <c r="Y132" s="6"/>
      <c r="Z132" s="6"/>
      <c r="AA132" s="6"/>
      <c r="AB132" s="6"/>
      <c r="AC132" s="6"/>
      <c r="AD132" s="6"/>
      <c r="AE132" s="6"/>
      <c r="AF132" s="6"/>
      <c r="AG132" s="6"/>
      <c r="AH132" s="6"/>
      <c r="AI132" s="6"/>
      <c r="AJ132" s="6"/>
      <c r="AK132" s="1"/>
      <c r="AL132" s="6"/>
      <c r="AM132" s="6"/>
      <c r="AN132" s="6"/>
      <c r="AO132" s="6"/>
      <c r="AP132" s="6"/>
      <c r="AQ132" s="6"/>
      <c r="AR132" s="6"/>
      <c r="AS132" s="6"/>
      <c r="AT132" s="6"/>
      <c r="AU132" s="6"/>
      <c r="AV132" s="6"/>
      <c r="AW132" s="6"/>
      <c r="AX132" s="6"/>
      <c r="AY132" s="6"/>
      <c r="AZ132" s="6"/>
      <c r="BA132" s="6"/>
      <c r="BB132" s="6"/>
      <c r="BC132" s="6"/>
      <c r="BD132" s="6"/>
      <c r="BE132" s="6"/>
      <c r="BF132" s="6"/>
      <c r="BG132" s="6"/>
      <c r="BH132" s="6"/>
      <c r="BI132" s="6"/>
      <c r="BJ132" s="6"/>
      <c r="BK132" s="6"/>
      <c r="BL132" s="6"/>
      <c r="BM132" s="6"/>
      <c r="BN132" s="6"/>
      <c r="BO132" s="6"/>
      <c r="BP132" s="6"/>
      <c r="BQ132" s="6"/>
      <c r="BR132" s="6"/>
      <c r="BS132" s="6"/>
      <c r="BT132" s="6"/>
      <c r="BU132" s="6"/>
      <c r="BV132" s="6"/>
      <c r="BW132" s="6"/>
      <c r="BX132" s="6"/>
      <c r="BY132" s="6"/>
      <c r="BZ132" s="6"/>
      <c r="CA132" s="6"/>
      <c r="CB132" s="6"/>
      <c r="CC132" s="6"/>
      <c r="CD132" s="6"/>
      <c r="CE132" s="6"/>
      <c r="CF132" s="6"/>
      <c r="CG132" s="6"/>
      <c r="CH132" s="6"/>
      <c r="CI132" s="6"/>
      <c r="CJ132" s="6"/>
      <c r="CK132" s="1">
        <v>50</v>
      </c>
      <c r="CL132" s="1"/>
      <c r="CM132" s="6"/>
      <c r="CN132" s="1"/>
      <c r="CO132" s="6"/>
      <c r="CP132" s="6"/>
      <c r="CQ132" s="1"/>
      <c r="CR132" s="1"/>
      <c r="CS132" s="1"/>
      <c r="CT132" s="6"/>
      <c r="CU132" s="6"/>
      <c r="CV132" s="6"/>
      <c r="CW132" s="1"/>
      <c r="CX132" s="1"/>
      <c r="CY132" s="6"/>
      <c r="CZ132" s="6"/>
      <c r="DA132" s="1"/>
      <c r="DB132" s="6"/>
      <c r="DC132" s="1"/>
      <c r="DD132" s="1"/>
      <c r="DE132" s="6"/>
      <c r="DF132" s="6"/>
      <c r="DG132" s="1"/>
      <c r="DH132" s="6"/>
      <c r="DI132" s="6"/>
      <c r="DJ132" s="6"/>
      <c r="DK132" s="1"/>
      <c r="DL132" s="6"/>
      <c r="DM132" s="1"/>
      <c r="DN132" s="6"/>
      <c r="DO132" s="6"/>
      <c r="DP132" s="1"/>
      <c r="DQ132" s="6"/>
      <c r="DR132" s="6"/>
      <c r="DS132" s="6"/>
      <c r="DT132" s="1"/>
      <c r="DU132" s="6"/>
      <c r="DV132" s="6"/>
      <c r="DW132" s="6"/>
      <c r="DX132" s="6"/>
      <c r="DY132" s="6"/>
      <c r="DZ132" s="1"/>
      <c r="EA132" s="6"/>
      <c r="EB132" s="6"/>
      <c r="EC132" s="6"/>
      <c r="ED132" s="6"/>
      <c r="EE132" s="6"/>
      <c r="EF132" s="6"/>
      <c r="EG132" s="6"/>
      <c r="EH132" s="6"/>
      <c r="EI132" s="6"/>
      <c r="EJ132" s="6"/>
      <c r="EK132" s="6"/>
      <c r="EL132" s="6"/>
      <c r="EM132" s="1"/>
      <c r="EN132" s="1"/>
      <c r="EO132" s="1">
        <f t="shared" si="4"/>
        <v>50</v>
      </c>
      <c r="EP132" s="1">
        <v>1050</v>
      </c>
      <c r="EQ132" s="1">
        <v>875</v>
      </c>
      <c r="ER132" s="3">
        <f t="shared" si="5"/>
        <v>875</v>
      </c>
    </row>
    <row r="133" spans="1:148" ht="36" customHeight="1" x14ac:dyDescent="0.25">
      <c r="A133" s="7">
        <v>70</v>
      </c>
      <c r="B133" s="1">
        <v>132</v>
      </c>
      <c r="C133" s="1" t="s">
        <v>418</v>
      </c>
      <c r="D133" s="1" t="s">
        <v>419</v>
      </c>
      <c r="E133" s="2" t="s">
        <v>392</v>
      </c>
      <c r="F133" s="1"/>
      <c r="G133" s="1"/>
      <c r="H133" s="1"/>
      <c r="I133" s="6"/>
      <c r="J133" s="1"/>
      <c r="K133" s="1"/>
      <c r="L133" s="1"/>
      <c r="M133" s="6"/>
      <c r="N133" s="6"/>
      <c r="O133" s="1"/>
      <c r="P133" s="6"/>
      <c r="Q133" s="1"/>
      <c r="R133" s="6"/>
      <c r="S133" s="6"/>
      <c r="T133" s="6"/>
      <c r="U133" s="6"/>
      <c r="V133" s="6"/>
      <c r="W133" s="6"/>
      <c r="X133" s="6"/>
      <c r="Y133" s="6"/>
      <c r="Z133" s="6"/>
      <c r="AA133" s="6"/>
      <c r="AB133" s="6"/>
      <c r="AC133" s="6"/>
      <c r="AD133" s="6"/>
      <c r="AE133" s="6"/>
      <c r="AF133" s="6"/>
      <c r="AG133" s="6"/>
      <c r="AH133" s="6"/>
      <c r="AI133" s="6"/>
      <c r="AJ133" s="6"/>
      <c r="AK133" s="1"/>
      <c r="AL133" s="6"/>
      <c r="AM133" s="6"/>
      <c r="AN133" s="6"/>
      <c r="AO133" s="6"/>
      <c r="AP133" s="6"/>
      <c r="AQ133" s="6"/>
      <c r="AR133" s="6"/>
      <c r="AS133" s="6"/>
      <c r="AT133" s="6"/>
      <c r="AU133" s="6"/>
      <c r="AV133" s="6"/>
      <c r="AW133" s="6"/>
      <c r="AX133" s="6"/>
      <c r="AY133" s="6"/>
      <c r="AZ133" s="6"/>
      <c r="BA133" s="6"/>
      <c r="BB133" s="6"/>
      <c r="BC133" s="6"/>
      <c r="BD133" s="6"/>
      <c r="BE133" s="6"/>
      <c r="BF133" s="6"/>
      <c r="BG133" s="6"/>
      <c r="BH133" s="6"/>
      <c r="BI133" s="6"/>
      <c r="BJ133" s="6"/>
      <c r="BK133" s="6"/>
      <c r="BL133" s="6"/>
      <c r="BM133" s="6"/>
      <c r="BN133" s="6"/>
      <c r="BO133" s="6"/>
      <c r="BP133" s="6"/>
      <c r="BQ133" s="6"/>
      <c r="BR133" s="6"/>
      <c r="BS133" s="6"/>
      <c r="BT133" s="6"/>
      <c r="BU133" s="6"/>
      <c r="BV133" s="6"/>
      <c r="BW133" s="6"/>
      <c r="BX133" s="6"/>
      <c r="BY133" s="6"/>
      <c r="BZ133" s="6"/>
      <c r="CA133" s="6"/>
      <c r="CB133" s="6"/>
      <c r="CC133" s="6"/>
      <c r="CD133" s="6"/>
      <c r="CE133" s="6"/>
      <c r="CF133" s="6"/>
      <c r="CG133" s="6"/>
      <c r="CH133" s="6"/>
      <c r="CI133" s="6"/>
      <c r="CJ133" s="6"/>
      <c r="CK133" s="1"/>
      <c r="CL133" s="1">
        <v>1</v>
      </c>
      <c r="CM133" s="6"/>
      <c r="CN133" s="1"/>
      <c r="CO133" s="6"/>
      <c r="CP133" s="6"/>
      <c r="CQ133" s="1"/>
      <c r="CR133" s="1"/>
      <c r="CS133" s="1"/>
      <c r="CT133" s="6"/>
      <c r="CU133" s="6"/>
      <c r="CV133" s="6"/>
      <c r="CW133" s="1"/>
      <c r="CX133" s="1"/>
      <c r="CY133" s="6"/>
      <c r="CZ133" s="6"/>
      <c r="DA133" s="1"/>
      <c r="DB133" s="6"/>
      <c r="DC133" s="1"/>
      <c r="DD133" s="1"/>
      <c r="DE133" s="6"/>
      <c r="DF133" s="6"/>
      <c r="DG133" s="1"/>
      <c r="DH133" s="6"/>
      <c r="DI133" s="6"/>
      <c r="DJ133" s="6"/>
      <c r="DK133" s="1"/>
      <c r="DL133" s="6"/>
      <c r="DM133" s="1"/>
      <c r="DN133" s="6"/>
      <c r="DO133" s="6"/>
      <c r="DP133" s="1"/>
      <c r="DQ133" s="6"/>
      <c r="DR133" s="6"/>
      <c r="DS133" s="6"/>
      <c r="DT133" s="1"/>
      <c r="DU133" s="6"/>
      <c r="DV133" s="6"/>
      <c r="DW133" s="6"/>
      <c r="DX133" s="6"/>
      <c r="DY133" s="6"/>
      <c r="DZ133" s="1"/>
      <c r="EA133" s="6"/>
      <c r="EB133" s="6"/>
      <c r="EC133" s="6"/>
      <c r="ED133" s="6"/>
      <c r="EE133" s="6"/>
      <c r="EF133" s="6"/>
      <c r="EG133" s="6"/>
      <c r="EH133" s="6"/>
      <c r="EI133" s="6"/>
      <c r="EJ133" s="6"/>
      <c r="EK133" s="6"/>
      <c r="EL133" s="6"/>
      <c r="EM133" s="1"/>
      <c r="EN133" s="1"/>
      <c r="EO133" s="1">
        <f t="shared" si="4"/>
        <v>1</v>
      </c>
      <c r="EP133" s="1">
        <v>6800</v>
      </c>
      <c r="EQ133" s="1">
        <v>5666.67</v>
      </c>
      <c r="ER133" s="3">
        <f t="shared" si="5"/>
        <v>5666.67</v>
      </c>
    </row>
    <row r="134" spans="1:148" ht="36" customHeight="1" x14ac:dyDescent="0.25">
      <c r="A134" s="7">
        <v>71</v>
      </c>
      <c r="B134" s="1">
        <v>133</v>
      </c>
      <c r="C134" s="1" t="s">
        <v>420</v>
      </c>
      <c r="D134" s="1" t="s">
        <v>421</v>
      </c>
      <c r="E134" s="2" t="s">
        <v>392</v>
      </c>
      <c r="F134" s="1"/>
      <c r="G134" s="1"/>
      <c r="H134" s="1"/>
      <c r="I134" s="6"/>
      <c r="J134" s="1"/>
      <c r="K134" s="1"/>
      <c r="L134" s="1"/>
      <c r="M134" s="6"/>
      <c r="N134" s="6"/>
      <c r="O134" s="1"/>
      <c r="P134" s="6"/>
      <c r="Q134" s="1"/>
      <c r="R134" s="6"/>
      <c r="S134" s="6"/>
      <c r="T134" s="6"/>
      <c r="U134" s="6"/>
      <c r="V134" s="6"/>
      <c r="W134" s="6"/>
      <c r="X134" s="6"/>
      <c r="Y134" s="6"/>
      <c r="Z134" s="6"/>
      <c r="AA134" s="6"/>
      <c r="AB134" s="6"/>
      <c r="AC134" s="6"/>
      <c r="AD134" s="6"/>
      <c r="AE134" s="6"/>
      <c r="AF134" s="6"/>
      <c r="AG134" s="6"/>
      <c r="AH134" s="6"/>
      <c r="AI134" s="6"/>
      <c r="AJ134" s="6"/>
      <c r="AK134" s="1"/>
      <c r="AL134" s="6"/>
      <c r="AM134" s="6"/>
      <c r="AN134" s="6"/>
      <c r="AO134" s="6"/>
      <c r="AP134" s="6"/>
      <c r="AQ134" s="6"/>
      <c r="AR134" s="6"/>
      <c r="AS134" s="6"/>
      <c r="AT134" s="6"/>
      <c r="AU134" s="6"/>
      <c r="AV134" s="6"/>
      <c r="AW134" s="6"/>
      <c r="AX134" s="6"/>
      <c r="AY134" s="6"/>
      <c r="AZ134" s="6"/>
      <c r="BA134" s="6"/>
      <c r="BB134" s="6"/>
      <c r="BC134" s="6"/>
      <c r="BD134" s="6"/>
      <c r="BE134" s="6"/>
      <c r="BF134" s="6"/>
      <c r="BG134" s="6"/>
      <c r="BH134" s="6"/>
      <c r="BI134" s="6"/>
      <c r="BJ134" s="6"/>
      <c r="BK134" s="6"/>
      <c r="BL134" s="6"/>
      <c r="BM134" s="6"/>
      <c r="BN134" s="6"/>
      <c r="BO134" s="6"/>
      <c r="BP134" s="6"/>
      <c r="BQ134" s="6"/>
      <c r="BR134" s="6"/>
      <c r="BS134" s="6"/>
      <c r="BT134" s="6"/>
      <c r="BU134" s="6"/>
      <c r="BV134" s="6"/>
      <c r="BW134" s="6"/>
      <c r="BX134" s="6"/>
      <c r="BY134" s="6"/>
      <c r="BZ134" s="6"/>
      <c r="CA134" s="6"/>
      <c r="CB134" s="6"/>
      <c r="CC134" s="6"/>
      <c r="CD134" s="6"/>
      <c r="CE134" s="6"/>
      <c r="CF134" s="6"/>
      <c r="CG134" s="6"/>
      <c r="CH134" s="6"/>
      <c r="CI134" s="6"/>
      <c r="CJ134" s="6"/>
      <c r="CK134" s="1"/>
      <c r="CL134" s="1">
        <v>2</v>
      </c>
      <c r="CM134" s="6"/>
      <c r="CN134" s="1"/>
      <c r="CO134" s="6"/>
      <c r="CP134" s="6"/>
      <c r="CQ134" s="1"/>
      <c r="CR134" s="1"/>
      <c r="CS134" s="1"/>
      <c r="CT134" s="6"/>
      <c r="CU134" s="6"/>
      <c r="CV134" s="6"/>
      <c r="CW134" s="1"/>
      <c r="CX134" s="1"/>
      <c r="CY134" s="6"/>
      <c r="CZ134" s="6"/>
      <c r="DA134" s="1"/>
      <c r="DB134" s="6"/>
      <c r="DC134" s="1"/>
      <c r="DD134" s="1"/>
      <c r="DE134" s="6"/>
      <c r="DF134" s="6"/>
      <c r="DG134" s="1"/>
      <c r="DH134" s="6"/>
      <c r="DI134" s="6"/>
      <c r="DJ134" s="6"/>
      <c r="DK134" s="1"/>
      <c r="DL134" s="6"/>
      <c r="DM134" s="1"/>
      <c r="DN134" s="6"/>
      <c r="DO134" s="6"/>
      <c r="DP134" s="1"/>
      <c r="DQ134" s="6"/>
      <c r="DR134" s="6"/>
      <c r="DS134" s="6"/>
      <c r="DT134" s="1"/>
      <c r="DU134" s="6"/>
      <c r="DV134" s="6"/>
      <c r="DW134" s="6"/>
      <c r="DX134" s="6"/>
      <c r="DY134" s="6"/>
      <c r="DZ134" s="1"/>
      <c r="EA134" s="6"/>
      <c r="EB134" s="6"/>
      <c r="EC134" s="6"/>
      <c r="ED134" s="6"/>
      <c r="EE134" s="6"/>
      <c r="EF134" s="6"/>
      <c r="EG134" s="6"/>
      <c r="EH134" s="6"/>
      <c r="EI134" s="6"/>
      <c r="EJ134" s="6"/>
      <c r="EK134" s="6"/>
      <c r="EL134" s="6"/>
      <c r="EM134" s="1"/>
      <c r="EN134" s="1"/>
      <c r="EO134" s="1">
        <f t="shared" si="4"/>
        <v>2</v>
      </c>
      <c r="EP134" s="1">
        <v>13000</v>
      </c>
      <c r="EQ134" s="1">
        <v>10833.34</v>
      </c>
      <c r="ER134" s="3">
        <f t="shared" si="5"/>
        <v>10833.34</v>
      </c>
    </row>
    <row r="135" spans="1:148" ht="36" customHeight="1" x14ac:dyDescent="0.25">
      <c r="A135" s="7">
        <v>72</v>
      </c>
      <c r="B135" s="1">
        <v>134</v>
      </c>
      <c r="C135" s="1" t="s">
        <v>422</v>
      </c>
      <c r="D135" s="1" t="s">
        <v>423</v>
      </c>
      <c r="E135" s="2" t="s">
        <v>392</v>
      </c>
      <c r="F135" s="1"/>
      <c r="G135" s="1"/>
      <c r="H135" s="1"/>
      <c r="I135" s="6"/>
      <c r="J135" s="1"/>
      <c r="K135" s="1"/>
      <c r="L135" s="1"/>
      <c r="M135" s="6"/>
      <c r="N135" s="6"/>
      <c r="O135" s="1"/>
      <c r="P135" s="6"/>
      <c r="Q135" s="1"/>
      <c r="R135" s="6"/>
      <c r="S135" s="6"/>
      <c r="T135" s="6"/>
      <c r="U135" s="6"/>
      <c r="V135" s="6"/>
      <c r="W135" s="6"/>
      <c r="X135" s="6"/>
      <c r="Y135" s="6"/>
      <c r="Z135" s="6"/>
      <c r="AA135" s="6"/>
      <c r="AB135" s="6"/>
      <c r="AC135" s="6"/>
      <c r="AD135" s="6"/>
      <c r="AE135" s="6"/>
      <c r="AF135" s="6"/>
      <c r="AG135" s="6"/>
      <c r="AH135" s="6"/>
      <c r="AI135" s="6"/>
      <c r="AJ135" s="6"/>
      <c r="AK135" s="1"/>
      <c r="AL135" s="6"/>
      <c r="AM135" s="6"/>
      <c r="AN135" s="6"/>
      <c r="AO135" s="6"/>
      <c r="AP135" s="6"/>
      <c r="AQ135" s="6"/>
      <c r="AR135" s="6"/>
      <c r="AS135" s="6"/>
      <c r="AT135" s="6"/>
      <c r="AU135" s="6"/>
      <c r="AV135" s="6"/>
      <c r="AW135" s="6"/>
      <c r="AX135" s="6"/>
      <c r="AY135" s="6"/>
      <c r="AZ135" s="6"/>
      <c r="BA135" s="6"/>
      <c r="BB135" s="6"/>
      <c r="BC135" s="6"/>
      <c r="BD135" s="6"/>
      <c r="BE135" s="6"/>
      <c r="BF135" s="6"/>
      <c r="BG135" s="6"/>
      <c r="BH135" s="6"/>
      <c r="BI135" s="6"/>
      <c r="BJ135" s="6"/>
      <c r="BK135" s="6"/>
      <c r="BL135" s="6"/>
      <c r="BM135" s="6"/>
      <c r="BN135" s="6"/>
      <c r="BO135" s="6"/>
      <c r="BP135" s="6"/>
      <c r="BQ135" s="6"/>
      <c r="BR135" s="6"/>
      <c r="BS135" s="6"/>
      <c r="BT135" s="6"/>
      <c r="BU135" s="6"/>
      <c r="BV135" s="6"/>
      <c r="BW135" s="6"/>
      <c r="BX135" s="6"/>
      <c r="BY135" s="6"/>
      <c r="BZ135" s="6"/>
      <c r="CA135" s="6"/>
      <c r="CB135" s="6"/>
      <c r="CC135" s="6"/>
      <c r="CD135" s="6"/>
      <c r="CE135" s="6"/>
      <c r="CF135" s="6"/>
      <c r="CG135" s="6"/>
      <c r="CH135" s="6"/>
      <c r="CI135" s="6"/>
      <c r="CJ135" s="6"/>
      <c r="CK135" s="1"/>
      <c r="CL135" s="1">
        <v>1</v>
      </c>
      <c r="CM135" s="6"/>
      <c r="CN135" s="1"/>
      <c r="CO135" s="6"/>
      <c r="CP135" s="6"/>
      <c r="CQ135" s="1"/>
      <c r="CR135" s="1"/>
      <c r="CS135" s="1"/>
      <c r="CT135" s="6"/>
      <c r="CU135" s="6"/>
      <c r="CV135" s="6"/>
      <c r="CW135" s="1"/>
      <c r="CX135" s="1"/>
      <c r="CY135" s="6"/>
      <c r="CZ135" s="6"/>
      <c r="DA135" s="1"/>
      <c r="DB135" s="6"/>
      <c r="DC135" s="1"/>
      <c r="DD135" s="1"/>
      <c r="DE135" s="6"/>
      <c r="DF135" s="6"/>
      <c r="DG135" s="1"/>
      <c r="DH135" s="6"/>
      <c r="DI135" s="6"/>
      <c r="DJ135" s="6"/>
      <c r="DK135" s="1"/>
      <c r="DL135" s="6"/>
      <c r="DM135" s="1"/>
      <c r="DN135" s="6"/>
      <c r="DO135" s="6"/>
      <c r="DP135" s="1"/>
      <c r="DQ135" s="6"/>
      <c r="DR135" s="6"/>
      <c r="DS135" s="6"/>
      <c r="DT135" s="1"/>
      <c r="DU135" s="6"/>
      <c r="DV135" s="6"/>
      <c r="DW135" s="6"/>
      <c r="DX135" s="6"/>
      <c r="DY135" s="6"/>
      <c r="DZ135" s="1"/>
      <c r="EA135" s="6"/>
      <c r="EB135" s="6"/>
      <c r="EC135" s="6"/>
      <c r="ED135" s="6"/>
      <c r="EE135" s="6"/>
      <c r="EF135" s="6"/>
      <c r="EG135" s="6"/>
      <c r="EH135" s="6"/>
      <c r="EI135" s="6"/>
      <c r="EJ135" s="6"/>
      <c r="EK135" s="6"/>
      <c r="EL135" s="6"/>
      <c r="EM135" s="1"/>
      <c r="EN135" s="1"/>
      <c r="EO135" s="1">
        <f t="shared" si="4"/>
        <v>1</v>
      </c>
      <c r="EP135" s="1">
        <v>4536</v>
      </c>
      <c r="EQ135" s="1">
        <v>3780</v>
      </c>
      <c r="ER135" s="3">
        <f t="shared" si="5"/>
        <v>3780</v>
      </c>
    </row>
    <row r="136" spans="1:148" ht="36" customHeight="1" x14ac:dyDescent="0.25">
      <c r="A136" s="7">
        <v>73</v>
      </c>
      <c r="B136" s="1">
        <v>135</v>
      </c>
      <c r="C136" s="1" t="s">
        <v>424</v>
      </c>
      <c r="D136" s="1" t="s">
        <v>425</v>
      </c>
      <c r="E136" s="2" t="s">
        <v>392</v>
      </c>
      <c r="F136" s="1"/>
      <c r="G136" s="1"/>
      <c r="H136" s="1"/>
      <c r="I136" s="6"/>
      <c r="J136" s="1"/>
      <c r="K136" s="1"/>
      <c r="L136" s="1"/>
      <c r="M136" s="6"/>
      <c r="N136" s="6"/>
      <c r="O136" s="1"/>
      <c r="P136" s="6"/>
      <c r="Q136" s="1"/>
      <c r="R136" s="6"/>
      <c r="S136" s="6"/>
      <c r="T136" s="6"/>
      <c r="U136" s="6"/>
      <c r="V136" s="6"/>
      <c r="W136" s="6"/>
      <c r="X136" s="6"/>
      <c r="Y136" s="6"/>
      <c r="Z136" s="6"/>
      <c r="AA136" s="6"/>
      <c r="AB136" s="6"/>
      <c r="AC136" s="6"/>
      <c r="AD136" s="6"/>
      <c r="AE136" s="6"/>
      <c r="AF136" s="6"/>
      <c r="AG136" s="6"/>
      <c r="AH136" s="6"/>
      <c r="AI136" s="6"/>
      <c r="AJ136" s="6"/>
      <c r="AK136" s="1"/>
      <c r="AL136" s="6"/>
      <c r="AM136" s="6"/>
      <c r="AN136" s="6"/>
      <c r="AO136" s="6"/>
      <c r="AP136" s="6"/>
      <c r="AQ136" s="6"/>
      <c r="AR136" s="6"/>
      <c r="AS136" s="6"/>
      <c r="AT136" s="6"/>
      <c r="AU136" s="6"/>
      <c r="AV136" s="6"/>
      <c r="AW136" s="6"/>
      <c r="AX136" s="6"/>
      <c r="AY136" s="6"/>
      <c r="AZ136" s="6"/>
      <c r="BA136" s="6"/>
      <c r="BB136" s="6"/>
      <c r="BC136" s="6"/>
      <c r="BD136" s="6"/>
      <c r="BE136" s="6"/>
      <c r="BF136" s="6"/>
      <c r="BG136" s="6"/>
      <c r="BH136" s="6"/>
      <c r="BI136" s="6"/>
      <c r="BJ136" s="6"/>
      <c r="BK136" s="6"/>
      <c r="BL136" s="6"/>
      <c r="BM136" s="6"/>
      <c r="BN136" s="6"/>
      <c r="BO136" s="6"/>
      <c r="BP136" s="6"/>
      <c r="BQ136" s="6"/>
      <c r="BR136" s="6"/>
      <c r="BS136" s="6"/>
      <c r="BT136" s="6"/>
      <c r="BU136" s="6"/>
      <c r="BV136" s="6"/>
      <c r="BW136" s="6"/>
      <c r="BX136" s="6"/>
      <c r="BY136" s="6"/>
      <c r="BZ136" s="6"/>
      <c r="CA136" s="6"/>
      <c r="CB136" s="6"/>
      <c r="CC136" s="6"/>
      <c r="CD136" s="6"/>
      <c r="CE136" s="6"/>
      <c r="CF136" s="6"/>
      <c r="CG136" s="6"/>
      <c r="CH136" s="6"/>
      <c r="CI136" s="6"/>
      <c r="CJ136" s="6"/>
      <c r="CK136" s="1"/>
      <c r="CL136" s="1">
        <v>1</v>
      </c>
      <c r="CM136" s="6"/>
      <c r="CN136" s="1"/>
      <c r="CO136" s="6"/>
      <c r="CP136" s="6"/>
      <c r="CQ136" s="1"/>
      <c r="CR136" s="1"/>
      <c r="CS136" s="1"/>
      <c r="CT136" s="6"/>
      <c r="CU136" s="6"/>
      <c r="CV136" s="6"/>
      <c r="CW136" s="1"/>
      <c r="CX136" s="1"/>
      <c r="CY136" s="6"/>
      <c r="CZ136" s="6"/>
      <c r="DA136" s="1"/>
      <c r="DB136" s="6"/>
      <c r="DC136" s="1"/>
      <c r="DD136" s="1"/>
      <c r="DE136" s="6"/>
      <c r="DF136" s="6"/>
      <c r="DG136" s="1"/>
      <c r="DH136" s="6"/>
      <c r="DI136" s="6"/>
      <c r="DJ136" s="6"/>
      <c r="DK136" s="1"/>
      <c r="DL136" s="6"/>
      <c r="DM136" s="1"/>
      <c r="DN136" s="6"/>
      <c r="DO136" s="6"/>
      <c r="DP136" s="1"/>
      <c r="DQ136" s="6"/>
      <c r="DR136" s="6"/>
      <c r="DS136" s="6"/>
      <c r="DT136" s="1"/>
      <c r="DU136" s="6"/>
      <c r="DV136" s="6"/>
      <c r="DW136" s="6"/>
      <c r="DX136" s="6"/>
      <c r="DY136" s="6"/>
      <c r="DZ136" s="1"/>
      <c r="EA136" s="6"/>
      <c r="EB136" s="6"/>
      <c r="EC136" s="6"/>
      <c r="ED136" s="6"/>
      <c r="EE136" s="6"/>
      <c r="EF136" s="6"/>
      <c r="EG136" s="6"/>
      <c r="EH136" s="6"/>
      <c r="EI136" s="6"/>
      <c r="EJ136" s="6"/>
      <c r="EK136" s="6"/>
      <c r="EL136" s="6"/>
      <c r="EM136" s="1"/>
      <c r="EN136" s="1"/>
      <c r="EO136" s="1">
        <f t="shared" si="4"/>
        <v>1</v>
      </c>
      <c r="EP136" s="1">
        <v>6000</v>
      </c>
      <c r="EQ136" s="1">
        <v>5000</v>
      </c>
      <c r="ER136" s="3">
        <f t="shared" si="5"/>
        <v>5000</v>
      </c>
    </row>
    <row r="137" spans="1:148" ht="36" customHeight="1" x14ac:dyDescent="0.25">
      <c r="A137" s="7">
        <v>78</v>
      </c>
      <c r="B137" s="1">
        <v>136</v>
      </c>
      <c r="C137" s="1" t="s">
        <v>426</v>
      </c>
      <c r="D137" s="1" t="s">
        <v>427</v>
      </c>
      <c r="E137" s="2" t="s">
        <v>367</v>
      </c>
      <c r="F137" s="1"/>
      <c r="G137" s="1"/>
      <c r="H137" s="1"/>
      <c r="I137" s="6"/>
      <c r="J137" s="1"/>
      <c r="K137" s="1"/>
      <c r="L137" s="1"/>
      <c r="M137" s="6"/>
      <c r="N137" s="6"/>
      <c r="O137" s="1"/>
      <c r="P137" s="6"/>
      <c r="Q137" s="1"/>
      <c r="R137" s="6"/>
      <c r="S137" s="6"/>
      <c r="T137" s="6"/>
      <c r="U137" s="6"/>
      <c r="V137" s="6"/>
      <c r="W137" s="6"/>
      <c r="X137" s="6"/>
      <c r="Y137" s="6"/>
      <c r="Z137" s="6"/>
      <c r="AA137" s="6"/>
      <c r="AB137" s="6"/>
      <c r="AC137" s="6"/>
      <c r="AD137" s="6"/>
      <c r="AE137" s="6"/>
      <c r="AF137" s="6"/>
      <c r="AG137" s="6"/>
      <c r="AH137" s="6"/>
      <c r="AI137" s="6"/>
      <c r="AJ137" s="6"/>
      <c r="AK137" s="1"/>
      <c r="AL137" s="6"/>
      <c r="AM137" s="6"/>
      <c r="AN137" s="6"/>
      <c r="AO137" s="6"/>
      <c r="AP137" s="6"/>
      <c r="AQ137" s="6"/>
      <c r="AR137" s="6"/>
      <c r="AS137" s="6"/>
      <c r="AT137" s="6"/>
      <c r="AU137" s="6"/>
      <c r="AV137" s="6"/>
      <c r="AW137" s="6"/>
      <c r="AX137" s="6"/>
      <c r="AY137" s="6"/>
      <c r="AZ137" s="6"/>
      <c r="BA137" s="6"/>
      <c r="BB137" s="6"/>
      <c r="BC137" s="6"/>
      <c r="BD137" s="6"/>
      <c r="BE137" s="6"/>
      <c r="BF137" s="6"/>
      <c r="BG137" s="6"/>
      <c r="BH137" s="6"/>
      <c r="BI137" s="6"/>
      <c r="BJ137" s="6"/>
      <c r="BK137" s="6"/>
      <c r="BL137" s="6"/>
      <c r="BM137" s="6"/>
      <c r="BN137" s="6"/>
      <c r="BO137" s="6"/>
      <c r="BP137" s="6"/>
      <c r="BQ137" s="6"/>
      <c r="BR137" s="6"/>
      <c r="BS137" s="6"/>
      <c r="BT137" s="6"/>
      <c r="BU137" s="6"/>
      <c r="BV137" s="6"/>
      <c r="BW137" s="6"/>
      <c r="BX137" s="6"/>
      <c r="BY137" s="6"/>
      <c r="BZ137" s="6"/>
      <c r="CA137" s="6"/>
      <c r="CB137" s="6"/>
      <c r="CC137" s="6"/>
      <c r="CD137" s="6"/>
      <c r="CE137" s="6"/>
      <c r="CF137" s="6"/>
      <c r="CG137" s="6"/>
      <c r="CH137" s="6"/>
      <c r="CI137" s="6"/>
      <c r="CJ137" s="6"/>
      <c r="CK137" s="1"/>
      <c r="CL137" s="1"/>
      <c r="CM137" s="6"/>
      <c r="CN137" s="1"/>
      <c r="CO137" s="6"/>
      <c r="CP137" s="6"/>
      <c r="CQ137" s="1"/>
      <c r="CR137" s="1">
        <v>0.2</v>
      </c>
      <c r="CS137" s="1"/>
      <c r="CT137" s="6"/>
      <c r="CU137" s="6"/>
      <c r="CV137" s="6"/>
      <c r="CW137" s="1"/>
      <c r="CX137" s="1"/>
      <c r="CY137" s="6"/>
      <c r="CZ137" s="6"/>
      <c r="DA137" s="1"/>
      <c r="DB137" s="6"/>
      <c r="DC137" s="1"/>
      <c r="DD137" s="1"/>
      <c r="DE137" s="6"/>
      <c r="DF137" s="6"/>
      <c r="DG137" s="1"/>
      <c r="DH137" s="6"/>
      <c r="DI137" s="6"/>
      <c r="DJ137" s="6"/>
      <c r="DK137" s="1"/>
      <c r="DL137" s="6"/>
      <c r="DM137" s="1"/>
      <c r="DN137" s="6"/>
      <c r="DO137" s="6"/>
      <c r="DP137" s="1"/>
      <c r="DQ137" s="6"/>
      <c r="DR137" s="6"/>
      <c r="DS137" s="6"/>
      <c r="DT137" s="1"/>
      <c r="DU137" s="6"/>
      <c r="DV137" s="6"/>
      <c r="DW137" s="6"/>
      <c r="DX137" s="6"/>
      <c r="DY137" s="6"/>
      <c r="DZ137" s="1"/>
      <c r="EA137" s="6"/>
      <c r="EB137" s="6"/>
      <c r="EC137" s="6"/>
      <c r="ED137" s="6"/>
      <c r="EE137" s="6"/>
      <c r="EF137" s="6"/>
      <c r="EG137" s="6"/>
      <c r="EH137" s="6"/>
      <c r="EI137" s="6"/>
      <c r="EJ137" s="6"/>
      <c r="EK137" s="6"/>
      <c r="EL137" s="6"/>
      <c r="EM137" s="1"/>
      <c r="EN137" s="1"/>
      <c r="EO137" s="1">
        <f t="shared" si="4"/>
        <v>0.2</v>
      </c>
      <c r="EP137" s="1">
        <v>48</v>
      </c>
      <c r="EQ137" s="1">
        <v>40</v>
      </c>
      <c r="ER137" s="3">
        <f t="shared" si="5"/>
        <v>40</v>
      </c>
    </row>
    <row r="138" spans="1:148" ht="36" customHeight="1" x14ac:dyDescent="0.25">
      <c r="A138" s="7">
        <v>79</v>
      </c>
      <c r="B138" s="1">
        <v>137</v>
      </c>
      <c r="C138" s="1" t="s">
        <v>428</v>
      </c>
      <c r="D138" s="1" t="s">
        <v>429</v>
      </c>
      <c r="E138" s="2" t="s">
        <v>224</v>
      </c>
      <c r="F138" s="1"/>
      <c r="G138" s="1"/>
      <c r="H138" s="1"/>
      <c r="I138" s="6"/>
      <c r="J138" s="1"/>
      <c r="K138" s="1"/>
      <c r="L138" s="1"/>
      <c r="M138" s="6"/>
      <c r="N138" s="6"/>
      <c r="O138" s="1"/>
      <c r="P138" s="6"/>
      <c r="Q138" s="1"/>
      <c r="R138" s="6"/>
      <c r="S138" s="6"/>
      <c r="T138" s="6"/>
      <c r="U138" s="6"/>
      <c r="V138" s="6"/>
      <c r="W138" s="6"/>
      <c r="X138" s="6"/>
      <c r="Y138" s="6"/>
      <c r="Z138" s="6"/>
      <c r="AA138" s="6"/>
      <c r="AB138" s="6"/>
      <c r="AC138" s="6"/>
      <c r="AD138" s="6"/>
      <c r="AE138" s="6"/>
      <c r="AF138" s="6"/>
      <c r="AG138" s="6"/>
      <c r="AH138" s="6"/>
      <c r="AI138" s="6"/>
      <c r="AJ138" s="6"/>
      <c r="AK138" s="1"/>
      <c r="AL138" s="6"/>
      <c r="AM138" s="6"/>
      <c r="AN138" s="6"/>
      <c r="AO138" s="6"/>
      <c r="AP138" s="6"/>
      <c r="AQ138" s="6"/>
      <c r="AR138" s="6"/>
      <c r="AS138" s="6"/>
      <c r="AT138" s="6"/>
      <c r="AU138" s="6"/>
      <c r="AV138" s="6"/>
      <c r="AW138" s="6"/>
      <c r="AX138" s="6"/>
      <c r="AY138" s="6"/>
      <c r="AZ138" s="6"/>
      <c r="BA138" s="6"/>
      <c r="BB138" s="6"/>
      <c r="BC138" s="6"/>
      <c r="BD138" s="6"/>
      <c r="BE138" s="6"/>
      <c r="BF138" s="6"/>
      <c r="BG138" s="6"/>
      <c r="BH138" s="6"/>
      <c r="BI138" s="6"/>
      <c r="BJ138" s="6"/>
      <c r="BK138" s="6"/>
      <c r="BL138" s="6"/>
      <c r="BM138" s="6"/>
      <c r="BN138" s="6"/>
      <c r="BO138" s="6"/>
      <c r="BP138" s="6"/>
      <c r="BQ138" s="6"/>
      <c r="BR138" s="6"/>
      <c r="BS138" s="6"/>
      <c r="BT138" s="6"/>
      <c r="BU138" s="6"/>
      <c r="BV138" s="6"/>
      <c r="BW138" s="6"/>
      <c r="BX138" s="6"/>
      <c r="BY138" s="6"/>
      <c r="BZ138" s="6"/>
      <c r="CA138" s="6"/>
      <c r="CB138" s="6"/>
      <c r="CC138" s="6"/>
      <c r="CD138" s="6"/>
      <c r="CE138" s="6"/>
      <c r="CF138" s="6"/>
      <c r="CG138" s="6"/>
      <c r="CH138" s="6"/>
      <c r="CI138" s="6"/>
      <c r="CJ138" s="6"/>
      <c r="CK138" s="1"/>
      <c r="CL138" s="1"/>
      <c r="CM138" s="6"/>
      <c r="CN138" s="1"/>
      <c r="CO138" s="6"/>
      <c r="CP138" s="6"/>
      <c r="CQ138" s="1"/>
      <c r="CR138" s="1"/>
      <c r="CS138" s="1"/>
      <c r="CT138" s="6"/>
      <c r="CU138" s="6"/>
      <c r="CV138" s="6"/>
      <c r="CW138" s="1">
        <v>28</v>
      </c>
      <c r="CX138" s="1"/>
      <c r="CY138" s="6"/>
      <c r="CZ138" s="6"/>
      <c r="DA138" s="1"/>
      <c r="DB138" s="6"/>
      <c r="DC138" s="1"/>
      <c r="DD138" s="1"/>
      <c r="DE138" s="6"/>
      <c r="DF138" s="6"/>
      <c r="DG138" s="1"/>
      <c r="DH138" s="6"/>
      <c r="DI138" s="6"/>
      <c r="DJ138" s="6"/>
      <c r="DK138" s="1"/>
      <c r="DL138" s="6"/>
      <c r="DM138" s="1"/>
      <c r="DN138" s="6"/>
      <c r="DO138" s="6"/>
      <c r="DP138" s="1"/>
      <c r="DQ138" s="6"/>
      <c r="DR138" s="6"/>
      <c r="DS138" s="6"/>
      <c r="DT138" s="1"/>
      <c r="DU138" s="6"/>
      <c r="DV138" s="6"/>
      <c r="DW138" s="6"/>
      <c r="DX138" s="6"/>
      <c r="DY138" s="6"/>
      <c r="DZ138" s="1"/>
      <c r="EA138" s="6"/>
      <c r="EB138" s="6"/>
      <c r="EC138" s="6"/>
      <c r="ED138" s="6"/>
      <c r="EE138" s="6"/>
      <c r="EF138" s="6"/>
      <c r="EG138" s="6"/>
      <c r="EH138" s="6"/>
      <c r="EI138" s="6"/>
      <c r="EJ138" s="6"/>
      <c r="EK138" s="6"/>
      <c r="EL138" s="6"/>
      <c r="EM138" s="1"/>
      <c r="EN138" s="1"/>
      <c r="EO138" s="1">
        <f t="shared" si="4"/>
        <v>28</v>
      </c>
      <c r="EP138" s="1">
        <v>3024</v>
      </c>
      <c r="EQ138" s="1">
        <v>2520</v>
      </c>
      <c r="ER138" s="3">
        <f t="shared" si="5"/>
        <v>2520</v>
      </c>
    </row>
    <row r="139" spans="1:148" ht="36" customHeight="1" x14ac:dyDescent="0.25">
      <c r="A139" s="7">
        <v>80</v>
      </c>
      <c r="B139" s="1">
        <v>138</v>
      </c>
      <c r="C139" s="1" t="s">
        <v>430</v>
      </c>
      <c r="D139" s="1" t="s">
        <v>431</v>
      </c>
      <c r="E139" s="2" t="s">
        <v>392</v>
      </c>
      <c r="F139" s="1"/>
      <c r="G139" s="1"/>
      <c r="H139" s="1"/>
      <c r="I139" s="6"/>
      <c r="J139" s="1"/>
      <c r="K139" s="1"/>
      <c r="L139" s="1"/>
      <c r="M139" s="6"/>
      <c r="N139" s="6"/>
      <c r="O139" s="1"/>
      <c r="P139" s="6"/>
      <c r="Q139" s="1"/>
      <c r="R139" s="6"/>
      <c r="S139" s="6"/>
      <c r="T139" s="6"/>
      <c r="U139" s="6"/>
      <c r="V139" s="6"/>
      <c r="W139" s="6"/>
      <c r="X139" s="6"/>
      <c r="Y139" s="6"/>
      <c r="Z139" s="6"/>
      <c r="AA139" s="6"/>
      <c r="AB139" s="6"/>
      <c r="AC139" s="6"/>
      <c r="AD139" s="6"/>
      <c r="AE139" s="6"/>
      <c r="AF139" s="6"/>
      <c r="AG139" s="6"/>
      <c r="AH139" s="6"/>
      <c r="AI139" s="6"/>
      <c r="AJ139" s="6"/>
      <c r="AK139" s="1"/>
      <c r="AL139" s="6"/>
      <c r="AM139" s="6"/>
      <c r="AN139" s="6"/>
      <c r="AO139" s="6"/>
      <c r="AP139" s="6"/>
      <c r="AQ139" s="6"/>
      <c r="AR139" s="6"/>
      <c r="AS139" s="6"/>
      <c r="AT139" s="6"/>
      <c r="AU139" s="6"/>
      <c r="AV139" s="6"/>
      <c r="AW139" s="6"/>
      <c r="AX139" s="6"/>
      <c r="AY139" s="6"/>
      <c r="AZ139" s="6"/>
      <c r="BA139" s="6"/>
      <c r="BB139" s="6"/>
      <c r="BC139" s="6"/>
      <c r="BD139" s="6"/>
      <c r="BE139" s="6"/>
      <c r="BF139" s="6"/>
      <c r="BG139" s="6"/>
      <c r="BH139" s="6"/>
      <c r="BI139" s="6"/>
      <c r="BJ139" s="6"/>
      <c r="BK139" s="6"/>
      <c r="BL139" s="6"/>
      <c r="BM139" s="6"/>
      <c r="BN139" s="6"/>
      <c r="BO139" s="6"/>
      <c r="BP139" s="6"/>
      <c r="BQ139" s="6"/>
      <c r="BR139" s="6"/>
      <c r="BS139" s="6"/>
      <c r="BT139" s="6"/>
      <c r="BU139" s="6"/>
      <c r="BV139" s="6"/>
      <c r="BW139" s="6"/>
      <c r="BX139" s="6"/>
      <c r="BY139" s="6"/>
      <c r="BZ139" s="6"/>
      <c r="CA139" s="6"/>
      <c r="CB139" s="6"/>
      <c r="CC139" s="6"/>
      <c r="CD139" s="6"/>
      <c r="CE139" s="6"/>
      <c r="CF139" s="6"/>
      <c r="CG139" s="6"/>
      <c r="CH139" s="6"/>
      <c r="CI139" s="6"/>
      <c r="CJ139" s="6"/>
      <c r="CK139" s="1"/>
      <c r="CL139" s="1"/>
      <c r="CM139" s="6"/>
      <c r="CN139" s="1"/>
      <c r="CO139" s="6"/>
      <c r="CP139" s="6"/>
      <c r="CQ139" s="1"/>
      <c r="CR139" s="1"/>
      <c r="CS139" s="1"/>
      <c r="CT139" s="6"/>
      <c r="CU139" s="6"/>
      <c r="CV139" s="6"/>
      <c r="CW139" s="1"/>
      <c r="CX139" s="1"/>
      <c r="CY139" s="6"/>
      <c r="CZ139" s="6"/>
      <c r="DA139" s="1"/>
      <c r="DB139" s="6"/>
      <c r="DC139" s="1">
        <v>5</v>
      </c>
      <c r="DD139" s="1"/>
      <c r="DE139" s="6"/>
      <c r="DF139" s="6"/>
      <c r="DG139" s="1"/>
      <c r="DH139" s="6"/>
      <c r="DI139" s="6"/>
      <c r="DJ139" s="6"/>
      <c r="DK139" s="1"/>
      <c r="DL139" s="6"/>
      <c r="DM139" s="1"/>
      <c r="DN139" s="6"/>
      <c r="DO139" s="6"/>
      <c r="DP139" s="1"/>
      <c r="DQ139" s="6"/>
      <c r="DR139" s="6"/>
      <c r="DS139" s="6"/>
      <c r="DT139" s="1"/>
      <c r="DU139" s="6"/>
      <c r="DV139" s="6"/>
      <c r="DW139" s="6"/>
      <c r="DX139" s="6"/>
      <c r="DY139" s="6"/>
      <c r="DZ139" s="1"/>
      <c r="EA139" s="6"/>
      <c r="EB139" s="6"/>
      <c r="EC139" s="6"/>
      <c r="ED139" s="6"/>
      <c r="EE139" s="6"/>
      <c r="EF139" s="6"/>
      <c r="EG139" s="6"/>
      <c r="EH139" s="6"/>
      <c r="EI139" s="6"/>
      <c r="EJ139" s="6"/>
      <c r="EK139" s="6"/>
      <c r="EL139" s="6"/>
      <c r="EM139" s="1"/>
      <c r="EN139" s="1"/>
      <c r="EO139" s="1">
        <f t="shared" si="4"/>
        <v>5</v>
      </c>
      <c r="EP139" s="1">
        <v>3350</v>
      </c>
      <c r="EQ139" s="1">
        <v>2791.67</v>
      </c>
      <c r="ER139" s="3">
        <f t="shared" si="5"/>
        <v>2791.67</v>
      </c>
    </row>
    <row r="140" spans="1:148" ht="36" customHeight="1" x14ac:dyDescent="0.25">
      <c r="A140" s="7">
        <v>83</v>
      </c>
      <c r="B140" s="1">
        <v>139</v>
      </c>
      <c r="C140" s="1" t="s">
        <v>432</v>
      </c>
      <c r="D140" s="1" t="s">
        <v>433</v>
      </c>
      <c r="E140" s="2" t="s">
        <v>237</v>
      </c>
      <c r="F140" s="1"/>
      <c r="G140" s="1"/>
      <c r="H140" s="1"/>
      <c r="I140" s="6"/>
      <c r="J140" s="1"/>
      <c r="K140" s="1"/>
      <c r="L140" s="1"/>
      <c r="M140" s="6"/>
      <c r="N140" s="6"/>
      <c r="O140" s="1"/>
      <c r="P140" s="6"/>
      <c r="Q140" s="1"/>
      <c r="R140" s="6"/>
      <c r="S140" s="6"/>
      <c r="T140" s="6"/>
      <c r="U140" s="6"/>
      <c r="V140" s="6"/>
      <c r="W140" s="6"/>
      <c r="X140" s="6"/>
      <c r="Y140" s="6"/>
      <c r="Z140" s="6"/>
      <c r="AA140" s="6"/>
      <c r="AB140" s="6"/>
      <c r="AC140" s="6"/>
      <c r="AD140" s="6"/>
      <c r="AE140" s="6"/>
      <c r="AF140" s="6"/>
      <c r="AG140" s="6"/>
      <c r="AH140" s="6"/>
      <c r="AI140" s="6"/>
      <c r="AJ140" s="6"/>
      <c r="AK140" s="1">
        <v>250</v>
      </c>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1"/>
      <c r="CL140" s="1"/>
      <c r="CM140" s="6"/>
      <c r="CN140" s="1"/>
      <c r="CO140" s="6"/>
      <c r="CP140" s="6"/>
      <c r="CQ140" s="1"/>
      <c r="CR140" s="1"/>
      <c r="CS140" s="1"/>
      <c r="CT140" s="6"/>
      <c r="CU140" s="6"/>
      <c r="CV140" s="6"/>
      <c r="CW140" s="1"/>
      <c r="CX140" s="1"/>
      <c r="CY140" s="6"/>
      <c r="CZ140" s="6"/>
      <c r="DA140" s="1"/>
      <c r="DB140" s="6"/>
      <c r="DC140" s="1"/>
      <c r="DD140" s="1"/>
      <c r="DE140" s="6"/>
      <c r="DF140" s="6"/>
      <c r="DG140" s="1"/>
      <c r="DH140" s="6"/>
      <c r="DI140" s="6"/>
      <c r="DJ140" s="6"/>
      <c r="DK140" s="1"/>
      <c r="DL140" s="6"/>
      <c r="DM140" s="1"/>
      <c r="DN140" s="6"/>
      <c r="DO140" s="6"/>
      <c r="DP140" s="1"/>
      <c r="DQ140" s="6"/>
      <c r="DR140" s="6"/>
      <c r="DS140" s="6"/>
      <c r="DT140" s="1"/>
      <c r="DU140" s="6"/>
      <c r="DV140" s="6"/>
      <c r="DW140" s="6"/>
      <c r="DX140" s="6"/>
      <c r="DY140" s="6"/>
      <c r="DZ140" s="1"/>
      <c r="EA140" s="6"/>
      <c r="EB140" s="6"/>
      <c r="EC140" s="6"/>
      <c r="ED140" s="6"/>
      <c r="EE140" s="6"/>
      <c r="EF140" s="6"/>
      <c r="EG140" s="6"/>
      <c r="EH140" s="6"/>
      <c r="EI140" s="6"/>
      <c r="EJ140" s="6"/>
      <c r="EK140" s="6"/>
      <c r="EL140" s="6"/>
      <c r="EM140" s="1"/>
      <c r="EN140" s="1"/>
      <c r="EO140" s="1">
        <f t="shared" si="4"/>
        <v>250</v>
      </c>
      <c r="EP140" s="1">
        <v>5500</v>
      </c>
      <c r="EQ140" s="1">
        <v>4583.34</v>
      </c>
      <c r="ER140" s="3">
        <f t="shared" si="5"/>
        <v>4583.34</v>
      </c>
    </row>
    <row r="141" spans="1:148" ht="36" customHeight="1" x14ac:dyDescent="0.25">
      <c r="A141" s="7">
        <v>86</v>
      </c>
      <c r="B141" s="1">
        <v>140</v>
      </c>
      <c r="C141" s="1" t="s">
        <v>434</v>
      </c>
      <c r="D141" s="1" t="s">
        <v>435</v>
      </c>
      <c r="E141" s="2" t="s">
        <v>224</v>
      </c>
      <c r="F141" s="1"/>
      <c r="G141" s="1"/>
      <c r="H141" s="1"/>
      <c r="I141" s="6"/>
      <c r="J141" s="1"/>
      <c r="K141" s="1"/>
      <c r="L141" s="1"/>
      <c r="M141" s="6"/>
      <c r="N141" s="6"/>
      <c r="O141" s="1"/>
      <c r="P141" s="6"/>
      <c r="Q141" s="1"/>
      <c r="R141" s="6"/>
      <c r="S141" s="6"/>
      <c r="T141" s="6"/>
      <c r="U141" s="6"/>
      <c r="V141" s="6"/>
      <c r="W141" s="6"/>
      <c r="X141" s="6"/>
      <c r="Y141" s="6"/>
      <c r="Z141" s="6"/>
      <c r="AA141" s="6"/>
      <c r="AB141" s="6"/>
      <c r="AC141" s="6"/>
      <c r="AD141" s="6"/>
      <c r="AE141" s="6"/>
      <c r="AF141" s="6"/>
      <c r="AG141" s="6"/>
      <c r="AH141" s="6"/>
      <c r="AI141" s="6"/>
      <c r="AJ141" s="6"/>
      <c r="AK141" s="1"/>
      <c r="AL141" s="6"/>
      <c r="AM141" s="6"/>
      <c r="AN141" s="6"/>
      <c r="AO141" s="6"/>
      <c r="AP141" s="6"/>
      <c r="AQ141" s="6"/>
      <c r="AR141" s="6"/>
      <c r="AS141" s="6"/>
      <c r="AT141" s="6"/>
      <c r="AU141" s="6"/>
      <c r="AV141" s="6"/>
      <c r="AW141" s="6"/>
      <c r="AX141" s="6"/>
      <c r="AY141" s="6"/>
      <c r="AZ141" s="6"/>
      <c r="BA141" s="6"/>
      <c r="BB141" s="6"/>
      <c r="BC141" s="6"/>
      <c r="BD141" s="6"/>
      <c r="BE141" s="6"/>
      <c r="BF141" s="6"/>
      <c r="BG141" s="6"/>
      <c r="BH141" s="6"/>
      <c r="BI141" s="6"/>
      <c r="BJ141" s="6"/>
      <c r="BK141" s="6"/>
      <c r="BL141" s="6"/>
      <c r="BM141" s="6"/>
      <c r="BN141" s="6"/>
      <c r="BO141" s="6"/>
      <c r="BP141" s="6"/>
      <c r="BQ141" s="6"/>
      <c r="BR141" s="6"/>
      <c r="BS141" s="6"/>
      <c r="BT141" s="6"/>
      <c r="BU141" s="6"/>
      <c r="BV141" s="6"/>
      <c r="BW141" s="6"/>
      <c r="BX141" s="6"/>
      <c r="BY141" s="6"/>
      <c r="BZ141" s="6"/>
      <c r="CA141" s="6"/>
      <c r="CB141" s="6"/>
      <c r="CC141" s="6"/>
      <c r="CD141" s="6"/>
      <c r="CE141" s="6"/>
      <c r="CF141" s="6"/>
      <c r="CG141" s="6"/>
      <c r="CH141" s="6"/>
      <c r="CI141" s="6"/>
      <c r="CJ141" s="6"/>
      <c r="CK141" s="1"/>
      <c r="CL141" s="1"/>
      <c r="CM141" s="6"/>
      <c r="CN141" s="1"/>
      <c r="CO141" s="6"/>
      <c r="CP141" s="6"/>
      <c r="CQ141" s="1"/>
      <c r="CR141" s="1"/>
      <c r="CS141" s="1"/>
      <c r="CT141" s="6"/>
      <c r="CU141" s="6"/>
      <c r="CV141" s="6"/>
      <c r="CW141" s="1"/>
      <c r="CX141" s="1"/>
      <c r="CY141" s="6"/>
      <c r="CZ141" s="6"/>
      <c r="DA141" s="1"/>
      <c r="DB141" s="6"/>
      <c r="DC141" s="1"/>
      <c r="DD141" s="1"/>
      <c r="DE141" s="6"/>
      <c r="DF141" s="6"/>
      <c r="DG141" s="1"/>
      <c r="DH141" s="6"/>
      <c r="DI141" s="6"/>
      <c r="DJ141" s="6"/>
      <c r="DK141" s="1"/>
      <c r="DL141" s="6"/>
      <c r="DM141" s="1"/>
      <c r="DN141" s="6"/>
      <c r="DO141" s="6"/>
      <c r="DP141" s="1"/>
      <c r="DQ141" s="6"/>
      <c r="DR141" s="6"/>
      <c r="DS141" s="6"/>
      <c r="DT141" s="1"/>
      <c r="DU141" s="6"/>
      <c r="DV141" s="6"/>
      <c r="DW141" s="6"/>
      <c r="DX141" s="6"/>
      <c r="DY141" s="6"/>
      <c r="DZ141" s="1"/>
      <c r="EA141" s="6"/>
      <c r="EB141" s="6"/>
      <c r="EC141" s="6"/>
      <c r="ED141" s="6"/>
      <c r="EE141" s="6"/>
      <c r="EF141" s="6"/>
      <c r="EG141" s="6"/>
      <c r="EH141" s="6"/>
      <c r="EI141" s="6"/>
      <c r="EJ141" s="6"/>
      <c r="EK141" s="6"/>
      <c r="EL141" s="6"/>
      <c r="EM141" s="1"/>
      <c r="EN141" s="1">
        <v>18</v>
      </c>
      <c r="EO141" s="1">
        <f t="shared" si="4"/>
        <v>18</v>
      </c>
      <c r="EP141" s="1">
        <v>5599.9800000000005</v>
      </c>
      <c r="EQ141" s="1">
        <v>4666.6499999999996</v>
      </c>
      <c r="ER141" s="3">
        <f t="shared" si="5"/>
        <v>4666.6499999999996</v>
      </c>
    </row>
    <row r="142" spans="1:148" ht="36" customHeight="1" x14ac:dyDescent="0.25">
      <c r="A142" s="7">
        <v>87</v>
      </c>
      <c r="B142" s="1">
        <v>141</v>
      </c>
      <c r="C142" s="1" t="s">
        <v>436</v>
      </c>
      <c r="D142" s="1" t="s">
        <v>437</v>
      </c>
      <c r="E142" s="2" t="s">
        <v>148</v>
      </c>
      <c r="F142" s="1"/>
      <c r="G142" s="1"/>
      <c r="H142" s="1"/>
      <c r="I142" s="6"/>
      <c r="J142" s="1"/>
      <c r="K142" s="1"/>
      <c r="L142" s="1"/>
      <c r="M142" s="6"/>
      <c r="N142" s="6"/>
      <c r="O142" s="1"/>
      <c r="P142" s="6"/>
      <c r="Q142" s="1"/>
      <c r="R142" s="6"/>
      <c r="S142" s="6"/>
      <c r="T142" s="6"/>
      <c r="U142" s="6"/>
      <c r="V142" s="6"/>
      <c r="W142" s="6"/>
      <c r="X142" s="6"/>
      <c r="Y142" s="6"/>
      <c r="Z142" s="6"/>
      <c r="AA142" s="6"/>
      <c r="AB142" s="6"/>
      <c r="AC142" s="6"/>
      <c r="AD142" s="6"/>
      <c r="AE142" s="6"/>
      <c r="AF142" s="6"/>
      <c r="AG142" s="6"/>
      <c r="AH142" s="6"/>
      <c r="AI142" s="6"/>
      <c r="AJ142" s="6"/>
      <c r="AK142" s="1"/>
      <c r="AL142" s="6"/>
      <c r="AM142" s="6"/>
      <c r="AN142" s="6"/>
      <c r="AO142" s="6"/>
      <c r="AP142" s="6"/>
      <c r="AQ142" s="6"/>
      <c r="AR142" s="6"/>
      <c r="AS142" s="6"/>
      <c r="AT142" s="6"/>
      <c r="AU142" s="6"/>
      <c r="AV142" s="6"/>
      <c r="AW142" s="6"/>
      <c r="AX142" s="6"/>
      <c r="AY142" s="6"/>
      <c r="AZ142" s="6"/>
      <c r="BA142" s="6"/>
      <c r="BB142" s="6"/>
      <c r="BC142" s="6"/>
      <c r="BD142" s="6"/>
      <c r="BE142" s="6"/>
      <c r="BF142" s="6"/>
      <c r="BG142" s="6"/>
      <c r="BH142" s="6"/>
      <c r="BI142" s="6"/>
      <c r="BJ142" s="6"/>
      <c r="BK142" s="6"/>
      <c r="BL142" s="6"/>
      <c r="BM142" s="6"/>
      <c r="BN142" s="6"/>
      <c r="BO142" s="6"/>
      <c r="BP142" s="6"/>
      <c r="BQ142" s="6"/>
      <c r="BR142" s="6"/>
      <c r="BS142" s="6"/>
      <c r="BT142" s="6"/>
      <c r="BU142" s="6"/>
      <c r="BV142" s="6"/>
      <c r="BW142" s="6"/>
      <c r="BX142" s="6"/>
      <c r="BY142" s="6"/>
      <c r="BZ142" s="6"/>
      <c r="CA142" s="6"/>
      <c r="CB142" s="6"/>
      <c r="CC142" s="6"/>
      <c r="CD142" s="6"/>
      <c r="CE142" s="6"/>
      <c r="CF142" s="6"/>
      <c r="CG142" s="6"/>
      <c r="CH142" s="6"/>
      <c r="CI142" s="6"/>
      <c r="CJ142" s="6"/>
      <c r="CK142" s="1"/>
      <c r="CL142" s="1"/>
      <c r="CM142" s="6"/>
      <c r="CN142" s="1"/>
      <c r="CO142" s="6"/>
      <c r="CP142" s="6"/>
      <c r="CQ142" s="1"/>
      <c r="CR142" s="1"/>
      <c r="CS142" s="1">
        <v>1</v>
      </c>
      <c r="CT142" s="6"/>
      <c r="CU142" s="6"/>
      <c r="CV142" s="6"/>
      <c r="CW142" s="1"/>
      <c r="CX142" s="1"/>
      <c r="CY142" s="6"/>
      <c r="CZ142" s="6"/>
      <c r="DA142" s="1"/>
      <c r="DB142" s="6"/>
      <c r="DC142" s="1"/>
      <c r="DD142" s="1"/>
      <c r="DE142" s="6"/>
      <c r="DF142" s="6"/>
      <c r="DG142" s="1"/>
      <c r="DH142" s="6"/>
      <c r="DI142" s="6"/>
      <c r="DJ142" s="6"/>
      <c r="DK142" s="1"/>
      <c r="DL142" s="6"/>
      <c r="DM142" s="1"/>
      <c r="DN142" s="6"/>
      <c r="DO142" s="6"/>
      <c r="DP142" s="1"/>
      <c r="DQ142" s="6"/>
      <c r="DR142" s="6"/>
      <c r="DS142" s="6"/>
      <c r="DT142" s="1"/>
      <c r="DU142" s="6"/>
      <c r="DV142" s="6"/>
      <c r="DW142" s="6"/>
      <c r="DX142" s="6"/>
      <c r="DY142" s="6"/>
      <c r="DZ142" s="1"/>
      <c r="EA142" s="6"/>
      <c r="EB142" s="6"/>
      <c r="EC142" s="6"/>
      <c r="ED142" s="6"/>
      <c r="EE142" s="6"/>
      <c r="EF142" s="6"/>
      <c r="EG142" s="6"/>
      <c r="EH142" s="6"/>
      <c r="EI142" s="6"/>
      <c r="EJ142" s="6"/>
      <c r="EK142" s="6"/>
      <c r="EL142" s="6"/>
      <c r="EM142" s="1"/>
      <c r="EN142" s="1"/>
      <c r="EO142" s="1">
        <f t="shared" si="4"/>
        <v>1</v>
      </c>
      <c r="EP142" s="1">
        <v>360</v>
      </c>
      <c r="EQ142" s="1">
        <v>300</v>
      </c>
      <c r="ER142" s="3">
        <f t="shared" si="5"/>
        <v>300</v>
      </c>
    </row>
    <row r="143" spans="1:148" ht="36" customHeight="1" x14ac:dyDescent="0.25">
      <c r="A143" s="7">
        <v>88</v>
      </c>
      <c r="B143" s="1">
        <v>142</v>
      </c>
      <c r="C143" s="1" t="s">
        <v>438</v>
      </c>
      <c r="D143" s="1" t="s">
        <v>439</v>
      </c>
      <c r="E143" s="2" t="s">
        <v>396</v>
      </c>
      <c r="F143" s="1"/>
      <c r="G143" s="1"/>
      <c r="H143" s="1"/>
      <c r="I143" s="6"/>
      <c r="J143" s="1"/>
      <c r="K143" s="1"/>
      <c r="L143" s="1"/>
      <c r="M143" s="6"/>
      <c r="N143" s="6"/>
      <c r="O143" s="1"/>
      <c r="P143" s="6"/>
      <c r="Q143" s="1"/>
      <c r="R143" s="6"/>
      <c r="S143" s="6"/>
      <c r="T143" s="6"/>
      <c r="U143" s="6"/>
      <c r="V143" s="6"/>
      <c r="W143" s="6"/>
      <c r="X143" s="6"/>
      <c r="Y143" s="6"/>
      <c r="Z143" s="6"/>
      <c r="AA143" s="6"/>
      <c r="AB143" s="6"/>
      <c r="AC143" s="6"/>
      <c r="AD143" s="6"/>
      <c r="AE143" s="6"/>
      <c r="AF143" s="6"/>
      <c r="AG143" s="6"/>
      <c r="AH143" s="6"/>
      <c r="AI143" s="6"/>
      <c r="AJ143" s="6"/>
      <c r="AK143" s="1"/>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1"/>
      <c r="CL143" s="1"/>
      <c r="CM143" s="6"/>
      <c r="CN143" s="1"/>
      <c r="CO143" s="6"/>
      <c r="CP143" s="6"/>
      <c r="CQ143" s="1"/>
      <c r="CR143" s="1"/>
      <c r="CS143" s="1"/>
      <c r="CT143" s="6"/>
      <c r="CU143" s="6"/>
      <c r="CV143" s="6"/>
      <c r="CW143" s="1"/>
      <c r="CX143" s="1"/>
      <c r="CY143" s="6"/>
      <c r="CZ143" s="6"/>
      <c r="DA143" s="1"/>
      <c r="DB143" s="6"/>
      <c r="DC143" s="1">
        <v>1000</v>
      </c>
      <c r="DD143" s="1"/>
      <c r="DE143" s="6"/>
      <c r="DF143" s="6"/>
      <c r="DG143" s="1"/>
      <c r="DH143" s="6"/>
      <c r="DI143" s="6"/>
      <c r="DJ143" s="6"/>
      <c r="DK143" s="1"/>
      <c r="DL143" s="6"/>
      <c r="DM143" s="1"/>
      <c r="DN143" s="6"/>
      <c r="DO143" s="6"/>
      <c r="DP143" s="1"/>
      <c r="DQ143" s="6"/>
      <c r="DR143" s="6"/>
      <c r="DS143" s="6"/>
      <c r="DT143" s="1"/>
      <c r="DU143" s="6"/>
      <c r="DV143" s="6"/>
      <c r="DW143" s="6"/>
      <c r="DX143" s="6"/>
      <c r="DY143" s="6"/>
      <c r="DZ143" s="1"/>
      <c r="EA143" s="6"/>
      <c r="EB143" s="6"/>
      <c r="EC143" s="6"/>
      <c r="ED143" s="6"/>
      <c r="EE143" s="6"/>
      <c r="EF143" s="6"/>
      <c r="EG143" s="6"/>
      <c r="EH143" s="6"/>
      <c r="EI143" s="6"/>
      <c r="EJ143" s="6"/>
      <c r="EK143" s="6"/>
      <c r="EL143" s="6"/>
      <c r="EM143" s="1"/>
      <c r="EN143" s="1"/>
      <c r="EO143" s="1">
        <f t="shared" si="4"/>
        <v>1000</v>
      </c>
      <c r="EP143" s="1">
        <f>EO143*K143</f>
        <v>0</v>
      </c>
      <c r="EQ143" s="1">
        <v>0</v>
      </c>
      <c r="ER143" s="3">
        <f t="shared" si="5"/>
        <v>0</v>
      </c>
    </row>
    <row r="144" spans="1:148" ht="36" customHeight="1" x14ac:dyDescent="0.25">
      <c r="A144" s="7">
        <v>90</v>
      </c>
      <c r="B144" s="1">
        <v>143</v>
      </c>
      <c r="C144" s="1" t="s">
        <v>440</v>
      </c>
      <c r="D144" s="1" t="s">
        <v>441</v>
      </c>
      <c r="E144" s="2" t="s">
        <v>237</v>
      </c>
      <c r="F144" s="1"/>
      <c r="G144" s="1"/>
      <c r="H144" s="1"/>
      <c r="I144" s="6"/>
      <c r="J144" s="1"/>
      <c r="K144" s="1"/>
      <c r="L144" s="1"/>
      <c r="M144" s="6"/>
      <c r="N144" s="6"/>
      <c r="O144" s="1"/>
      <c r="P144" s="6"/>
      <c r="Q144" s="1"/>
      <c r="R144" s="6"/>
      <c r="S144" s="6"/>
      <c r="T144" s="6"/>
      <c r="U144" s="6"/>
      <c r="V144" s="6"/>
      <c r="W144" s="6"/>
      <c r="X144" s="6"/>
      <c r="Y144" s="6"/>
      <c r="Z144" s="6"/>
      <c r="AA144" s="6"/>
      <c r="AB144" s="6"/>
      <c r="AC144" s="6"/>
      <c r="AD144" s="6"/>
      <c r="AE144" s="6"/>
      <c r="AF144" s="6"/>
      <c r="AG144" s="6"/>
      <c r="AH144" s="6"/>
      <c r="AI144" s="6"/>
      <c r="AJ144" s="6"/>
      <c r="AK144" s="1"/>
      <c r="AL144" s="6"/>
      <c r="AM144" s="6"/>
      <c r="AN144" s="6"/>
      <c r="AO144" s="6"/>
      <c r="AP144" s="6"/>
      <c r="AQ144" s="6"/>
      <c r="AR144" s="6"/>
      <c r="AS144" s="6"/>
      <c r="AT144" s="6"/>
      <c r="AU144" s="6"/>
      <c r="AV144" s="6"/>
      <c r="AW144" s="6"/>
      <c r="AX144" s="6"/>
      <c r="AY144" s="6"/>
      <c r="AZ144" s="6"/>
      <c r="BA144" s="6"/>
      <c r="BB144" s="6"/>
      <c r="BC144" s="6"/>
      <c r="BD144" s="6"/>
      <c r="BE144" s="6"/>
      <c r="BF144" s="6"/>
      <c r="BG144" s="6"/>
      <c r="BH144" s="6"/>
      <c r="BI144" s="6"/>
      <c r="BJ144" s="6"/>
      <c r="BK144" s="6"/>
      <c r="BL144" s="6"/>
      <c r="BM144" s="6"/>
      <c r="BN144" s="6"/>
      <c r="BO144" s="6"/>
      <c r="BP144" s="6"/>
      <c r="BQ144" s="6"/>
      <c r="BR144" s="6"/>
      <c r="BS144" s="6"/>
      <c r="BT144" s="6"/>
      <c r="BU144" s="6"/>
      <c r="BV144" s="6"/>
      <c r="BW144" s="6"/>
      <c r="BX144" s="6"/>
      <c r="BY144" s="6"/>
      <c r="BZ144" s="6"/>
      <c r="CA144" s="6"/>
      <c r="CB144" s="6"/>
      <c r="CC144" s="6"/>
      <c r="CD144" s="6"/>
      <c r="CE144" s="6"/>
      <c r="CF144" s="6"/>
      <c r="CG144" s="6"/>
      <c r="CH144" s="6"/>
      <c r="CI144" s="6"/>
      <c r="CJ144" s="6"/>
      <c r="CK144" s="1"/>
      <c r="CL144" s="1">
        <v>1</v>
      </c>
      <c r="CM144" s="6"/>
      <c r="CN144" s="1"/>
      <c r="CO144" s="6"/>
      <c r="CP144" s="6"/>
      <c r="CQ144" s="1"/>
      <c r="CR144" s="1"/>
      <c r="CS144" s="1"/>
      <c r="CT144" s="6"/>
      <c r="CU144" s="6"/>
      <c r="CV144" s="6"/>
      <c r="CW144" s="1"/>
      <c r="CX144" s="1"/>
      <c r="CY144" s="6"/>
      <c r="CZ144" s="6"/>
      <c r="DA144" s="1"/>
      <c r="DB144" s="6"/>
      <c r="DC144" s="1"/>
      <c r="DD144" s="1"/>
      <c r="DE144" s="6"/>
      <c r="DF144" s="6"/>
      <c r="DG144" s="1"/>
      <c r="DH144" s="6"/>
      <c r="DI144" s="6"/>
      <c r="DJ144" s="6"/>
      <c r="DK144" s="1"/>
      <c r="DL144" s="6"/>
      <c r="DM144" s="1"/>
      <c r="DN144" s="6"/>
      <c r="DO144" s="6"/>
      <c r="DP144" s="1"/>
      <c r="DQ144" s="6"/>
      <c r="DR144" s="6"/>
      <c r="DS144" s="6"/>
      <c r="DT144" s="1"/>
      <c r="DU144" s="6"/>
      <c r="DV144" s="6"/>
      <c r="DW144" s="6"/>
      <c r="DX144" s="6"/>
      <c r="DY144" s="6"/>
      <c r="DZ144" s="1"/>
      <c r="EA144" s="6"/>
      <c r="EB144" s="6"/>
      <c r="EC144" s="6"/>
      <c r="ED144" s="6"/>
      <c r="EE144" s="6"/>
      <c r="EF144" s="6"/>
      <c r="EG144" s="6"/>
      <c r="EH144" s="6"/>
      <c r="EI144" s="6"/>
      <c r="EJ144" s="6"/>
      <c r="EK144" s="6"/>
      <c r="EL144" s="6"/>
      <c r="EM144" s="1"/>
      <c r="EN144" s="1"/>
      <c r="EO144" s="1">
        <f t="shared" si="4"/>
        <v>1</v>
      </c>
      <c r="EP144" s="1">
        <v>310</v>
      </c>
      <c r="EQ144" s="1">
        <v>258.33999999999997</v>
      </c>
      <c r="ER144" s="3">
        <f t="shared" si="5"/>
        <v>258.33999999999997</v>
      </c>
    </row>
    <row r="145" spans="1:148" ht="36" customHeight="1" x14ac:dyDescent="0.25">
      <c r="A145" s="7">
        <v>92</v>
      </c>
      <c r="B145" s="1">
        <v>144</v>
      </c>
      <c r="C145" s="1" t="s">
        <v>442</v>
      </c>
      <c r="D145" s="1" t="s">
        <v>443</v>
      </c>
      <c r="E145" s="2" t="s">
        <v>224</v>
      </c>
      <c r="F145" s="1"/>
      <c r="G145" s="1"/>
      <c r="H145" s="1"/>
      <c r="I145" s="6"/>
      <c r="J145" s="1"/>
      <c r="K145" s="1"/>
      <c r="L145" s="1"/>
      <c r="M145" s="6"/>
      <c r="N145" s="6"/>
      <c r="O145" s="1"/>
      <c r="P145" s="6"/>
      <c r="Q145" s="1"/>
      <c r="R145" s="6"/>
      <c r="S145" s="6"/>
      <c r="T145" s="6"/>
      <c r="U145" s="6"/>
      <c r="V145" s="6"/>
      <c r="W145" s="6"/>
      <c r="X145" s="6"/>
      <c r="Y145" s="6"/>
      <c r="Z145" s="6"/>
      <c r="AA145" s="6"/>
      <c r="AB145" s="6"/>
      <c r="AC145" s="6"/>
      <c r="AD145" s="6"/>
      <c r="AE145" s="6"/>
      <c r="AF145" s="6"/>
      <c r="AG145" s="6"/>
      <c r="AH145" s="6"/>
      <c r="AI145" s="6"/>
      <c r="AJ145" s="6"/>
      <c r="AK145" s="1"/>
      <c r="AL145" s="6"/>
      <c r="AM145" s="6"/>
      <c r="AN145" s="6"/>
      <c r="AO145" s="6"/>
      <c r="AP145" s="6"/>
      <c r="AQ145" s="6"/>
      <c r="AR145" s="6"/>
      <c r="AS145" s="6"/>
      <c r="AT145" s="6"/>
      <c r="AU145" s="6"/>
      <c r="AV145" s="6"/>
      <c r="AW145" s="6"/>
      <c r="AX145" s="6"/>
      <c r="AY145" s="6"/>
      <c r="AZ145" s="6"/>
      <c r="BA145" s="6"/>
      <c r="BB145" s="6"/>
      <c r="BC145" s="6"/>
      <c r="BD145" s="6"/>
      <c r="BE145" s="6"/>
      <c r="BF145" s="6"/>
      <c r="BG145" s="6"/>
      <c r="BH145" s="6"/>
      <c r="BI145" s="6"/>
      <c r="BJ145" s="6"/>
      <c r="BK145" s="6"/>
      <c r="BL145" s="6"/>
      <c r="BM145" s="6"/>
      <c r="BN145" s="6"/>
      <c r="BO145" s="6"/>
      <c r="BP145" s="6"/>
      <c r="BQ145" s="6"/>
      <c r="BR145" s="6"/>
      <c r="BS145" s="6"/>
      <c r="BT145" s="6"/>
      <c r="BU145" s="6"/>
      <c r="BV145" s="6"/>
      <c r="BW145" s="6"/>
      <c r="BX145" s="6"/>
      <c r="BY145" s="6"/>
      <c r="BZ145" s="6"/>
      <c r="CA145" s="6"/>
      <c r="CB145" s="6"/>
      <c r="CC145" s="6"/>
      <c r="CD145" s="6"/>
      <c r="CE145" s="6"/>
      <c r="CF145" s="6"/>
      <c r="CG145" s="6"/>
      <c r="CH145" s="6"/>
      <c r="CI145" s="6"/>
      <c r="CJ145" s="6"/>
      <c r="CK145" s="1"/>
      <c r="CL145" s="1"/>
      <c r="CM145" s="6"/>
      <c r="CN145" s="1"/>
      <c r="CO145" s="6"/>
      <c r="CP145" s="6"/>
      <c r="CQ145" s="1"/>
      <c r="CR145" s="1"/>
      <c r="CS145" s="1">
        <v>1</v>
      </c>
      <c r="CT145" s="6"/>
      <c r="CU145" s="6"/>
      <c r="CV145" s="6"/>
      <c r="CW145" s="1"/>
      <c r="CX145" s="1"/>
      <c r="CY145" s="6"/>
      <c r="CZ145" s="6"/>
      <c r="DA145" s="1"/>
      <c r="DB145" s="6"/>
      <c r="DC145" s="1"/>
      <c r="DD145" s="1"/>
      <c r="DE145" s="6"/>
      <c r="DF145" s="6"/>
      <c r="DG145" s="1"/>
      <c r="DH145" s="6"/>
      <c r="DI145" s="6"/>
      <c r="DJ145" s="6"/>
      <c r="DK145" s="1"/>
      <c r="DL145" s="6"/>
      <c r="DM145" s="1"/>
      <c r="DN145" s="6"/>
      <c r="DO145" s="6"/>
      <c r="DP145" s="1"/>
      <c r="DQ145" s="6"/>
      <c r="DR145" s="6"/>
      <c r="DS145" s="6"/>
      <c r="DT145" s="1"/>
      <c r="DU145" s="6"/>
      <c r="DV145" s="6"/>
      <c r="DW145" s="6"/>
      <c r="DX145" s="6"/>
      <c r="DY145" s="6"/>
      <c r="DZ145" s="1"/>
      <c r="EA145" s="6"/>
      <c r="EB145" s="6"/>
      <c r="EC145" s="6"/>
      <c r="ED145" s="6"/>
      <c r="EE145" s="6"/>
      <c r="EF145" s="6"/>
      <c r="EG145" s="6"/>
      <c r="EH145" s="6"/>
      <c r="EI145" s="6"/>
      <c r="EJ145" s="6"/>
      <c r="EK145" s="6"/>
      <c r="EL145" s="6"/>
      <c r="EM145" s="1"/>
      <c r="EN145" s="1"/>
      <c r="EO145" s="1">
        <f t="shared" si="4"/>
        <v>1</v>
      </c>
      <c r="EP145" s="1">
        <v>1560</v>
      </c>
      <c r="EQ145" s="1">
        <v>1300</v>
      </c>
      <c r="ER145" s="3">
        <f t="shared" si="5"/>
        <v>1300</v>
      </c>
    </row>
    <row r="146" spans="1:148" ht="36" customHeight="1" x14ac:dyDescent="0.25">
      <c r="A146" s="7">
        <v>93</v>
      </c>
      <c r="B146" s="1">
        <v>145</v>
      </c>
      <c r="C146" s="1" t="s">
        <v>444</v>
      </c>
      <c r="D146" s="1" t="s">
        <v>445</v>
      </c>
      <c r="E146" s="2" t="s">
        <v>148</v>
      </c>
      <c r="F146" s="1"/>
      <c r="G146" s="1"/>
      <c r="H146" s="1"/>
      <c r="I146" s="6"/>
      <c r="J146" s="1"/>
      <c r="K146" s="1"/>
      <c r="L146" s="1"/>
      <c r="M146" s="6"/>
      <c r="N146" s="6"/>
      <c r="O146" s="1"/>
      <c r="P146" s="6"/>
      <c r="Q146" s="1"/>
      <c r="R146" s="6"/>
      <c r="S146" s="6"/>
      <c r="T146" s="6"/>
      <c r="U146" s="6"/>
      <c r="V146" s="6"/>
      <c r="W146" s="6"/>
      <c r="X146" s="6"/>
      <c r="Y146" s="6"/>
      <c r="Z146" s="6"/>
      <c r="AA146" s="6"/>
      <c r="AB146" s="6"/>
      <c r="AC146" s="6"/>
      <c r="AD146" s="6"/>
      <c r="AE146" s="6"/>
      <c r="AF146" s="6"/>
      <c r="AG146" s="6"/>
      <c r="AH146" s="6"/>
      <c r="AI146" s="6"/>
      <c r="AJ146" s="6"/>
      <c r="AK146" s="1"/>
      <c r="AL146" s="6"/>
      <c r="AM146" s="6"/>
      <c r="AN146" s="6"/>
      <c r="AO146" s="6"/>
      <c r="AP146" s="6"/>
      <c r="AQ146" s="6"/>
      <c r="AR146" s="6"/>
      <c r="AS146" s="6"/>
      <c r="AT146" s="6"/>
      <c r="AU146" s="6"/>
      <c r="AV146" s="6"/>
      <c r="AW146" s="6"/>
      <c r="AX146" s="6"/>
      <c r="AY146" s="6"/>
      <c r="AZ146" s="6"/>
      <c r="BA146" s="6"/>
      <c r="BB146" s="6"/>
      <c r="BC146" s="6"/>
      <c r="BD146" s="6"/>
      <c r="BE146" s="6"/>
      <c r="BF146" s="6"/>
      <c r="BG146" s="6"/>
      <c r="BH146" s="6"/>
      <c r="BI146" s="6"/>
      <c r="BJ146" s="6"/>
      <c r="BK146" s="6"/>
      <c r="BL146" s="6"/>
      <c r="BM146" s="6"/>
      <c r="BN146" s="6"/>
      <c r="BO146" s="6"/>
      <c r="BP146" s="6"/>
      <c r="BQ146" s="6"/>
      <c r="BR146" s="6"/>
      <c r="BS146" s="6"/>
      <c r="BT146" s="6"/>
      <c r="BU146" s="6"/>
      <c r="BV146" s="6"/>
      <c r="BW146" s="6"/>
      <c r="BX146" s="6"/>
      <c r="BY146" s="6"/>
      <c r="BZ146" s="6"/>
      <c r="CA146" s="6"/>
      <c r="CB146" s="6"/>
      <c r="CC146" s="6"/>
      <c r="CD146" s="6"/>
      <c r="CE146" s="6"/>
      <c r="CF146" s="6"/>
      <c r="CG146" s="6"/>
      <c r="CH146" s="6"/>
      <c r="CI146" s="6"/>
      <c r="CJ146" s="6"/>
      <c r="CK146" s="1">
        <v>12</v>
      </c>
      <c r="CL146" s="1"/>
      <c r="CM146" s="6"/>
      <c r="CN146" s="1"/>
      <c r="CO146" s="6"/>
      <c r="CP146" s="6"/>
      <c r="CQ146" s="1"/>
      <c r="CR146" s="1"/>
      <c r="CS146" s="1"/>
      <c r="CT146" s="6"/>
      <c r="CU146" s="6"/>
      <c r="CV146" s="6"/>
      <c r="CW146" s="1"/>
      <c r="CX146" s="1"/>
      <c r="CY146" s="6"/>
      <c r="CZ146" s="6"/>
      <c r="DA146" s="1"/>
      <c r="DB146" s="6"/>
      <c r="DC146" s="1"/>
      <c r="DD146" s="1"/>
      <c r="DE146" s="6"/>
      <c r="DF146" s="6"/>
      <c r="DG146" s="1"/>
      <c r="DH146" s="6"/>
      <c r="DI146" s="6"/>
      <c r="DJ146" s="6"/>
      <c r="DK146" s="1"/>
      <c r="DL146" s="6"/>
      <c r="DM146" s="1"/>
      <c r="DN146" s="6"/>
      <c r="DO146" s="6"/>
      <c r="DP146" s="1"/>
      <c r="DQ146" s="6"/>
      <c r="DR146" s="6"/>
      <c r="DS146" s="6"/>
      <c r="DT146" s="1"/>
      <c r="DU146" s="6"/>
      <c r="DV146" s="6"/>
      <c r="DW146" s="6"/>
      <c r="DX146" s="6"/>
      <c r="DY146" s="6"/>
      <c r="DZ146" s="1"/>
      <c r="EA146" s="6"/>
      <c r="EB146" s="6"/>
      <c r="EC146" s="6"/>
      <c r="ED146" s="6"/>
      <c r="EE146" s="6"/>
      <c r="EF146" s="6"/>
      <c r="EG146" s="6"/>
      <c r="EH146" s="6"/>
      <c r="EI146" s="6"/>
      <c r="EJ146" s="6"/>
      <c r="EK146" s="6"/>
      <c r="EL146" s="6"/>
      <c r="EM146" s="1"/>
      <c r="EN146" s="1"/>
      <c r="EO146" s="1">
        <f t="shared" si="4"/>
        <v>12</v>
      </c>
      <c r="EP146" s="1">
        <v>8688</v>
      </c>
      <c r="EQ146" s="1">
        <v>7240</v>
      </c>
      <c r="ER146" s="3">
        <f t="shared" si="5"/>
        <v>7240</v>
      </c>
    </row>
    <row r="147" spans="1:148" ht="36" customHeight="1" x14ac:dyDescent="0.25">
      <c r="A147" s="7">
        <v>94</v>
      </c>
      <c r="B147" s="1">
        <v>146</v>
      </c>
      <c r="C147" s="1" t="s">
        <v>446</v>
      </c>
      <c r="D147" s="1" t="s">
        <v>446</v>
      </c>
      <c r="E147" s="2" t="s">
        <v>367</v>
      </c>
      <c r="F147" s="1"/>
      <c r="G147" s="1"/>
      <c r="H147" s="1"/>
      <c r="I147" s="6"/>
      <c r="J147" s="1"/>
      <c r="K147" s="1"/>
      <c r="L147" s="1"/>
      <c r="M147" s="6"/>
      <c r="N147" s="6"/>
      <c r="O147" s="1"/>
      <c r="P147" s="6"/>
      <c r="Q147" s="1"/>
      <c r="R147" s="6"/>
      <c r="S147" s="6"/>
      <c r="T147" s="6"/>
      <c r="U147" s="6"/>
      <c r="V147" s="6"/>
      <c r="W147" s="6"/>
      <c r="X147" s="6"/>
      <c r="Y147" s="6"/>
      <c r="Z147" s="6"/>
      <c r="AA147" s="6"/>
      <c r="AB147" s="6"/>
      <c r="AC147" s="6"/>
      <c r="AD147" s="6"/>
      <c r="AE147" s="6"/>
      <c r="AF147" s="6"/>
      <c r="AG147" s="6"/>
      <c r="AH147" s="6"/>
      <c r="AI147" s="6"/>
      <c r="AJ147" s="6"/>
      <c r="AK147" s="1"/>
      <c r="AL147" s="6"/>
      <c r="AM147" s="6"/>
      <c r="AN147" s="6"/>
      <c r="AO147" s="6"/>
      <c r="AP147" s="6"/>
      <c r="AQ147" s="6"/>
      <c r="AR147" s="6"/>
      <c r="AS147" s="6"/>
      <c r="AT147" s="6"/>
      <c r="AU147" s="6"/>
      <c r="AV147" s="6"/>
      <c r="AW147" s="6"/>
      <c r="AX147" s="6"/>
      <c r="AY147" s="6"/>
      <c r="AZ147" s="6"/>
      <c r="BA147" s="6"/>
      <c r="BB147" s="6"/>
      <c r="BC147" s="6"/>
      <c r="BD147" s="6"/>
      <c r="BE147" s="6"/>
      <c r="BF147" s="6"/>
      <c r="BG147" s="6"/>
      <c r="BH147" s="6"/>
      <c r="BI147" s="6"/>
      <c r="BJ147" s="6"/>
      <c r="BK147" s="6"/>
      <c r="BL147" s="6"/>
      <c r="BM147" s="6"/>
      <c r="BN147" s="6"/>
      <c r="BO147" s="6"/>
      <c r="BP147" s="6"/>
      <c r="BQ147" s="6"/>
      <c r="BR147" s="6"/>
      <c r="BS147" s="6"/>
      <c r="BT147" s="6"/>
      <c r="BU147" s="6"/>
      <c r="BV147" s="6"/>
      <c r="BW147" s="6"/>
      <c r="BX147" s="6"/>
      <c r="BY147" s="6"/>
      <c r="BZ147" s="6"/>
      <c r="CA147" s="6"/>
      <c r="CB147" s="6"/>
      <c r="CC147" s="6"/>
      <c r="CD147" s="6"/>
      <c r="CE147" s="6"/>
      <c r="CF147" s="6"/>
      <c r="CG147" s="6"/>
      <c r="CH147" s="6"/>
      <c r="CI147" s="6"/>
      <c r="CJ147" s="6"/>
      <c r="CK147" s="1"/>
      <c r="CL147" s="1"/>
      <c r="CM147" s="6"/>
      <c r="CN147" s="1"/>
      <c r="CO147" s="6"/>
      <c r="CP147" s="6"/>
      <c r="CQ147" s="1">
        <v>0.1</v>
      </c>
      <c r="CR147" s="1"/>
      <c r="CS147" s="1"/>
      <c r="CT147" s="6"/>
      <c r="CU147" s="6"/>
      <c r="CV147" s="6"/>
      <c r="CW147" s="1"/>
      <c r="CX147" s="1"/>
      <c r="CY147" s="6"/>
      <c r="CZ147" s="6"/>
      <c r="DA147" s="1"/>
      <c r="DB147" s="6"/>
      <c r="DC147" s="1"/>
      <c r="DD147" s="1"/>
      <c r="DE147" s="6"/>
      <c r="DF147" s="6"/>
      <c r="DG147" s="1"/>
      <c r="DH147" s="6"/>
      <c r="DI147" s="6"/>
      <c r="DJ147" s="6"/>
      <c r="DK147" s="1"/>
      <c r="DL147" s="6"/>
      <c r="DM147" s="1"/>
      <c r="DN147" s="6"/>
      <c r="DO147" s="6"/>
      <c r="DP147" s="1"/>
      <c r="DQ147" s="6"/>
      <c r="DR147" s="6"/>
      <c r="DS147" s="6"/>
      <c r="DT147" s="1"/>
      <c r="DU147" s="6"/>
      <c r="DV147" s="6"/>
      <c r="DW147" s="6"/>
      <c r="DX147" s="6"/>
      <c r="DY147" s="6"/>
      <c r="DZ147" s="1"/>
      <c r="EA147" s="6"/>
      <c r="EB147" s="6"/>
      <c r="EC147" s="6"/>
      <c r="ED147" s="6"/>
      <c r="EE147" s="6"/>
      <c r="EF147" s="6"/>
      <c r="EG147" s="6"/>
      <c r="EH147" s="6"/>
      <c r="EI147" s="6"/>
      <c r="EJ147" s="6"/>
      <c r="EK147" s="6"/>
      <c r="EL147" s="6"/>
      <c r="EM147" s="1"/>
      <c r="EN147" s="1"/>
      <c r="EO147" s="1">
        <f t="shared" si="4"/>
        <v>0.1</v>
      </c>
      <c r="EP147" s="1">
        <v>159.60000000000002</v>
      </c>
      <c r="EQ147" s="1">
        <v>133</v>
      </c>
      <c r="ER147" s="3">
        <f t="shared" si="5"/>
        <v>133</v>
      </c>
    </row>
    <row r="148" spans="1:148" ht="36" customHeight="1" x14ac:dyDescent="0.25">
      <c r="A148" s="7">
        <v>96</v>
      </c>
      <c r="B148" s="1">
        <v>147</v>
      </c>
      <c r="C148" s="1" t="s">
        <v>447</v>
      </c>
      <c r="D148" s="1" t="s">
        <v>448</v>
      </c>
      <c r="E148" s="2" t="s">
        <v>367</v>
      </c>
      <c r="F148" s="1"/>
      <c r="G148" s="1"/>
      <c r="H148" s="1"/>
      <c r="I148" s="6"/>
      <c r="J148" s="1"/>
      <c r="K148" s="1"/>
      <c r="L148" s="1"/>
      <c r="M148" s="6"/>
      <c r="N148" s="6"/>
      <c r="O148" s="1"/>
      <c r="P148" s="6"/>
      <c r="Q148" s="1"/>
      <c r="R148" s="6"/>
      <c r="S148" s="6"/>
      <c r="T148" s="6"/>
      <c r="U148" s="6"/>
      <c r="V148" s="6"/>
      <c r="W148" s="6"/>
      <c r="X148" s="6"/>
      <c r="Y148" s="6"/>
      <c r="Z148" s="6"/>
      <c r="AA148" s="6"/>
      <c r="AB148" s="6"/>
      <c r="AC148" s="6"/>
      <c r="AD148" s="6"/>
      <c r="AE148" s="6"/>
      <c r="AF148" s="6"/>
      <c r="AG148" s="6"/>
      <c r="AH148" s="6"/>
      <c r="AI148" s="6"/>
      <c r="AJ148" s="6"/>
      <c r="AK148" s="1"/>
      <c r="AL148" s="6"/>
      <c r="AM148" s="6"/>
      <c r="AN148" s="6"/>
      <c r="AO148" s="6"/>
      <c r="AP148" s="6"/>
      <c r="AQ148" s="6"/>
      <c r="AR148" s="6"/>
      <c r="AS148" s="6"/>
      <c r="AT148" s="6"/>
      <c r="AU148" s="6"/>
      <c r="AV148" s="6"/>
      <c r="AW148" s="6"/>
      <c r="AX148" s="6"/>
      <c r="AY148" s="6"/>
      <c r="AZ148" s="6"/>
      <c r="BA148" s="6"/>
      <c r="BB148" s="6"/>
      <c r="BC148" s="6"/>
      <c r="BD148" s="6"/>
      <c r="BE148" s="6"/>
      <c r="BF148" s="6"/>
      <c r="BG148" s="6"/>
      <c r="BH148" s="6"/>
      <c r="BI148" s="6"/>
      <c r="BJ148" s="6"/>
      <c r="BK148" s="6"/>
      <c r="BL148" s="6"/>
      <c r="BM148" s="6"/>
      <c r="BN148" s="6"/>
      <c r="BO148" s="6"/>
      <c r="BP148" s="6"/>
      <c r="BQ148" s="6"/>
      <c r="BR148" s="6"/>
      <c r="BS148" s="6"/>
      <c r="BT148" s="6"/>
      <c r="BU148" s="6"/>
      <c r="BV148" s="6"/>
      <c r="BW148" s="6"/>
      <c r="BX148" s="6"/>
      <c r="BY148" s="6"/>
      <c r="BZ148" s="6"/>
      <c r="CA148" s="6"/>
      <c r="CB148" s="6"/>
      <c r="CC148" s="6"/>
      <c r="CD148" s="6"/>
      <c r="CE148" s="6"/>
      <c r="CF148" s="6"/>
      <c r="CG148" s="6"/>
      <c r="CH148" s="6"/>
      <c r="CI148" s="6"/>
      <c r="CJ148" s="6"/>
      <c r="CK148" s="1"/>
      <c r="CL148" s="1"/>
      <c r="CM148" s="6"/>
      <c r="CN148" s="1"/>
      <c r="CO148" s="6"/>
      <c r="CP148" s="6"/>
      <c r="CQ148" s="1"/>
      <c r="CR148" s="1"/>
      <c r="CS148" s="1">
        <v>0.5</v>
      </c>
      <c r="CT148" s="6"/>
      <c r="CU148" s="6"/>
      <c r="CV148" s="6"/>
      <c r="CW148" s="1"/>
      <c r="CX148" s="1"/>
      <c r="CY148" s="6"/>
      <c r="CZ148" s="6"/>
      <c r="DA148" s="1"/>
      <c r="DB148" s="6"/>
      <c r="DC148" s="1"/>
      <c r="DD148" s="1"/>
      <c r="DE148" s="6"/>
      <c r="DF148" s="6"/>
      <c r="DG148" s="1"/>
      <c r="DH148" s="6"/>
      <c r="DI148" s="6"/>
      <c r="DJ148" s="6"/>
      <c r="DK148" s="1"/>
      <c r="DL148" s="6"/>
      <c r="DM148" s="1"/>
      <c r="DN148" s="6"/>
      <c r="DO148" s="6"/>
      <c r="DP148" s="1"/>
      <c r="DQ148" s="6"/>
      <c r="DR148" s="6"/>
      <c r="DS148" s="6"/>
      <c r="DT148" s="1"/>
      <c r="DU148" s="6"/>
      <c r="DV148" s="6"/>
      <c r="DW148" s="6"/>
      <c r="DX148" s="6"/>
      <c r="DY148" s="6"/>
      <c r="DZ148" s="1"/>
      <c r="EA148" s="6"/>
      <c r="EB148" s="6"/>
      <c r="EC148" s="6"/>
      <c r="ED148" s="6"/>
      <c r="EE148" s="6"/>
      <c r="EF148" s="6"/>
      <c r="EG148" s="6"/>
      <c r="EH148" s="6"/>
      <c r="EI148" s="6"/>
      <c r="EJ148" s="6"/>
      <c r="EK148" s="6"/>
      <c r="EL148" s="6"/>
      <c r="EM148" s="1"/>
      <c r="EN148" s="1"/>
      <c r="EO148" s="1">
        <f t="shared" si="4"/>
        <v>0.5</v>
      </c>
      <c r="EP148" s="1">
        <v>625</v>
      </c>
      <c r="EQ148" s="1">
        <v>520.84</v>
      </c>
      <c r="ER148" s="3">
        <f t="shared" si="5"/>
        <v>520.84</v>
      </c>
    </row>
    <row r="149" spans="1:148" ht="36" customHeight="1" x14ac:dyDescent="0.25">
      <c r="A149" s="7">
        <v>97</v>
      </c>
      <c r="B149" s="1">
        <v>148</v>
      </c>
      <c r="C149" s="1" t="s">
        <v>449</v>
      </c>
      <c r="D149" s="1" t="s">
        <v>450</v>
      </c>
      <c r="E149" s="2" t="s">
        <v>237</v>
      </c>
      <c r="F149" s="1"/>
      <c r="G149" s="1"/>
      <c r="H149" s="1"/>
      <c r="I149" s="6"/>
      <c r="J149" s="1"/>
      <c r="K149" s="1"/>
      <c r="L149" s="1"/>
      <c r="M149" s="6"/>
      <c r="N149" s="6"/>
      <c r="O149" s="1"/>
      <c r="P149" s="6"/>
      <c r="Q149" s="1"/>
      <c r="R149" s="6"/>
      <c r="S149" s="6"/>
      <c r="T149" s="6"/>
      <c r="U149" s="6"/>
      <c r="V149" s="6"/>
      <c r="W149" s="6"/>
      <c r="X149" s="6"/>
      <c r="Y149" s="6"/>
      <c r="Z149" s="6"/>
      <c r="AA149" s="6"/>
      <c r="AB149" s="6"/>
      <c r="AC149" s="6"/>
      <c r="AD149" s="6"/>
      <c r="AE149" s="6"/>
      <c r="AF149" s="6"/>
      <c r="AG149" s="6"/>
      <c r="AH149" s="6"/>
      <c r="AI149" s="6"/>
      <c r="AJ149" s="6"/>
      <c r="AK149" s="1"/>
      <c r="AL149" s="6"/>
      <c r="AM149" s="6"/>
      <c r="AN149" s="6"/>
      <c r="AO149" s="6"/>
      <c r="AP149" s="6"/>
      <c r="AQ149" s="6"/>
      <c r="AR149" s="6"/>
      <c r="AS149" s="6"/>
      <c r="AT149" s="6"/>
      <c r="AU149" s="6"/>
      <c r="AV149" s="6"/>
      <c r="AW149" s="6"/>
      <c r="AX149" s="6"/>
      <c r="AY149" s="6"/>
      <c r="AZ149" s="6"/>
      <c r="BA149" s="6"/>
      <c r="BB149" s="6"/>
      <c r="BC149" s="6"/>
      <c r="BD149" s="6"/>
      <c r="BE149" s="6"/>
      <c r="BF149" s="6"/>
      <c r="BG149" s="6"/>
      <c r="BH149" s="6"/>
      <c r="BI149" s="6"/>
      <c r="BJ149" s="6"/>
      <c r="BK149" s="6"/>
      <c r="BL149" s="6"/>
      <c r="BM149" s="6"/>
      <c r="BN149" s="6"/>
      <c r="BO149" s="6"/>
      <c r="BP149" s="6"/>
      <c r="BQ149" s="6"/>
      <c r="BR149" s="6"/>
      <c r="BS149" s="6"/>
      <c r="BT149" s="6"/>
      <c r="BU149" s="6"/>
      <c r="BV149" s="6"/>
      <c r="BW149" s="6"/>
      <c r="BX149" s="6"/>
      <c r="BY149" s="6"/>
      <c r="BZ149" s="6"/>
      <c r="CA149" s="6"/>
      <c r="CB149" s="6"/>
      <c r="CC149" s="6"/>
      <c r="CD149" s="6"/>
      <c r="CE149" s="6"/>
      <c r="CF149" s="6"/>
      <c r="CG149" s="6"/>
      <c r="CH149" s="6"/>
      <c r="CI149" s="6"/>
      <c r="CJ149" s="6"/>
      <c r="CK149" s="1"/>
      <c r="CL149" s="1"/>
      <c r="CM149" s="6"/>
      <c r="CN149" s="1"/>
      <c r="CO149" s="6"/>
      <c r="CP149" s="6"/>
      <c r="CQ149" s="1"/>
      <c r="CR149" s="1">
        <v>1</v>
      </c>
      <c r="CS149" s="1"/>
      <c r="CT149" s="6"/>
      <c r="CU149" s="6"/>
      <c r="CV149" s="6"/>
      <c r="CW149" s="1"/>
      <c r="CX149" s="1"/>
      <c r="CY149" s="6"/>
      <c r="CZ149" s="6"/>
      <c r="DA149" s="1"/>
      <c r="DB149" s="6"/>
      <c r="DC149" s="1"/>
      <c r="DD149" s="1"/>
      <c r="DE149" s="6"/>
      <c r="DF149" s="6"/>
      <c r="DG149" s="1"/>
      <c r="DH149" s="6"/>
      <c r="DI149" s="6"/>
      <c r="DJ149" s="6"/>
      <c r="DK149" s="1"/>
      <c r="DL149" s="6"/>
      <c r="DM149" s="1"/>
      <c r="DN149" s="6"/>
      <c r="DO149" s="6"/>
      <c r="DP149" s="1"/>
      <c r="DQ149" s="6"/>
      <c r="DR149" s="6"/>
      <c r="DS149" s="6"/>
      <c r="DT149" s="1"/>
      <c r="DU149" s="6"/>
      <c r="DV149" s="6"/>
      <c r="DW149" s="6"/>
      <c r="DX149" s="6"/>
      <c r="DY149" s="6"/>
      <c r="DZ149" s="1"/>
      <c r="EA149" s="6"/>
      <c r="EB149" s="6"/>
      <c r="EC149" s="6"/>
      <c r="ED149" s="6"/>
      <c r="EE149" s="6"/>
      <c r="EF149" s="6"/>
      <c r="EG149" s="6"/>
      <c r="EH149" s="6"/>
      <c r="EI149" s="6"/>
      <c r="EJ149" s="6"/>
      <c r="EK149" s="6"/>
      <c r="EL149" s="6"/>
      <c r="EM149" s="1"/>
      <c r="EN149" s="1"/>
      <c r="EO149" s="1">
        <f t="shared" si="4"/>
        <v>1</v>
      </c>
      <c r="EP149" s="1">
        <v>1788</v>
      </c>
      <c r="EQ149" s="1">
        <v>1490</v>
      </c>
      <c r="ER149" s="3">
        <f t="shared" si="5"/>
        <v>1490</v>
      </c>
    </row>
    <row r="150" spans="1:148" ht="36" customHeight="1" x14ac:dyDescent="0.25">
      <c r="A150" s="7">
        <v>98</v>
      </c>
      <c r="B150" s="1">
        <v>149</v>
      </c>
      <c r="C150" s="1" t="s">
        <v>451</v>
      </c>
      <c r="D150" s="1" t="s">
        <v>452</v>
      </c>
      <c r="E150" s="2" t="s">
        <v>148</v>
      </c>
      <c r="F150" s="1"/>
      <c r="G150" s="1"/>
      <c r="H150" s="1"/>
      <c r="I150" s="6"/>
      <c r="J150" s="1"/>
      <c r="K150" s="1"/>
      <c r="L150" s="1"/>
      <c r="M150" s="6"/>
      <c r="N150" s="6"/>
      <c r="O150" s="1"/>
      <c r="P150" s="6"/>
      <c r="Q150" s="1"/>
      <c r="R150" s="6"/>
      <c r="S150" s="6"/>
      <c r="T150" s="6"/>
      <c r="U150" s="6"/>
      <c r="V150" s="6"/>
      <c r="W150" s="6"/>
      <c r="X150" s="6"/>
      <c r="Y150" s="6"/>
      <c r="Z150" s="6"/>
      <c r="AA150" s="6"/>
      <c r="AB150" s="6"/>
      <c r="AC150" s="6"/>
      <c r="AD150" s="6"/>
      <c r="AE150" s="6"/>
      <c r="AF150" s="6"/>
      <c r="AG150" s="6"/>
      <c r="AH150" s="6"/>
      <c r="AI150" s="6"/>
      <c r="AJ150" s="6"/>
      <c r="AK150" s="1"/>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1">
        <v>3</v>
      </c>
      <c r="CL150" s="1"/>
      <c r="CM150" s="6"/>
      <c r="CN150" s="1"/>
      <c r="CO150" s="6"/>
      <c r="CP150" s="6"/>
      <c r="CQ150" s="1"/>
      <c r="CR150" s="1">
        <v>10</v>
      </c>
      <c r="CS150" s="1"/>
      <c r="CT150" s="6"/>
      <c r="CU150" s="6"/>
      <c r="CV150" s="6"/>
      <c r="CW150" s="1"/>
      <c r="CX150" s="1"/>
      <c r="CY150" s="6"/>
      <c r="CZ150" s="6"/>
      <c r="DA150" s="1"/>
      <c r="DB150" s="6"/>
      <c r="DC150" s="1"/>
      <c r="DD150" s="1"/>
      <c r="DE150" s="6"/>
      <c r="DF150" s="6"/>
      <c r="DG150" s="1"/>
      <c r="DH150" s="6"/>
      <c r="DI150" s="6"/>
      <c r="DJ150" s="6"/>
      <c r="DK150" s="1"/>
      <c r="DL150" s="6"/>
      <c r="DM150" s="1"/>
      <c r="DN150" s="6"/>
      <c r="DO150" s="6"/>
      <c r="DP150" s="1"/>
      <c r="DQ150" s="6"/>
      <c r="DR150" s="6"/>
      <c r="DS150" s="6"/>
      <c r="DT150" s="1"/>
      <c r="DU150" s="6"/>
      <c r="DV150" s="6"/>
      <c r="DW150" s="6"/>
      <c r="DX150" s="6"/>
      <c r="DY150" s="6"/>
      <c r="DZ150" s="1"/>
      <c r="EA150" s="6"/>
      <c r="EB150" s="6"/>
      <c r="EC150" s="6"/>
      <c r="ED150" s="6"/>
      <c r="EE150" s="6"/>
      <c r="EF150" s="6"/>
      <c r="EG150" s="6"/>
      <c r="EH150" s="6"/>
      <c r="EI150" s="6"/>
      <c r="EJ150" s="6"/>
      <c r="EK150" s="6"/>
      <c r="EL150" s="6"/>
      <c r="EM150" s="1"/>
      <c r="EN150" s="1"/>
      <c r="EO150" s="1">
        <f t="shared" si="4"/>
        <v>13</v>
      </c>
      <c r="EP150" s="1">
        <v>897</v>
      </c>
      <c r="EQ150" s="1">
        <v>747.5</v>
      </c>
      <c r="ER150" s="3">
        <f t="shared" si="5"/>
        <v>747.5</v>
      </c>
    </row>
    <row r="151" spans="1:148" ht="36" customHeight="1" x14ac:dyDescent="0.25">
      <c r="A151" s="7">
        <v>102</v>
      </c>
      <c r="B151" s="1">
        <v>150</v>
      </c>
      <c r="C151" s="1" t="s">
        <v>453</v>
      </c>
      <c r="D151" s="1" t="s">
        <v>454</v>
      </c>
      <c r="E151" s="2" t="s">
        <v>385</v>
      </c>
      <c r="F151" s="1"/>
      <c r="G151" s="1"/>
      <c r="H151" s="1"/>
      <c r="I151" s="6"/>
      <c r="J151" s="1"/>
      <c r="K151" s="1"/>
      <c r="L151" s="1"/>
      <c r="M151" s="6"/>
      <c r="N151" s="6"/>
      <c r="O151" s="1"/>
      <c r="P151" s="6"/>
      <c r="Q151" s="1"/>
      <c r="R151" s="6"/>
      <c r="S151" s="6"/>
      <c r="T151" s="6"/>
      <c r="U151" s="6"/>
      <c r="V151" s="6"/>
      <c r="W151" s="6"/>
      <c r="X151" s="6"/>
      <c r="Y151" s="6"/>
      <c r="Z151" s="6"/>
      <c r="AA151" s="6"/>
      <c r="AB151" s="6"/>
      <c r="AC151" s="6"/>
      <c r="AD151" s="6"/>
      <c r="AE151" s="6"/>
      <c r="AF151" s="6"/>
      <c r="AG151" s="6"/>
      <c r="AH151" s="6"/>
      <c r="AI151" s="6"/>
      <c r="AJ151" s="6"/>
      <c r="AK151" s="1"/>
      <c r="AL151" s="6"/>
      <c r="AM151" s="6"/>
      <c r="AN151" s="6"/>
      <c r="AO151" s="6"/>
      <c r="AP151" s="6"/>
      <c r="AQ151" s="6"/>
      <c r="AR151" s="6"/>
      <c r="AS151" s="6"/>
      <c r="AT151" s="6"/>
      <c r="AU151" s="6"/>
      <c r="AV151" s="6"/>
      <c r="AW151" s="6"/>
      <c r="AX151" s="6"/>
      <c r="AY151" s="6"/>
      <c r="AZ151" s="6"/>
      <c r="BA151" s="6"/>
      <c r="BB151" s="6"/>
      <c r="BC151" s="6"/>
      <c r="BD151" s="6"/>
      <c r="BE151" s="6"/>
      <c r="BF151" s="6"/>
      <c r="BG151" s="6"/>
      <c r="BH151" s="6"/>
      <c r="BI151" s="6"/>
      <c r="BJ151" s="6"/>
      <c r="BK151" s="6"/>
      <c r="BL151" s="6"/>
      <c r="BM151" s="6"/>
      <c r="BN151" s="6"/>
      <c r="BO151" s="6"/>
      <c r="BP151" s="6"/>
      <c r="BQ151" s="6"/>
      <c r="BR151" s="6"/>
      <c r="BS151" s="6"/>
      <c r="BT151" s="6"/>
      <c r="BU151" s="6"/>
      <c r="BV151" s="6"/>
      <c r="BW151" s="6"/>
      <c r="BX151" s="6"/>
      <c r="BY151" s="6"/>
      <c r="BZ151" s="6"/>
      <c r="CA151" s="6"/>
      <c r="CB151" s="6"/>
      <c r="CC151" s="6"/>
      <c r="CD151" s="6"/>
      <c r="CE151" s="6"/>
      <c r="CF151" s="6"/>
      <c r="CG151" s="6"/>
      <c r="CH151" s="6"/>
      <c r="CI151" s="6"/>
      <c r="CJ151" s="6"/>
      <c r="CK151" s="1"/>
      <c r="CL151" s="1"/>
      <c r="CM151" s="6"/>
      <c r="CN151" s="1"/>
      <c r="CO151" s="6"/>
      <c r="CP151" s="6"/>
      <c r="CQ151" s="1">
        <v>200</v>
      </c>
      <c r="CR151" s="1"/>
      <c r="CS151" s="1"/>
      <c r="CT151" s="6"/>
      <c r="CU151" s="6"/>
      <c r="CV151" s="6"/>
      <c r="CW151" s="1"/>
      <c r="CX151" s="1"/>
      <c r="CY151" s="6"/>
      <c r="CZ151" s="6"/>
      <c r="DA151" s="1"/>
      <c r="DB151" s="6"/>
      <c r="DC151" s="1"/>
      <c r="DD151" s="1"/>
      <c r="DE151" s="6"/>
      <c r="DF151" s="6"/>
      <c r="DG151" s="1"/>
      <c r="DH151" s="6"/>
      <c r="DI151" s="6"/>
      <c r="DJ151" s="6"/>
      <c r="DK151" s="1"/>
      <c r="DL151" s="6"/>
      <c r="DM151" s="1"/>
      <c r="DN151" s="6"/>
      <c r="DO151" s="6"/>
      <c r="DP151" s="1"/>
      <c r="DQ151" s="6"/>
      <c r="DR151" s="6"/>
      <c r="DS151" s="6"/>
      <c r="DT151" s="1"/>
      <c r="DU151" s="6"/>
      <c r="DV151" s="6"/>
      <c r="DW151" s="6"/>
      <c r="DX151" s="6"/>
      <c r="DY151" s="6"/>
      <c r="DZ151" s="1"/>
      <c r="EA151" s="6"/>
      <c r="EB151" s="6"/>
      <c r="EC151" s="6"/>
      <c r="ED151" s="6"/>
      <c r="EE151" s="6"/>
      <c r="EF151" s="6"/>
      <c r="EG151" s="6"/>
      <c r="EH151" s="6"/>
      <c r="EI151" s="6"/>
      <c r="EJ151" s="6"/>
      <c r="EK151" s="6"/>
      <c r="EL151" s="6"/>
      <c r="EM151" s="1"/>
      <c r="EN151" s="1"/>
      <c r="EO151" s="1">
        <f t="shared" si="4"/>
        <v>200</v>
      </c>
      <c r="EP151" s="1">
        <v>5800</v>
      </c>
      <c r="EQ151" s="1">
        <v>4833.34</v>
      </c>
      <c r="ER151" s="3">
        <f t="shared" si="5"/>
        <v>4833.34</v>
      </c>
    </row>
    <row r="152" spans="1:148" ht="36" customHeight="1" x14ac:dyDescent="0.25">
      <c r="A152" s="7">
        <v>103</v>
      </c>
      <c r="B152" s="1">
        <v>151</v>
      </c>
      <c r="C152" s="1" t="s">
        <v>455</v>
      </c>
      <c r="D152" s="1" t="s">
        <v>456</v>
      </c>
      <c r="E152" s="2" t="s">
        <v>367</v>
      </c>
      <c r="F152" s="1"/>
      <c r="G152" s="1"/>
      <c r="H152" s="1"/>
      <c r="I152" s="6"/>
      <c r="J152" s="1"/>
      <c r="K152" s="1"/>
      <c r="L152" s="1"/>
      <c r="M152" s="6"/>
      <c r="N152" s="6"/>
      <c r="O152" s="1">
        <v>200</v>
      </c>
      <c r="P152" s="6"/>
      <c r="Q152" s="1">
        <v>20</v>
      </c>
      <c r="R152" s="6"/>
      <c r="S152" s="6"/>
      <c r="T152" s="6"/>
      <c r="U152" s="6"/>
      <c r="V152" s="6"/>
      <c r="W152" s="6"/>
      <c r="X152" s="6"/>
      <c r="Y152" s="6"/>
      <c r="Z152" s="6"/>
      <c r="AA152" s="6"/>
      <c r="AB152" s="6"/>
      <c r="AC152" s="6"/>
      <c r="AD152" s="6"/>
      <c r="AE152" s="6"/>
      <c r="AF152" s="6"/>
      <c r="AG152" s="6"/>
      <c r="AH152" s="6"/>
      <c r="AI152" s="6"/>
      <c r="AJ152" s="6"/>
      <c r="AK152" s="1"/>
      <c r="AL152" s="6"/>
      <c r="AM152" s="6"/>
      <c r="AN152" s="6"/>
      <c r="AO152" s="6"/>
      <c r="AP152" s="6"/>
      <c r="AQ152" s="6"/>
      <c r="AR152" s="6"/>
      <c r="AS152" s="6"/>
      <c r="AT152" s="6"/>
      <c r="AU152" s="6"/>
      <c r="AV152" s="6"/>
      <c r="AW152" s="6"/>
      <c r="AX152" s="6"/>
      <c r="AY152" s="6"/>
      <c r="AZ152" s="6"/>
      <c r="BA152" s="6"/>
      <c r="BB152" s="6"/>
      <c r="BC152" s="6"/>
      <c r="BD152" s="6"/>
      <c r="BE152" s="6"/>
      <c r="BF152" s="6"/>
      <c r="BG152" s="6"/>
      <c r="BH152" s="6"/>
      <c r="BI152" s="6"/>
      <c r="BJ152" s="6"/>
      <c r="BK152" s="6"/>
      <c r="BL152" s="6"/>
      <c r="BM152" s="6"/>
      <c r="BN152" s="6"/>
      <c r="BO152" s="6"/>
      <c r="BP152" s="6"/>
      <c r="BQ152" s="6"/>
      <c r="BR152" s="6"/>
      <c r="BS152" s="6"/>
      <c r="BT152" s="6"/>
      <c r="BU152" s="6"/>
      <c r="BV152" s="6"/>
      <c r="BW152" s="6"/>
      <c r="BX152" s="6"/>
      <c r="BY152" s="6"/>
      <c r="BZ152" s="6"/>
      <c r="CA152" s="6"/>
      <c r="CB152" s="6"/>
      <c r="CC152" s="6"/>
      <c r="CD152" s="6"/>
      <c r="CE152" s="6"/>
      <c r="CF152" s="6"/>
      <c r="CG152" s="6"/>
      <c r="CH152" s="6"/>
      <c r="CI152" s="6"/>
      <c r="CJ152" s="6"/>
      <c r="CK152" s="1"/>
      <c r="CL152" s="1"/>
      <c r="CM152" s="6"/>
      <c r="CN152" s="1"/>
      <c r="CO152" s="6"/>
      <c r="CP152" s="6"/>
      <c r="CQ152" s="1"/>
      <c r="CR152" s="1"/>
      <c r="CS152" s="1"/>
      <c r="CT152" s="6"/>
      <c r="CU152" s="6"/>
      <c r="CV152" s="6"/>
      <c r="CW152" s="1"/>
      <c r="CX152" s="1"/>
      <c r="CY152" s="6"/>
      <c r="CZ152" s="6"/>
      <c r="DA152" s="1"/>
      <c r="DB152" s="6"/>
      <c r="DC152" s="1"/>
      <c r="DD152" s="1"/>
      <c r="DE152" s="6"/>
      <c r="DF152" s="6"/>
      <c r="DG152" s="1"/>
      <c r="DH152" s="6"/>
      <c r="DI152" s="6"/>
      <c r="DJ152" s="6"/>
      <c r="DK152" s="1"/>
      <c r="DL152" s="6"/>
      <c r="DM152" s="1"/>
      <c r="DN152" s="6"/>
      <c r="DO152" s="6"/>
      <c r="DP152" s="1"/>
      <c r="DQ152" s="6"/>
      <c r="DR152" s="6"/>
      <c r="DS152" s="6"/>
      <c r="DT152" s="1"/>
      <c r="DU152" s="6"/>
      <c r="DV152" s="6"/>
      <c r="DW152" s="6"/>
      <c r="DX152" s="6"/>
      <c r="DY152" s="6"/>
      <c r="DZ152" s="1"/>
      <c r="EA152" s="6"/>
      <c r="EB152" s="6"/>
      <c r="EC152" s="6"/>
      <c r="ED152" s="6"/>
      <c r="EE152" s="6"/>
      <c r="EF152" s="6"/>
      <c r="EG152" s="6"/>
      <c r="EH152" s="6"/>
      <c r="EI152" s="6"/>
      <c r="EJ152" s="6"/>
      <c r="EK152" s="6"/>
      <c r="EL152" s="6"/>
      <c r="EM152" s="1"/>
      <c r="EN152" s="1"/>
      <c r="EO152" s="1">
        <f t="shared" si="4"/>
        <v>220</v>
      </c>
      <c r="EP152" s="1">
        <v>12344.640000000001</v>
      </c>
      <c r="EQ152" s="1">
        <v>10287.200000000001</v>
      </c>
      <c r="ER152" s="3">
        <f t="shared" si="5"/>
        <v>10287.200000000001</v>
      </c>
    </row>
    <row r="153" spans="1:148" ht="36" customHeight="1" x14ac:dyDescent="0.25">
      <c r="A153" s="7">
        <v>104</v>
      </c>
      <c r="B153" s="1">
        <v>152</v>
      </c>
      <c r="C153" s="1" t="s">
        <v>457</v>
      </c>
      <c r="D153" s="1" t="s">
        <v>458</v>
      </c>
      <c r="E153" s="2" t="s">
        <v>224</v>
      </c>
      <c r="F153" s="1"/>
      <c r="G153" s="1"/>
      <c r="H153" s="1"/>
      <c r="I153" s="6"/>
      <c r="J153" s="1"/>
      <c r="K153" s="1"/>
      <c r="L153" s="1"/>
      <c r="M153" s="6"/>
      <c r="N153" s="6"/>
      <c r="O153" s="1"/>
      <c r="P153" s="6"/>
      <c r="Q153" s="1"/>
      <c r="R153" s="6"/>
      <c r="S153" s="6"/>
      <c r="T153" s="6"/>
      <c r="U153" s="6"/>
      <c r="V153" s="6"/>
      <c r="W153" s="6"/>
      <c r="X153" s="6"/>
      <c r="Y153" s="6"/>
      <c r="Z153" s="6"/>
      <c r="AA153" s="6"/>
      <c r="AB153" s="6"/>
      <c r="AC153" s="6"/>
      <c r="AD153" s="6"/>
      <c r="AE153" s="6"/>
      <c r="AF153" s="6"/>
      <c r="AG153" s="6"/>
      <c r="AH153" s="6"/>
      <c r="AI153" s="6"/>
      <c r="AJ153" s="6"/>
      <c r="AK153" s="1"/>
      <c r="AL153" s="6"/>
      <c r="AM153" s="6"/>
      <c r="AN153" s="6"/>
      <c r="AO153" s="6"/>
      <c r="AP153" s="6"/>
      <c r="AQ153" s="6"/>
      <c r="AR153" s="6"/>
      <c r="AS153" s="6"/>
      <c r="AT153" s="6"/>
      <c r="AU153" s="6"/>
      <c r="AV153" s="6"/>
      <c r="AW153" s="6"/>
      <c r="AX153" s="6"/>
      <c r="AY153" s="6"/>
      <c r="AZ153" s="6"/>
      <c r="BA153" s="6"/>
      <c r="BB153" s="6"/>
      <c r="BC153" s="6"/>
      <c r="BD153" s="6"/>
      <c r="BE153" s="6"/>
      <c r="BF153" s="6"/>
      <c r="BG153" s="6"/>
      <c r="BH153" s="6"/>
      <c r="BI153" s="6"/>
      <c r="BJ153" s="6"/>
      <c r="BK153" s="6"/>
      <c r="BL153" s="6"/>
      <c r="BM153" s="6"/>
      <c r="BN153" s="6"/>
      <c r="BO153" s="6"/>
      <c r="BP153" s="6"/>
      <c r="BQ153" s="6"/>
      <c r="BR153" s="6"/>
      <c r="BS153" s="6"/>
      <c r="BT153" s="6"/>
      <c r="BU153" s="6"/>
      <c r="BV153" s="6"/>
      <c r="BW153" s="6"/>
      <c r="BX153" s="6"/>
      <c r="BY153" s="6"/>
      <c r="BZ153" s="6"/>
      <c r="CA153" s="6"/>
      <c r="CB153" s="6"/>
      <c r="CC153" s="6"/>
      <c r="CD153" s="6"/>
      <c r="CE153" s="6"/>
      <c r="CF153" s="6"/>
      <c r="CG153" s="6"/>
      <c r="CH153" s="6"/>
      <c r="CI153" s="6"/>
      <c r="CJ153" s="6"/>
      <c r="CK153" s="1"/>
      <c r="CL153" s="1"/>
      <c r="CM153" s="6"/>
      <c r="CN153" s="1"/>
      <c r="CO153" s="6"/>
      <c r="CP153" s="6"/>
      <c r="CQ153" s="1"/>
      <c r="CR153" s="1"/>
      <c r="CS153" s="1">
        <v>1</v>
      </c>
      <c r="CT153" s="6"/>
      <c r="CU153" s="6"/>
      <c r="CV153" s="6"/>
      <c r="CW153" s="1"/>
      <c r="CX153" s="1"/>
      <c r="CY153" s="6"/>
      <c r="CZ153" s="6"/>
      <c r="DA153" s="1"/>
      <c r="DB153" s="6"/>
      <c r="DC153" s="1"/>
      <c r="DD153" s="1"/>
      <c r="DE153" s="6"/>
      <c r="DF153" s="6"/>
      <c r="DG153" s="1"/>
      <c r="DH153" s="6"/>
      <c r="DI153" s="6"/>
      <c r="DJ153" s="6"/>
      <c r="DK153" s="1"/>
      <c r="DL153" s="6"/>
      <c r="DM153" s="1"/>
      <c r="DN153" s="6"/>
      <c r="DO153" s="6"/>
      <c r="DP153" s="1"/>
      <c r="DQ153" s="6"/>
      <c r="DR153" s="6"/>
      <c r="DS153" s="6"/>
      <c r="DT153" s="1"/>
      <c r="DU153" s="6"/>
      <c r="DV153" s="6"/>
      <c r="DW153" s="6"/>
      <c r="DX153" s="6"/>
      <c r="DY153" s="6"/>
      <c r="DZ153" s="1"/>
      <c r="EA153" s="6"/>
      <c r="EB153" s="6"/>
      <c r="EC153" s="6"/>
      <c r="ED153" s="6"/>
      <c r="EE153" s="6"/>
      <c r="EF153" s="6"/>
      <c r="EG153" s="6"/>
      <c r="EH153" s="6"/>
      <c r="EI153" s="6"/>
      <c r="EJ153" s="6"/>
      <c r="EK153" s="6"/>
      <c r="EL153" s="6"/>
      <c r="EM153" s="1"/>
      <c r="EN153" s="1"/>
      <c r="EO153" s="1">
        <f t="shared" si="4"/>
        <v>1</v>
      </c>
      <c r="EP153" s="1">
        <v>1110</v>
      </c>
      <c r="EQ153" s="1">
        <v>925</v>
      </c>
      <c r="ER153" s="3">
        <f t="shared" si="5"/>
        <v>925</v>
      </c>
    </row>
    <row r="154" spans="1:148" ht="36" customHeight="1" x14ac:dyDescent="0.25">
      <c r="A154" s="7">
        <v>107</v>
      </c>
      <c r="B154" s="1">
        <v>153</v>
      </c>
      <c r="C154" s="1" t="s">
        <v>459</v>
      </c>
      <c r="D154" s="1" t="s">
        <v>460</v>
      </c>
      <c r="E154" s="2" t="s">
        <v>370</v>
      </c>
      <c r="F154" s="1"/>
      <c r="G154" s="1"/>
      <c r="H154" s="1"/>
      <c r="I154" s="6"/>
      <c r="J154" s="1"/>
      <c r="K154" s="1"/>
      <c r="L154" s="1"/>
      <c r="M154" s="6"/>
      <c r="N154" s="6"/>
      <c r="O154" s="1"/>
      <c r="P154" s="6"/>
      <c r="Q154" s="1"/>
      <c r="R154" s="6"/>
      <c r="S154" s="6"/>
      <c r="T154" s="6"/>
      <c r="U154" s="6"/>
      <c r="V154" s="6"/>
      <c r="W154" s="6"/>
      <c r="X154" s="6"/>
      <c r="Y154" s="6"/>
      <c r="Z154" s="6"/>
      <c r="AA154" s="6"/>
      <c r="AB154" s="6"/>
      <c r="AC154" s="6"/>
      <c r="AD154" s="6"/>
      <c r="AE154" s="6"/>
      <c r="AF154" s="6"/>
      <c r="AG154" s="6"/>
      <c r="AH154" s="6"/>
      <c r="AI154" s="6"/>
      <c r="AJ154" s="6"/>
      <c r="AK154" s="1"/>
      <c r="AL154" s="6"/>
      <c r="AM154" s="6"/>
      <c r="AN154" s="6"/>
      <c r="AO154" s="6"/>
      <c r="AP154" s="6"/>
      <c r="AQ154" s="6"/>
      <c r="AR154" s="6"/>
      <c r="AS154" s="6"/>
      <c r="AT154" s="6"/>
      <c r="AU154" s="6"/>
      <c r="AV154" s="6"/>
      <c r="AW154" s="6"/>
      <c r="AX154" s="6"/>
      <c r="AY154" s="6"/>
      <c r="AZ154" s="6"/>
      <c r="BA154" s="6"/>
      <c r="BB154" s="6"/>
      <c r="BC154" s="6"/>
      <c r="BD154" s="6"/>
      <c r="BE154" s="6"/>
      <c r="BF154" s="6"/>
      <c r="BG154" s="6"/>
      <c r="BH154" s="6"/>
      <c r="BI154" s="6"/>
      <c r="BJ154" s="6"/>
      <c r="BK154" s="6"/>
      <c r="BL154" s="6"/>
      <c r="BM154" s="6"/>
      <c r="BN154" s="6"/>
      <c r="BO154" s="6"/>
      <c r="BP154" s="6"/>
      <c r="BQ154" s="6"/>
      <c r="BR154" s="6"/>
      <c r="BS154" s="6"/>
      <c r="BT154" s="6"/>
      <c r="BU154" s="6"/>
      <c r="BV154" s="6"/>
      <c r="BW154" s="6"/>
      <c r="BX154" s="6"/>
      <c r="BY154" s="6"/>
      <c r="BZ154" s="6"/>
      <c r="CA154" s="6"/>
      <c r="CB154" s="6"/>
      <c r="CC154" s="6"/>
      <c r="CD154" s="6"/>
      <c r="CE154" s="6"/>
      <c r="CF154" s="6"/>
      <c r="CG154" s="6"/>
      <c r="CH154" s="6"/>
      <c r="CI154" s="6"/>
      <c r="CJ154" s="6"/>
      <c r="CK154" s="1"/>
      <c r="CL154" s="1"/>
      <c r="CM154" s="6"/>
      <c r="CN154" s="1"/>
      <c r="CO154" s="6"/>
      <c r="CP154" s="6"/>
      <c r="CQ154" s="1"/>
      <c r="CR154" s="1">
        <v>100</v>
      </c>
      <c r="CS154" s="1"/>
      <c r="CT154" s="6"/>
      <c r="CU154" s="6"/>
      <c r="CV154" s="6"/>
      <c r="CW154" s="1"/>
      <c r="CX154" s="1"/>
      <c r="CY154" s="6"/>
      <c r="CZ154" s="6"/>
      <c r="DA154" s="1"/>
      <c r="DB154" s="6"/>
      <c r="DC154" s="1"/>
      <c r="DD154" s="1"/>
      <c r="DE154" s="6"/>
      <c r="DF154" s="6"/>
      <c r="DG154" s="1"/>
      <c r="DH154" s="6"/>
      <c r="DI154" s="6"/>
      <c r="DJ154" s="6"/>
      <c r="DK154" s="1"/>
      <c r="DL154" s="6"/>
      <c r="DM154" s="1"/>
      <c r="DN154" s="6"/>
      <c r="DO154" s="6"/>
      <c r="DP154" s="1"/>
      <c r="DQ154" s="6"/>
      <c r="DR154" s="6"/>
      <c r="DS154" s="6"/>
      <c r="DT154" s="1"/>
      <c r="DU154" s="6"/>
      <c r="DV154" s="6"/>
      <c r="DW154" s="6"/>
      <c r="DX154" s="6"/>
      <c r="DY154" s="6"/>
      <c r="DZ154" s="1"/>
      <c r="EA154" s="6"/>
      <c r="EB154" s="6"/>
      <c r="EC154" s="6"/>
      <c r="ED154" s="6"/>
      <c r="EE154" s="6"/>
      <c r="EF154" s="6"/>
      <c r="EG154" s="6"/>
      <c r="EH154" s="6"/>
      <c r="EI154" s="6"/>
      <c r="EJ154" s="6"/>
      <c r="EK154" s="6"/>
      <c r="EL154" s="6"/>
      <c r="EM154" s="1"/>
      <c r="EN154" s="1"/>
      <c r="EO154" s="1">
        <f t="shared" si="4"/>
        <v>100</v>
      </c>
      <c r="EP154" s="1">
        <v>111.00000000000001</v>
      </c>
      <c r="EQ154" s="1">
        <v>92.5</v>
      </c>
      <c r="ER154" s="3">
        <f t="shared" si="5"/>
        <v>92.5</v>
      </c>
    </row>
    <row r="155" spans="1:148" ht="36" customHeight="1" x14ac:dyDescent="0.25">
      <c r="A155" s="7">
        <v>108</v>
      </c>
      <c r="B155" s="1">
        <v>154</v>
      </c>
      <c r="C155" s="1" t="s">
        <v>461</v>
      </c>
      <c r="D155" s="1" t="s">
        <v>462</v>
      </c>
      <c r="E155" s="2" t="s">
        <v>392</v>
      </c>
      <c r="F155" s="1"/>
      <c r="G155" s="1"/>
      <c r="H155" s="1"/>
      <c r="I155" s="6"/>
      <c r="J155" s="1"/>
      <c r="K155" s="1"/>
      <c r="L155" s="1"/>
      <c r="M155" s="6"/>
      <c r="N155" s="6"/>
      <c r="O155" s="1"/>
      <c r="P155" s="6"/>
      <c r="Q155" s="1"/>
      <c r="R155" s="6"/>
      <c r="S155" s="6"/>
      <c r="T155" s="6"/>
      <c r="U155" s="6"/>
      <c r="V155" s="6"/>
      <c r="W155" s="6"/>
      <c r="X155" s="6"/>
      <c r="Y155" s="6"/>
      <c r="Z155" s="6"/>
      <c r="AA155" s="6"/>
      <c r="AB155" s="6"/>
      <c r="AC155" s="6"/>
      <c r="AD155" s="6"/>
      <c r="AE155" s="6"/>
      <c r="AF155" s="6"/>
      <c r="AG155" s="6"/>
      <c r="AH155" s="6"/>
      <c r="AI155" s="6"/>
      <c r="AJ155" s="6"/>
      <c r="AK155" s="1"/>
      <c r="AL155" s="6"/>
      <c r="AM155" s="6"/>
      <c r="AN155" s="6"/>
      <c r="AO155" s="6"/>
      <c r="AP155" s="6"/>
      <c r="AQ155" s="6"/>
      <c r="AR155" s="6"/>
      <c r="AS155" s="6"/>
      <c r="AT155" s="6"/>
      <c r="AU155" s="6"/>
      <c r="AV155" s="6"/>
      <c r="AW155" s="6"/>
      <c r="AX155" s="6"/>
      <c r="AY155" s="6"/>
      <c r="AZ155" s="6"/>
      <c r="BA155" s="6"/>
      <c r="BB155" s="6"/>
      <c r="BC155" s="6"/>
      <c r="BD155" s="6"/>
      <c r="BE155" s="6"/>
      <c r="BF155" s="6"/>
      <c r="BG155" s="6"/>
      <c r="BH155" s="6"/>
      <c r="BI155" s="6"/>
      <c r="BJ155" s="6"/>
      <c r="BK155" s="6"/>
      <c r="BL155" s="6"/>
      <c r="BM155" s="6"/>
      <c r="BN155" s="6"/>
      <c r="BO155" s="6"/>
      <c r="BP155" s="6"/>
      <c r="BQ155" s="6"/>
      <c r="BR155" s="6"/>
      <c r="BS155" s="6"/>
      <c r="BT155" s="6"/>
      <c r="BU155" s="6"/>
      <c r="BV155" s="6"/>
      <c r="BW155" s="6"/>
      <c r="BX155" s="6"/>
      <c r="BY155" s="6"/>
      <c r="BZ155" s="6"/>
      <c r="CA155" s="6"/>
      <c r="CB155" s="6"/>
      <c r="CC155" s="6"/>
      <c r="CD155" s="6"/>
      <c r="CE155" s="6"/>
      <c r="CF155" s="6"/>
      <c r="CG155" s="6"/>
      <c r="CH155" s="6"/>
      <c r="CI155" s="6"/>
      <c r="CJ155" s="6"/>
      <c r="CK155" s="1"/>
      <c r="CL155" s="1"/>
      <c r="CM155" s="6"/>
      <c r="CN155" s="1"/>
      <c r="CO155" s="6"/>
      <c r="CP155" s="6"/>
      <c r="CQ155" s="1"/>
      <c r="CR155" s="1"/>
      <c r="CS155" s="1"/>
      <c r="CT155" s="6"/>
      <c r="CU155" s="6"/>
      <c r="CV155" s="6"/>
      <c r="CW155" s="1">
        <v>1</v>
      </c>
      <c r="CX155" s="1"/>
      <c r="CY155" s="6"/>
      <c r="CZ155" s="6"/>
      <c r="DA155" s="1"/>
      <c r="DB155" s="6"/>
      <c r="DC155" s="1"/>
      <c r="DD155" s="1"/>
      <c r="DE155" s="6"/>
      <c r="DF155" s="6"/>
      <c r="DG155" s="1"/>
      <c r="DH155" s="6"/>
      <c r="DI155" s="6"/>
      <c r="DJ155" s="6"/>
      <c r="DK155" s="1"/>
      <c r="DL155" s="6"/>
      <c r="DM155" s="1"/>
      <c r="DN155" s="6"/>
      <c r="DO155" s="6"/>
      <c r="DP155" s="1"/>
      <c r="DQ155" s="6"/>
      <c r="DR155" s="6"/>
      <c r="DS155" s="6"/>
      <c r="DT155" s="1"/>
      <c r="DU155" s="6"/>
      <c r="DV155" s="6"/>
      <c r="DW155" s="6"/>
      <c r="DX155" s="6"/>
      <c r="DY155" s="6"/>
      <c r="DZ155" s="1"/>
      <c r="EA155" s="6"/>
      <c r="EB155" s="6"/>
      <c r="EC155" s="6"/>
      <c r="ED155" s="6"/>
      <c r="EE155" s="6"/>
      <c r="EF155" s="6"/>
      <c r="EG155" s="6"/>
      <c r="EH155" s="6"/>
      <c r="EI155" s="6"/>
      <c r="EJ155" s="6"/>
      <c r="EK155" s="6"/>
      <c r="EL155" s="6"/>
      <c r="EM155" s="1"/>
      <c r="EN155" s="1"/>
      <c r="EO155" s="1">
        <f t="shared" si="4"/>
        <v>1</v>
      </c>
      <c r="EP155" s="1">
        <v>5092.2</v>
      </c>
      <c r="EQ155" s="1">
        <v>4243.5</v>
      </c>
      <c r="ER155" s="3">
        <f t="shared" si="5"/>
        <v>4243.5</v>
      </c>
    </row>
    <row r="156" spans="1:148" ht="36" customHeight="1" x14ac:dyDescent="0.25">
      <c r="A156" s="7">
        <v>109</v>
      </c>
      <c r="B156" s="1">
        <v>155</v>
      </c>
      <c r="C156" s="1" t="s">
        <v>463</v>
      </c>
      <c r="D156" s="1" t="s">
        <v>464</v>
      </c>
      <c r="E156" s="2" t="s">
        <v>392</v>
      </c>
      <c r="F156" s="1"/>
      <c r="G156" s="1"/>
      <c r="H156" s="1"/>
      <c r="I156" s="6"/>
      <c r="J156" s="1"/>
      <c r="K156" s="1"/>
      <c r="L156" s="1"/>
      <c r="M156" s="6"/>
      <c r="N156" s="6"/>
      <c r="O156" s="1"/>
      <c r="P156" s="6"/>
      <c r="Q156" s="1"/>
      <c r="R156" s="6"/>
      <c r="S156" s="6"/>
      <c r="T156" s="6"/>
      <c r="U156" s="6"/>
      <c r="V156" s="6"/>
      <c r="W156" s="6"/>
      <c r="X156" s="6"/>
      <c r="Y156" s="6"/>
      <c r="Z156" s="6"/>
      <c r="AA156" s="6"/>
      <c r="AB156" s="6"/>
      <c r="AC156" s="6"/>
      <c r="AD156" s="6"/>
      <c r="AE156" s="6"/>
      <c r="AF156" s="6"/>
      <c r="AG156" s="6"/>
      <c r="AH156" s="6"/>
      <c r="AI156" s="6"/>
      <c r="AJ156" s="6"/>
      <c r="AK156" s="1"/>
      <c r="AL156" s="6"/>
      <c r="AM156" s="6"/>
      <c r="AN156" s="6"/>
      <c r="AO156" s="6"/>
      <c r="AP156" s="6"/>
      <c r="AQ156" s="6"/>
      <c r="AR156" s="6"/>
      <c r="AS156" s="6"/>
      <c r="AT156" s="6"/>
      <c r="AU156" s="6"/>
      <c r="AV156" s="6"/>
      <c r="AW156" s="6"/>
      <c r="AX156" s="6"/>
      <c r="AY156" s="6"/>
      <c r="AZ156" s="6"/>
      <c r="BA156" s="6"/>
      <c r="BB156" s="6"/>
      <c r="BC156" s="6"/>
      <c r="BD156" s="6"/>
      <c r="BE156" s="6"/>
      <c r="BF156" s="6"/>
      <c r="BG156" s="6"/>
      <c r="BH156" s="6"/>
      <c r="BI156" s="6"/>
      <c r="BJ156" s="6"/>
      <c r="BK156" s="6"/>
      <c r="BL156" s="6"/>
      <c r="BM156" s="6"/>
      <c r="BN156" s="6"/>
      <c r="BO156" s="6"/>
      <c r="BP156" s="6"/>
      <c r="BQ156" s="6"/>
      <c r="BR156" s="6"/>
      <c r="BS156" s="6"/>
      <c r="BT156" s="6"/>
      <c r="BU156" s="6"/>
      <c r="BV156" s="6"/>
      <c r="BW156" s="6"/>
      <c r="BX156" s="6"/>
      <c r="BY156" s="6"/>
      <c r="BZ156" s="6"/>
      <c r="CA156" s="6"/>
      <c r="CB156" s="6"/>
      <c r="CC156" s="6"/>
      <c r="CD156" s="6"/>
      <c r="CE156" s="6"/>
      <c r="CF156" s="6"/>
      <c r="CG156" s="6"/>
      <c r="CH156" s="6"/>
      <c r="CI156" s="6"/>
      <c r="CJ156" s="6"/>
      <c r="CK156" s="1"/>
      <c r="CL156" s="1"/>
      <c r="CM156" s="6"/>
      <c r="CN156" s="1"/>
      <c r="CO156" s="6"/>
      <c r="CP156" s="6"/>
      <c r="CQ156" s="1"/>
      <c r="CR156" s="1"/>
      <c r="CS156" s="1"/>
      <c r="CT156" s="6"/>
      <c r="CU156" s="6"/>
      <c r="CV156" s="6"/>
      <c r="CW156" s="1">
        <v>1</v>
      </c>
      <c r="CX156" s="1"/>
      <c r="CY156" s="6"/>
      <c r="CZ156" s="6"/>
      <c r="DA156" s="1"/>
      <c r="DB156" s="6"/>
      <c r="DC156" s="1"/>
      <c r="DD156" s="1"/>
      <c r="DE156" s="6"/>
      <c r="DF156" s="6"/>
      <c r="DG156" s="1"/>
      <c r="DH156" s="6"/>
      <c r="DI156" s="6"/>
      <c r="DJ156" s="6"/>
      <c r="DK156" s="1"/>
      <c r="DL156" s="6"/>
      <c r="DM156" s="1"/>
      <c r="DN156" s="6"/>
      <c r="DO156" s="6"/>
      <c r="DP156" s="1"/>
      <c r="DQ156" s="6"/>
      <c r="DR156" s="6"/>
      <c r="DS156" s="6"/>
      <c r="DT156" s="1"/>
      <c r="DU156" s="6"/>
      <c r="DV156" s="6"/>
      <c r="DW156" s="6"/>
      <c r="DX156" s="6"/>
      <c r="DY156" s="6"/>
      <c r="DZ156" s="1"/>
      <c r="EA156" s="6"/>
      <c r="EB156" s="6"/>
      <c r="EC156" s="6"/>
      <c r="ED156" s="6"/>
      <c r="EE156" s="6"/>
      <c r="EF156" s="6"/>
      <c r="EG156" s="6"/>
      <c r="EH156" s="6"/>
      <c r="EI156" s="6"/>
      <c r="EJ156" s="6"/>
      <c r="EK156" s="6"/>
      <c r="EL156" s="6"/>
      <c r="EM156" s="1"/>
      <c r="EN156" s="1"/>
      <c r="EO156" s="1">
        <f t="shared" si="4"/>
        <v>1</v>
      </c>
      <c r="EP156" s="1">
        <v>4428</v>
      </c>
      <c r="EQ156" s="1">
        <v>3690</v>
      </c>
      <c r="ER156" s="3">
        <f t="shared" si="5"/>
        <v>3690</v>
      </c>
    </row>
    <row r="157" spans="1:148" ht="36" customHeight="1" x14ac:dyDescent="0.25">
      <c r="A157" s="7">
        <v>113</v>
      </c>
      <c r="B157" s="1">
        <v>156</v>
      </c>
      <c r="C157" s="1" t="s">
        <v>465</v>
      </c>
      <c r="D157" s="1" t="s">
        <v>466</v>
      </c>
      <c r="E157" s="2" t="s">
        <v>224</v>
      </c>
      <c r="F157" s="1"/>
      <c r="G157" s="1"/>
      <c r="H157" s="1"/>
      <c r="I157" s="6"/>
      <c r="J157" s="1"/>
      <c r="K157" s="1"/>
      <c r="L157" s="1"/>
      <c r="M157" s="6"/>
      <c r="N157" s="6"/>
      <c r="O157" s="1"/>
      <c r="P157" s="6"/>
      <c r="Q157" s="1"/>
      <c r="R157" s="6"/>
      <c r="S157" s="6"/>
      <c r="T157" s="6"/>
      <c r="U157" s="6"/>
      <c r="V157" s="6"/>
      <c r="W157" s="6"/>
      <c r="X157" s="6"/>
      <c r="Y157" s="6"/>
      <c r="Z157" s="6"/>
      <c r="AA157" s="6"/>
      <c r="AB157" s="6"/>
      <c r="AC157" s="6"/>
      <c r="AD157" s="6"/>
      <c r="AE157" s="6"/>
      <c r="AF157" s="6"/>
      <c r="AG157" s="6"/>
      <c r="AH157" s="6"/>
      <c r="AI157" s="6"/>
      <c r="AJ157" s="6"/>
      <c r="AK157" s="1"/>
      <c r="AL157" s="6"/>
      <c r="AM157" s="6"/>
      <c r="AN157" s="6"/>
      <c r="AO157" s="6"/>
      <c r="AP157" s="6"/>
      <c r="AQ157" s="6"/>
      <c r="AR157" s="6"/>
      <c r="AS157" s="6"/>
      <c r="AT157" s="6"/>
      <c r="AU157" s="6"/>
      <c r="AV157" s="6"/>
      <c r="AW157" s="6"/>
      <c r="AX157" s="6"/>
      <c r="AY157" s="6"/>
      <c r="AZ157" s="6"/>
      <c r="BA157" s="6"/>
      <c r="BB157" s="6"/>
      <c r="BC157" s="6"/>
      <c r="BD157" s="6"/>
      <c r="BE157" s="6"/>
      <c r="BF157" s="6"/>
      <c r="BG157" s="6"/>
      <c r="BH157" s="6"/>
      <c r="BI157" s="6"/>
      <c r="BJ157" s="6"/>
      <c r="BK157" s="6"/>
      <c r="BL157" s="6"/>
      <c r="BM157" s="6"/>
      <c r="BN157" s="6"/>
      <c r="BO157" s="6"/>
      <c r="BP157" s="6"/>
      <c r="BQ157" s="6"/>
      <c r="BR157" s="6"/>
      <c r="BS157" s="6"/>
      <c r="BT157" s="6"/>
      <c r="BU157" s="6"/>
      <c r="BV157" s="6"/>
      <c r="BW157" s="6"/>
      <c r="BX157" s="6"/>
      <c r="BY157" s="6"/>
      <c r="BZ157" s="6"/>
      <c r="CA157" s="6"/>
      <c r="CB157" s="6"/>
      <c r="CC157" s="6"/>
      <c r="CD157" s="6"/>
      <c r="CE157" s="6"/>
      <c r="CF157" s="6"/>
      <c r="CG157" s="6"/>
      <c r="CH157" s="6"/>
      <c r="CI157" s="6"/>
      <c r="CJ157" s="6"/>
      <c r="CK157" s="1"/>
      <c r="CL157" s="1"/>
      <c r="CM157" s="6"/>
      <c r="CN157" s="1"/>
      <c r="CO157" s="6"/>
      <c r="CP157" s="6"/>
      <c r="CQ157" s="1"/>
      <c r="CR157" s="1"/>
      <c r="CS157" s="1"/>
      <c r="CT157" s="6"/>
      <c r="CU157" s="6"/>
      <c r="CV157" s="6"/>
      <c r="CW157" s="1">
        <v>4</v>
      </c>
      <c r="CX157" s="1"/>
      <c r="CY157" s="6"/>
      <c r="CZ157" s="6"/>
      <c r="DA157" s="1"/>
      <c r="DB157" s="6"/>
      <c r="DC157" s="1"/>
      <c r="DD157" s="1"/>
      <c r="DE157" s="6"/>
      <c r="DF157" s="6"/>
      <c r="DG157" s="1"/>
      <c r="DH157" s="6"/>
      <c r="DI157" s="6"/>
      <c r="DJ157" s="6"/>
      <c r="DK157" s="1"/>
      <c r="DL157" s="6"/>
      <c r="DM157" s="1"/>
      <c r="DN157" s="6"/>
      <c r="DO157" s="6"/>
      <c r="DP157" s="1"/>
      <c r="DQ157" s="6"/>
      <c r="DR157" s="6"/>
      <c r="DS157" s="6"/>
      <c r="DT157" s="1"/>
      <c r="DU157" s="6"/>
      <c r="DV157" s="6"/>
      <c r="DW157" s="6"/>
      <c r="DX157" s="6"/>
      <c r="DY157" s="6"/>
      <c r="DZ157" s="1"/>
      <c r="EA157" s="6"/>
      <c r="EB157" s="6"/>
      <c r="EC157" s="6"/>
      <c r="ED157" s="6"/>
      <c r="EE157" s="6"/>
      <c r="EF157" s="6"/>
      <c r="EG157" s="6"/>
      <c r="EH157" s="6"/>
      <c r="EI157" s="6"/>
      <c r="EJ157" s="6"/>
      <c r="EK157" s="6"/>
      <c r="EL157" s="6"/>
      <c r="EM157" s="1"/>
      <c r="EN157" s="1"/>
      <c r="EO157" s="1">
        <f t="shared" si="4"/>
        <v>4</v>
      </c>
      <c r="EP157" s="1">
        <v>1512</v>
      </c>
      <c r="EQ157" s="1">
        <v>1260</v>
      </c>
      <c r="ER157" s="3">
        <f t="shared" si="5"/>
        <v>1260</v>
      </c>
    </row>
    <row r="158" spans="1:148" ht="36" customHeight="1" x14ac:dyDescent="0.25">
      <c r="A158" s="7">
        <v>114</v>
      </c>
      <c r="B158" s="1">
        <v>157</v>
      </c>
      <c r="C158" s="1" t="s">
        <v>467</v>
      </c>
      <c r="D158" s="1" t="s">
        <v>468</v>
      </c>
      <c r="E158" s="2" t="s">
        <v>367</v>
      </c>
      <c r="F158" s="1"/>
      <c r="G158" s="1"/>
      <c r="H158" s="1"/>
      <c r="I158" s="6"/>
      <c r="J158" s="1"/>
      <c r="K158" s="1"/>
      <c r="L158" s="1"/>
      <c r="M158" s="6"/>
      <c r="N158" s="6"/>
      <c r="O158" s="1"/>
      <c r="P158" s="6"/>
      <c r="Q158" s="1"/>
      <c r="R158" s="6"/>
      <c r="S158" s="6"/>
      <c r="T158" s="6"/>
      <c r="U158" s="6"/>
      <c r="V158" s="6"/>
      <c r="W158" s="6"/>
      <c r="X158" s="6"/>
      <c r="Y158" s="6"/>
      <c r="Z158" s="6"/>
      <c r="AA158" s="6"/>
      <c r="AB158" s="6"/>
      <c r="AC158" s="6"/>
      <c r="AD158" s="6"/>
      <c r="AE158" s="6"/>
      <c r="AF158" s="6"/>
      <c r="AG158" s="6"/>
      <c r="AH158" s="6"/>
      <c r="AI158" s="6"/>
      <c r="AJ158" s="6"/>
      <c r="AK158" s="1"/>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c r="BL158" s="6"/>
      <c r="BM158" s="6"/>
      <c r="BN158" s="6"/>
      <c r="BO158" s="6"/>
      <c r="BP158" s="6"/>
      <c r="BQ158" s="6"/>
      <c r="BR158" s="6"/>
      <c r="BS158" s="6"/>
      <c r="BT158" s="6"/>
      <c r="BU158" s="6"/>
      <c r="BV158" s="6"/>
      <c r="BW158" s="6"/>
      <c r="BX158" s="6"/>
      <c r="BY158" s="6"/>
      <c r="BZ158" s="6"/>
      <c r="CA158" s="6"/>
      <c r="CB158" s="6"/>
      <c r="CC158" s="6"/>
      <c r="CD158" s="6"/>
      <c r="CE158" s="6"/>
      <c r="CF158" s="6"/>
      <c r="CG158" s="6"/>
      <c r="CH158" s="6"/>
      <c r="CI158" s="6"/>
      <c r="CJ158" s="6"/>
      <c r="CK158" s="1"/>
      <c r="CL158" s="1"/>
      <c r="CM158" s="6"/>
      <c r="CN158" s="1"/>
      <c r="CO158" s="6"/>
      <c r="CP158" s="6"/>
      <c r="CQ158" s="1"/>
      <c r="CR158" s="1"/>
      <c r="CS158" s="1"/>
      <c r="CT158" s="6"/>
      <c r="CU158" s="6"/>
      <c r="CV158" s="6"/>
      <c r="CW158" s="1"/>
      <c r="CX158" s="1">
        <v>1</v>
      </c>
      <c r="CY158" s="6"/>
      <c r="CZ158" s="6"/>
      <c r="DA158" s="1"/>
      <c r="DB158" s="6"/>
      <c r="DC158" s="1"/>
      <c r="DD158" s="1"/>
      <c r="DE158" s="6"/>
      <c r="DF158" s="6"/>
      <c r="DG158" s="1"/>
      <c r="DH158" s="6"/>
      <c r="DI158" s="6"/>
      <c r="DJ158" s="6"/>
      <c r="DK158" s="1"/>
      <c r="DL158" s="6"/>
      <c r="DM158" s="1"/>
      <c r="DN158" s="6"/>
      <c r="DO158" s="6"/>
      <c r="DP158" s="1"/>
      <c r="DQ158" s="6"/>
      <c r="DR158" s="6"/>
      <c r="DS158" s="6"/>
      <c r="DT158" s="1"/>
      <c r="DU158" s="6"/>
      <c r="DV158" s="6"/>
      <c r="DW158" s="6"/>
      <c r="DX158" s="6"/>
      <c r="DY158" s="6"/>
      <c r="DZ158" s="1"/>
      <c r="EA158" s="6"/>
      <c r="EB158" s="6"/>
      <c r="EC158" s="6"/>
      <c r="ED158" s="6"/>
      <c r="EE158" s="6"/>
      <c r="EF158" s="6"/>
      <c r="EG158" s="6"/>
      <c r="EH158" s="6"/>
      <c r="EI158" s="6"/>
      <c r="EJ158" s="6"/>
      <c r="EK158" s="6"/>
      <c r="EL158" s="6"/>
      <c r="EM158" s="1"/>
      <c r="EN158" s="1"/>
      <c r="EO158" s="1">
        <f t="shared" si="4"/>
        <v>1</v>
      </c>
      <c r="EP158" s="1">
        <v>72</v>
      </c>
      <c r="EQ158" s="1">
        <v>60</v>
      </c>
      <c r="ER158" s="3">
        <f t="shared" si="5"/>
        <v>60</v>
      </c>
    </row>
    <row r="159" spans="1:148" ht="36" customHeight="1" x14ac:dyDescent="0.25">
      <c r="A159" s="7">
        <v>116</v>
      </c>
      <c r="B159" s="1">
        <v>158</v>
      </c>
      <c r="C159" s="1" t="s">
        <v>469</v>
      </c>
      <c r="D159" s="1" t="s">
        <v>470</v>
      </c>
      <c r="E159" s="2" t="s">
        <v>224</v>
      </c>
      <c r="F159" s="1"/>
      <c r="G159" s="1"/>
      <c r="H159" s="1"/>
      <c r="I159" s="6"/>
      <c r="J159" s="1"/>
      <c r="K159" s="1"/>
      <c r="L159" s="1"/>
      <c r="M159" s="6"/>
      <c r="N159" s="6"/>
      <c r="O159" s="1"/>
      <c r="P159" s="6"/>
      <c r="Q159" s="1"/>
      <c r="R159" s="6"/>
      <c r="S159" s="6"/>
      <c r="T159" s="6"/>
      <c r="U159" s="6"/>
      <c r="V159" s="6"/>
      <c r="W159" s="6"/>
      <c r="X159" s="6"/>
      <c r="Y159" s="6"/>
      <c r="Z159" s="6"/>
      <c r="AA159" s="6"/>
      <c r="AB159" s="6"/>
      <c r="AC159" s="6"/>
      <c r="AD159" s="6"/>
      <c r="AE159" s="6"/>
      <c r="AF159" s="6"/>
      <c r="AG159" s="6"/>
      <c r="AH159" s="6"/>
      <c r="AI159" s="6"/>
      <c r="AJ159" s="6"/>
      <c r="AK159" s="1"/>
      <c r="AL159" s="6"/>
      <c r="AM159" s="6"/>
      <c r="AN159" s="6"/>
      <c r="AO159" s="6"/>
      <c r="AP159" s="6"/>
      <c r="AQ159" s="6"/>
      <c r="AR159" s="6"/>
      <c r="AS159" s="6"/>
      <c r="AT159" s="6"/>
      <c r="AU159" s="6"/>
      <c r="AV159" s="6"/>
      <c r="AW159" s="6"/>
      <c r="AX159" s="6"/>
      <c r="AY159" s="6"/>
      <c r="AZ159" s="6"/>
      <c r="BA159" s="6"/>
      <c r="BB159" s="6"/>
      <c r="BC159" s="6"/>
      <c r="BD159" s="6"/>
      <c r="BE159" s="6"/>
      <c r="BF159" s="6"/>
      <c r="BG159" s="6"/>
      <c r="BH159" s="6"/>
      <c r="BI159" s="6"/>
      <c r="BJ159" s="6"/>
      <c r="BK159" s="6"/>
      <c r="BL159" s="6"/>
      <c r="BM159" s="6"/>
      <c r="BN159" s="6"/>
      <c r="BO159" s="6"/>
      <c r="BP159" s="6"/>
      <c r="BQ159" s="6"/>
      <c r="BR159" s="6"/>
      <c r="BS159" s="6"/>
      <c r="BT159" s="6"/>
      <c r="BU159" s="6"/>
      <c r="BV159" s="6"/>
      <c r="BW159" s="6"/>
      <c r="BX159" s="6"/>
      <c r="BY159" s="6"/>
      <c r="BZ159" s="6"/>
      <c r="CA159" s="6"/>
      <c r="CB159" s="6"/>
      <c r="CC159" s="6"/>
      <c r="CD159" s="6"/>
      <c r="CE159" s="6"/>
      <c r="CF159" s="6"/>
      <c r="CG159" s="6"/>
      <c r="CH159" s="6"/>
      <c r="CI159" s="6"/>
      <c r="CJ159" s="6"/>
      <c r="CK159" s="1"/>
      <c r="CL159" s="1"/>
      <c r="CM159" s="6"/>
      <c r="CN159" s="1"/>
      <c r="CO159" s="6"/>
      <c r="CP159" s="6"/>
      <c r="CQ159" s="1"/>
      <c r="CR159" s="1"/>
      <c r="CS159" s="1"/>
      <c r="CT159" s="6"/>
      <c r="CU159" s="6"/>
      <c r="CV159" s="6"/>
      <c r="CW159" s="1"/>
      <c r="CX159" s="1"/>
      <c r="CY159" s="6"/>
      <c r="CZ159" s="6"/>
      <c r="DA159" s="1"/>
      <c r="DB159" s="6"/>
      <c r="DC159" s="1"/>
      <c r="DD159" s="1"/>
      <c r="DE159" s="6"/>
      <c r="DF159" s="6"/>
      <c r="DG159" s="1"/>
      <c r="DH159" s="6"/>
      <c r="DI159" s="6"/>
      <c r="DJ159" s="6"/>
      <c r="DK159" s="1">
        <v>5</v>
      </c>
      <c r="DL159" s="6"/>
      <c r="DM159" s="1"/>
      <c r="DN159" s="6"/>
      <c r="DO159" s="6"/>
      <c r="DP159" s="1"/>
      <c r="DQ159" s="6"/>
      <c r="DR159" s="6"/>
      <c r="DS159" s="6"/>
      <c r="DT159" s="1"/>
      <c r="DU159" s="6"/>
      <c r="DV159" s="6"/>
      <c r="DW159" s="6"/>
      <c r="DX159" s="6"/>
      <c r="DY159" s="6"/>
      <c r="DZ159" s="1"/>
      <c r="EA159" s="6"/>
      <c r="EB159" s="6"/>
      <c r="EC159" s="6"/>
      <c r="ED159" s="6"/>
      <c r="EE159" s="6"/>
      <c r="EF159" s="6"/>
      <c r="EG159" s="6"/>
      <c r="EH159" s="6"/>
      <c r="EI159" s="6"/>
      <c r="EJ159" s="6"/>
      <c r="EK159" s="6"/>
      <c r="EL159" s="6"/>
      <c r="EM159" s="1"/>
      <c r="EN159" s="1"/>
      <c r="EO159" s="1">
        <f t="shared" si="4"/>
        <v>5</v>
      </c>
      <c r="EP159" s="1">
        <v>700</v>
      </c>
      <c r="EQ159" s="1">
        <v>583.34</v>
      </c>
      <c r="ER159" s="3">
        <f t="shared" si="5"/>
        <v>583.34</v>
      </c>
    </row>
    <row r="160" spans="1:148" ht="36" customHeight="1" x14ac:dyDescent="0.25">
      <c r="A160" s="7">
        <v>117</v>
      </c>
      <c r="B160" s="1">
        <v>159</v>
      </c>
      <c r="C160" s="1" t="s">
        <v>471</v>
      </c>
      <c r="D160" s="1" t="s">
        <v>471</v>
      </c>
      <c r="E160" s="2" t="s">
        <v>367</v>
      </c>
      <c r="F160" s="1"/>
      <c r="G160" s="1"/>
      <c r="H160" s="1"/>
      <c r="I160" s="6"/>
      <c r="J160" s="1"/>
      <c r="K160" s="1"/>
      <c r="L160" s="1"/>
      <c r="M160" s="6"/>
      <c r="N160" s="6"/>
      <c r="O160" s="1"/>
      <c r="P160" s="6"/>
      <c r="Q160" s="1"/>
      <c r="R160" s="6"/>
      <c r="S160" s="6"/>
      <c r="T160" s="6"/>
      <c r="U160" s="6"/>
      <c r="V160" s="6"/>
      <c r="W160" s="6"/>
      <c r="X160" s="6"/>
      <c r="Y160" s="6"/>
      <c r="Z160" s="6"/>
      <c r="AA160" s="6"/>
      <c r="AB160" s="6"/>
      <c r="AC160" s="6"/>
      <c r="AD160" s="6"/>
      <c r="AE160" s="6"/>
      <c r="AF160" s="6"/>
      <c r="AG160" s="6"/>
      <c r="AH160" s="6"/>
      <c r="AI160" s="6"/>
      <c r="AJ160" s="6"/>
      <c r="AK160" s="1"/>
      <c r="AL160" s="6"/>
      <c r="AM160" s="6"/>
      <c r="AN160" s="6"/>
      <c r="AO160" s="6"/>
      <c r="AP160" s="6"/>
      <c r="AQ160" s="6"/>
      <c r="AR160" s="6"/>
      <c r="AS160" s="6"/>
      <c r="AT160" s="6"/>
      <c r="AU160" s="6"/>
      <c r="AV160" s="6"/>
      <c r="AW160" s="6"/>
      <c r="AX160" s="6"/>
      <c r="AY160" s="6"/>
      <c r="AZ160" s="6"/>
      <c r="BA160" s="6"/>
      <c r="BB160" s="6"/>
      <c r="BC160" s="6"/>
      <c r="BD160" s="6"/>
      <c r="BE160" s="6"/>
      <c r="BF160" s="6"/>
      <c r="BG160" s="6"/>
      <c r="BH160" s="6"/>
      <c r="BI160" s="6"/>
      <c r="BJ160" s="6"/>
      <c r="BK160" s="6"/>
      <c r="BL160" s="6"/>
      <c r="BM160" s="6"/>
      <c r="BN160" s="6"/>
      <c r="BO160" s="6"/>
      <c r="BP160" s="6"/>
      <c r="BQ160" s="6"/>
      <c r="BR160" s="6"/>
      <c r="BS160" s="6"/>
      <c r="BT160" s="6"/>
      <c r="BU160" s="6"/>
      <c r="BV160" s="6"/>
      <c r="BW160" s="6"/>
      <c r="BX160" s="6"/>
      <c r="BY160" s="6"/>
      <c r="BZ160" s="6"/>
      <c r="CA160" s="6"/>
      <c r="CB160" s="6"/>
      <c r="CC160" s="6"/>
      <c r="CD160" s="6"/>
      <c r="CE160" s="6"/>
      <c r="CF160" s="6"/>
      <c r="CG160" s="6"/>
      <c r="CH160" s="6"/>
      <c r="CI160" s="6"/>
      <c r="CJ160" s="6"/>
      <c r="CK160" s="1"/>
      <c r="CL160" s="1"/>
      <c r="CM160" s="6"/>
      <c r="CN160" s="1"/>
      <c r="CO160" s="6"/>
      <c r="CP160" s="6"/>
      <c r="CQ160" s="1">
        <v>0.1</v>
      </c>
      <c r="CR160" s="1"/>
      <c r="CS160" s="1"/>
      <c r="CT160" s="6"/>
      <c r="CU160" s="6"/>
      <c r="CV160" s="6"/>
      <c r="CW160" s="1"/>
      <c r="CX160" s="1"/>
      <c r="CY160" s="6"/>
      <c r="CZ160" s="6"/>
      <c r="DA160" s="1"/>
      <c r="DB160" s="6"/>
      <c r="DC160" s="1"/>
      <c r="DD160" s="1"/>
      <c r="DE160" s="6"/>
      <c r="DF160" s="6"/>
      <c r="DG160" s="1"/>
      <c r="DH160" s="6"/>
      <c r="DI160" s="6"/>
      <c r="DJ160" s="6"/>
      <c r="DK160" s="1"/>
      <c r="DL160" s="6"/>
      <c r="DM160" s="1"/>
      <c r="DN160" s="6"/>
      <c r="DO160" s="6"/>
      <c r="DP160" s="1"/>
      <c r="DQ160" s="6"/>
      <c r="DR160" s="6"/>
      <c r="DS160" s="6"/>
      <c r="DT160" s="1"/>
      <c r="DU160" s="6"/>
      <c r="DV160" s="6"/>
      <c r="DW160" s="6"/>
      <c r="DX160" s="6"/>
      <c r="DY160" s="6"/>
      <c r="DZ160" s="1"/>
      <c r="EA160" s="6"/>
      <c r="EB160" s="6"/>
      <c r="EC160" s="6"/>
      <c r="ED160" s="6"/>
      <c r="EE160" s="6"/>
      <c r="EF160" s="6"/>
      <c r="EG160" s="6"/>
      <c r="EH160" s="6"/>
      <c r="EI160" s="6"/>
      <c r="EJ160" s="6"/>
      <c r="EK160" s="6"/>
      <c r="EL160" s="6"/>
      <c r="EM160" s="1"/>
      <c r="EN160" s="1"/>
      <c r="EO160" s="1">
        <f t="shared" si="4"/>
        <v>0.1</v>
      </c>
      <c r="EP160" s="1">
        <v>126</v>
      </c>
      <c r="EQ160" s="1">
        <v>105</v>
      </c>
      <c r="ER160" s="3">
        <f t="shared" si="5"/>
        <v>105</v>
      </c>
    </row>
    <row r="161" spans="1:148" ht="36" customHeight="1" x14ac:dyDescent="0.25">
      <c r="A161" s="7">
        <v>121</v>
      </c>
      <c r="B161" s="1">
        <v>160</v>
      </c>
      <c r="C161" s="1" t="s">
        <v>472</v>
      </c>
      <c r="D161" s="1" t="s">
        <v>473</v>
      </c>
      <c r="E161" s="2" t="s">
        <v>224</v>
      </c>
      <c r="F161" s="1"/>
      <c r="G161" s="1"/>
      <c r="H161" s="1"/>
      <c r="I161" s="6"/>
      <c r="J161" s="1"/>
      <c r="K161" s="1"/>
      <c r="L161" s="1"/>
      <c r="M161" s="6"/>
      <c r="N161" s="6"/>
      <c r="O161" s="1"/>
      <c r="P161" s="6"/>
      <c r="Q161" s="1"/>
      <c r="R161" s="6"/>
      <c r="S161" s="6"/>
      <c r="T161" s="6"/>
      <c r="U161" s="6"/>
      <c r="V161" s="6"/>
      <c r="W161" s="6"/>
      <c r="X161" s="6"/>
      <c r="Y161" s="6"/>
      <c r="Z161" s="6"/>
      <c r="AA161" s="6"/>
      <c r="AB161" s="6"/>
      <c r="AC161" s="6"/>
      <c r="AD161" s="6"/>
      <c r="AE161" s="6"/>
      <c r="AF161" s="6"/>
      <c r="AG161" s="6"/>
      <c r="AH161" s="6"/>
      <c r="AI161" s="6"/>
      <c r="AJ161" s="6"/>
      <c r="AK161" s="1"/>
      <c r="AL161" s="6"/>
      <c r="AM161" s="6"/>
      <c r="AN161" s="6"/>
      <c r="AO161" s="6"/>
      <c r="AP161" s="6"/>
      <c r="AQ161" s="6"/>
      <c r="AR161" s="6"/>
      <c r="AS161" s="6"/>
      <c r="AT161" s="6"/>
      <c r="AU161" s="6"/>
      <c r="AV161" s="6"/>
      <c r="AW161" s="6"/>
      <c r="AX161" s="6"/>
      <c r="AY161" s="6"/>
      <c r="AZ161" s="6"/>
      <c r="BA161" s="6"/>
      <c r="BB161" s="6"/>
      <c r="BC161" s="6"/>
      <c r="BD161" s="6"/>
      <c r="BE161" s="6"/>
      <c r="BF161" s="6"/>
      <c r="BG161" s="6"/>
      <c r="BH161" s="6"/>
      <c r="BI161" s="6"/>
      <c r="BJ161" s="6"/>
      <c r="BK161" s="6"/>
      <c r="BL161" s="6"/>
      <c r="BM161" s="6"/>
      <c r="BN161" s="6"/>
      <c r="BO161" s="6"/>
      <c r="BP161" s="6"/>
      <c r="BQ161" s="6"/>
      <c r="BR161" s="6"/>
      <c r="BS161" s="6"/>
      <c r="BT161" s="6"/>
      <c r="BU161" s="6"/>
      <c r="BV161" s="6"/>
      <c r="BW161" s="6"/>
      <c r="BX161" s="6"/>
      <c r="BY161" s="6"/>
      <c r="BZ161" s="6"/>
      <c r="CA161" s="6"/>
      <c r="CB161" s="6"/>
      <c r="CC161" s="6"/>
      <c r="CD161" s="6"/>
      <c r="CE161" s="6"/>
      <c r="CF161" s="6"/>
      <c r="CG161" s="6"/>
      <c r="CH161" s="6"/>
      <c r="CI161" s="6"/>
      <c r="CJ161" s="6"/>
      <c r="CK161" s="1"/>
      <c r="CL161" s="1"/>
      <c r="CM161" s="6"/>
      <c r="CN161" s="1"/>
      <c r="CO161" s="6"/>
      <c r="CP161" s="6"/>
      <c r="CQ161" s="1"/>
      <c r="CR161" s="1"/>
      <c r="CS161" s="1"/>
      <c r="CT161" s="6"/>
      <c r="CU161" s="6"/>
      <c r="CV161" s="6"/>
      <c r="CW161" s="1"/>
      <c r="CX161" s="1"/>
      <c r="CY161" s="6"/>
      <c r="CZ161" s="6"/>
      <c r="DA161" s="1"/>
      <c r="DB161" s="6"/>
      <c r="DC161" s="1"/>
      <c r="DD161" s="1"/>
      <c r="DE161" s="6"/>
      <c r="DF161" s="6"/>
      <c r="DG161" s="1"/>
      <c r="DH161" s="6"/>
      <c r="DI161" s="6"/>
      <c r="DJ161" s="6"/>
      <c r="DK161" s="1">
        <v>15</v>
      </c>
      <c r="DL161" s="6"/>
      <c r="DM161" s="1"/>
      <c r="DN161" s="6"/>
      <c r="DO161" s="6"/>
      <c r="DP161" s="1"/>
      <c r="DQ161" s="6"/>
      <c r="DR161" s="6"/>
      <c r="DS161" s="6"/>
      <c r="DT161" s="1"/>
      <c r="DU161" s="6"/>
      <c r="DV161" s="6"/>
      <c r="DW161" s="6"/>
      <c r="DX161" s="6"/>
      <c r="DY161" s="6"/>
      <c r="DZ161" s="1"/>
      <c r="EA161" s="6"/>
      <c r="EB161" s="6"/>
      <c r="EC161" s="6"/>
      <c r="ED161" s="6"/>
      <c r="EE161" s="6"/>
      <c r="EF161" s="6"/>
      <c r="EG161" s="6"/>
      <c r="EH161" s="6"/>
      <c r="EI161" s="6"/>
      <c r="EJ161" s="6"/>
      <c r="EK161" s="6"/>
      <c r="EL161" s="6"/>
      <c r="EM161" s="1"/>
      <c r="EN161" s="1"/>
      <c r="EO161" s="1">
        <f t="shared" si="4"/>
        <v>15</v>
      </c>
      <c r="EP161" s="1">
        <v>390</v>
      </c>
      <c r="EQ161" s="1">
        <v>325</v>
      </c>
      <c r="ER161" s="3">
        <f t="shared" si="5"/>
        <v>325</v>
      </c>
    </row>
    <row r="162" spans="1:148" ht="36" customHeight="1" x14ac:dyDescent="0.25">
      <c r="A162" s="7">
        <v>123</v>
      </c>
      <c r="B162" s="1">
        <v>161</v>
      </c>
      <c r="C162" s="1" t="s">
        <v>474</v>
      </c>
      <c r="D162" s="1" t="s">
        <v>475</v>
      </c>
      <c r="E162" s="2" t="s">
        <v>392</v>
      </c>
      <c r="F162" s="1"/>
      <c r="G162" s="1"/>
      <c r="H162" s="1"/>
      <c r="I162" s="6"/>
      <c r="J162" s="1"/>
      <c r="K162" s="1"/>
      <c r="L162" s="1"/>
      <c r="M162" s="6"/>
      <c r="N162" s="6"/>
      <c r="O162" s="1"/>
      <c r="P162" s="6"/>
      <c r="Q162" s="1"/>
      <c r="R162" s="6"/>
      <c r="S162" s="6"/>
      <c r="T162" s="6"/>
      <c r="U162" s="6"/>
      <c r="V162" s="6"/>
      <c r="W162" s="6"/>
      <c r="X162" s="6"/>
      <c r="Y162" s="6"/>
      <c r="Z162" s="6"/>
      <c r="AA162" s="6"/>
      <c r="AB162" s="6"/>
      <c r="AC162" s="6"/>
      <c r="AD162" s="6"/>
      <c r="AE162" s="6"/>
      <c r="AF162" s="6"/>
      <c r="AG162" s="6"/>
      <c r="AH162" s="6"/>
      <c r="AI162" s="6"/>
      <c r="AJ162" s="6"/>
      <c r="AK162" s="1"/>
      <c r="AL162" s="6"/>
      <c r="AM162" s="6"/>
      <c r="AN162" s="6"/>
      <c r="AO162" s="6"/>
      <c r="AP162" s="6"/>
      <c r="AQ162" s="6"/>
      <c r="AR162" s="6"/>
      <c r="AS162" s="6"/>
      <c r="AT162" s="6"/>
      <c r="AU162" s="6"/>
      <c r="AV162" s="6"/>
      <c r="AW162" s="6"/>
      <c r="AX162" s="6"/>
      <c r="AY162" s="6"/>
      <c r="AZ162" s="6"/>
      <c r="BA162" s="6"/>
      <c r="BB162" s="6"/>
      <c r="BC162" s="6"/>
      <c r="BD162" s="6"/>
      <c r="BE162" s="6"/>
      <c r="BF162" s="6"/>
      <c r="BG162" s="6"/>
      <c r="BH162" s="6"/>
      <c r="BI162" s="6"/>
      <c r="BJ162" s="6"/>
      <c r="BK162" s="6"/>
      <c r="BL162" s="6"/>
      <c r="BM162" s="6"/>
      <c r="BN162" s="6"/>
      <c r="BO162" s="6"/>
      <c r="BP162" s="6"/>
      <c r="BQ162" s="6"/>
      <c r="BR162" s="6"/>
      <c r="BS162" s="6"/>
      <c r="BT162" s="6"/>
      <c r="BU162" s="6"/>
      <c r="BV162" s="6"/>
      <c r="BW162" s="6"/>
      <c r="BX162" s="6"/>
      <c r="BY162" s="6"/>
      <c r="BZ162" s="6"/>
      <c r="CA162" s="6"/>
      <c r="CB162" s="6"/>
      <c r="CC162" s="6"/>
      <c r="CD162" s="6"/>
      <c r="CE162" s="6"/>
      <c r="CF162" s="6"/>
      <c r="CG162" s="6"/>
      <c r="CH162" s="6"/>
      <c r="CI162" s="6"/>
      <c r="CJ162" s="6"/>
      <c r="CK162" s="1"/>
      <c r="CL162" s="1"/>
      <c r="CM162" s="6"/>
      <c r="CN162" s="1"/>
      <c r="CO162" s="6"/>
      <c r="CP162" s="6"/>
      <c r="CQ162" s="1"/>
      <c r="CR162" s="1"/>
      <c r="CS162" s="1"/>
      <c r="CT162" s="6"/>
      <c r="CU162" s="6"/>
      <c r="CV162" s="6"/>
      <c r="CW162" s="1"/>
      <c r="CX162" s="1"/>
      <c r="CY162" s="6"/>
      <c r="CZ162" s="6"/>
      <c r="DA162" s="1"/>
      <c r="DB162" s="6"/>
      <c r="DC162" s="1"/>
      <c r="DD162" s="1">
        <v>2</v>
      </c>
      <c r="DE162" s="6"/>
      <c r="DF162" s="6"/>
      <c r="DG162" s="1"/>
      <c r="DH162" s="6"/>
      <c r="DI162" s="6"/>
      <c r="DJ162" s="6"/>
      <c r="DK162" s="1"/>
      <c r="DL162" s="6"/>
      <c r="DM162" s="1"/>
      <c r="DN162" s="6"/>
      <c r="DO162" s="6"/>
      <c r="DP162" s="1"/>
      <c r="DQ162" s="6"/>
      <c r="DR162" s="6"/>
      <c r="DS162" s="6"/>
      <c r="DT162" s="1"/>
      <c r="DU162" s="6"/>
      <c r="DV162" s="6"/>
      <c r="DW162" s="6"/>
      <c r="DX162" s="6"/>
      <c r="DY162" s="6"/>
      <c r="DZ162" s="1"/>
      <c r="EA162" s="6"/>
      <c r="EB162" s="6"/>
      <c r="EC162" s="6"/>
      <c r="ED162" s="6"/>
      <c r="EE162" s="6"/>
      <c r="EF162" s="6"/>
      <c r="EG162" s="6"/>
      <c r="EH162" s="6"/>
      <c r="EI162" s="6"/>
      <c r="EJ162" s="6"/>
      <c r="EK162" s="6"/>
      <c r="EL162" s="6"/>
      <c r="EM162" s="1"/>
      <c r="EN162" s="1"/>
      <c r="EO162" s="1">
        <f t="shared" si="4"/>
        <v>2</v>
      </c>
      <c r="EP162" s="1">
        <v>3400</v>
      </c>
      <c r="EQ162" s="1">
        <v>2833.34</v>
      </c>
      <c r="ER162" s="3">
        <f t="shared" si="5"/>
        <v>2833.34</v>
      </c>
    </row>
    <row r="163" spans="1:148" ht="36" customHeight="1" x14ac:dyDescent="0.25">
      <c r="A163" s="7">
        <v>124</v>
      </c>
      <c r="B163" s="1">
        <v>162</v>
      </c>
      <c r="C163" s="1" t="s">
        <v>476</v>
      </c>
      <c r="D163" s="1" t="s">
        <v>411</v>
      </c>
      <c r="E163" s="2" t="s">
        <v>412</v>
      </c>
      <c r="F163" s="1"/>
      <c r="G163" s="1"/>
      <c r="H163" s="1"/>
      <c r="I163" s="6"/>
      <c r="J163" s="1"/>
      <c r="K163" s="1"/>
      <c r="L163" s="1"/>
      <c r="M163" s="6"/>
      <c r="N163" s="6"/>
      <c r="O163" s="1"/>
      <c r="P163" s="6"/>
      <c r="Q163" s="1"/>
      <c r="R163" s="6"/>
      <c r="S163" s="6"/>
      <c r="T163" s="6"/>
      <c r="U163" s="6"/>
      <c r="V163" s="6"/>
      <c r="W163" s="6"/>
      <c r="X163" s="6"/>
      <c r="Y163" s="6"/>
      <c r="Z163" s="6"/>
      <c r="AA163" s="6"/>
      <c r="AB163" s="6"/>
      <c r="AC163" s="6"/>
      <c r="AD163" s="6"/>
      <c r="AE163" s="6"/>
      <c r="AF163" s="6"/>
      <c r="AG163" s="6"/>
      <c r="AH163" s="6"/>
      <c r="AI163" s="6"/>
      <c r="AJ163" s="6"/>
      <c r="AK163" s="1"/>
      <c r="AL163" s="6"/>
      <c r="AM163" s="6"/>
      <c r="AN163" s="6"/>
      <c r="AO163" s="6"/>
      <c r="AP163" s="6"/>
      <c r="AQ163" s="6"/>
      <c r="AR163" s="6"/>
      <c r="AS163" s="6"/>
      <c r="AT163" s="6"/>
      <c r="AU163" s="6"/>
      <c r="AV163" s="6"/>
      <c r="AW163" s="6"/>
      <c r="AX163" s="6"/>
      <c r="AY163" s="6"/>
      <c r="AZ163" s="6"/>
      <c r="BA163" s="6"/>
      <c r="BB163" s="6"/>
      <c r="BC163" s="6"/>
      <c r="BD163" s="6"/>
      <c r="BE163" s="6"/>
      <c r="BF163" s="6"/>
      <c r="BG163" s="6"/>
      <c r="BH163" s="6"/>
      <c r="BI163" s="6"/>
      <c r="BJ163" s="6"/>
      <c r="BK163" s="6"/>
      <c r="BL163" s="6"/>
      <c r="BM163" s="6"/>
      <c r="BN163" s="6"/>
      <c r="BO163" s="6"/>
      <c r="BP163" s="6"/>
      <c r="BQ163" s="6"/>
      <c r="BR163" s="6"/>
      <c r="BS163" s="6"/>
      <c r="BT163" s="6"/>
      <c r="BU163" s="6"/>
      <c r="BV163" s="6"/>
      <c r="BW163" s="6"/>
      <c r="BX163" s="6"/>
      <c r="BY163" s="6"/>
      <c r="BZ163" s="6"/>
      <c r="CA163" s="6"/>
      <c r="CB163" s="6"/>
      <c r="CC163" s="6"/>
      <c r="CD163" s="6"/>
      <c r="CE163" s="6"/>
      <c r="CF163" s="6"/>
      <c r="CG163" s="6"/>
      <c r="CH163" s="6"/>
      <c r="CI163" s="6"/>
      <c r="CJ163" s="6"/>
      <c r="CK163" s="1"/>
      <c r="CL163" s="1"/>
      <c r="CM163" s="6"/>
      <c r="CN163" s="1"/>
      <c r="CO163" s="6"/>
      <c r="CP163" s="6"/>
      <c r="CQ163" s="1"/>
      <c r="CR163" s="1">
        <v>400</v>
      </c>
      <c r="CS163" s="1"/>
      <c r="CT163" s="6"/>
      <c r="CU163" s="6"/>
      <c r="CV163" s="6"/>
      <c r="CW163" s="1"/>
      <c r="CX163" s="1"/>
      <c r="CY163" s="6"/>
      <c r="CZ163" s="6"/>
      <c r="DA163" s="1"/>
      <c r="DB163" s="6"/>
      <c r="DC163" s="1"/>
      <c r="DD163" s="1"/>
      <c r="DE163" s="6"/>
      <c r="DF163" s="6"/>
      <c r="DG163" s="1"/>
      <c r="DH163" s="6"/>
      <c r="DI163" s="6"/>
      <c r="DJ163" s="6"/>
      <c r="DK163" s="1"/>
      <c r="DL163" s="6"/>
      <c r="DM163" s="1"/>
      <c r="DN163" s="6"/>
      <c r="DO163" s="6"/>
      <c r="DP163" s="1"/>
      <c r="DQ163" s="6"/>
      <c r="DR163" s="6"/>
      <c r="DS163" s="6"/>
      <c r="DT163" s="1"/>
      <c r="DU163" s="6"/>
      <c r="DV163" s="6"/>
      <c r="DW163" s="6"/>
      <c r="DX163" s="6"/>
      <c r="DY163" s="6"/>
      <c r="DZ163" s="1"/>
      <c r="EA163" s="6"/>
      <c r="EB163" s="6"/>
      <c r="EC163" s="6"/>
      <c r="ED163" s="6"/>
      <c r="EE163" s="6"/>
      <c r="EF163" s="6"/>
      <c r="EG163" s="6"/>
      <c r="EH163" s="6"/>
      <c r="EI163" s="6"/>
      <c r="EJ163" s="6"/>
      <c r="EK163" s="6"/>
      <c r="EL163" s="6"/>
      <c r="EM163" s="1"/>
      <c r="EN163" s="1"/>
      <c r="EO163" s="1">
        <f t="shared" si="4"/>
        <v>400</v>
      </c>
      <c r="EP163" s="1">
        <v>14400</v>
      </c>
      <c r="EQ163" s="1">
        <v>12000</v>
      </c>
      <c r="ER163" s="3">
        <f t="shared" si="5"/>
        <v>12000</v>
      </c>
    </row>
    <row r="164" spans="1:148" ht="36" customHeight="1" x14ac:dyDescent="0.25">
      <c r="A164" s="7">
        <v>126</v>
      </c>
      <c r="B164" s="1">
        <v>163</v>
      </c>
      <c r="C164" s="1" t="s">
        <v>477</v>
      </c>
      <c r="D164" s="1" t="s">
        <v>478</v>
      </c>
      <c r="E164" s="2" t="s">
        <v>158</v>
      </c>
      <c r="F164" s="1"/>
      <c r="G164" s="1"/>
      <c r="H164" s="1"/>
      <c r="I164" s="6"/>
      <c r="J164" s="1"/>
      <c r="K164" s="1"/>
      <c r="L164" s="1"/>
      <c r="M164" s="6"/>
      <c r="N164" s="6"/>
      <c r="O164" s="1"/>
      <c r="P164" s="6"/>
      <c r="Q164" s="1"/>
      <c r="R164" s="6"/>
      <c r="S164" s="6"/>
      <c r="T164" s="6"/>
      <c r="U164" s="6"/>
      <c r="V164" s="6"/>
      <c r="W164" s="6"/>
      <c r="X164" s="6"/>
      <c r="Y164" s="6"/>
      <c r="Z164" s="6"/>
      <c r="AA164" s="6"/>
      <c r="AB164" s="6"/>
      <c r="AC164" s="6"/>
      <c r="AD164" s="6"/>
      <c r="AE164" s="6"/>
      <c r="AF164" s="6"/>
      <c r="AG164" s="6"/>
      <c r="AH164" s="6"/>
      <c r="AI164" s="6"/>
      <c r="AJ164" s="6"/>
      <c r="AK164" s="1"/>
      <c r="AL164" s="6"/>
      <c r="AM164" s="6"/>
      <c r="AN164" s="6"/>
      <c r="AO164" s="6"/>
      <c r="AP164" s="6"/>
      <c r="AQ164" s="6"/>
      <c r="AR164" s="6"/>
      <c r="AS164" s="6"/>
      <c r="AT164" s="6"/>
      <c r="AU164" s="6"/>
      <c r="AV164" s="6"/>
      <c r="AW164" s="6"/>
      <c r="AX164" s="6"/>
      <c r="AY164" s="6"/>
      <c r="AZ164" s="6"/>
      <c r="BA164" s="6"/>
      <c r="BB164" s="6"/>
      <c r="BC164" s="6"/>
      <c r="BD164" s="6"/>
      <c r="BE164" s="6"/>
      <c r="BF164" s="6"/>
      <c r="BG164" s="6"/>
      <c r="BH164" s="6"/>
      <c r="BI164" s="6"/>
      <c r="BJ164" s="6"/>
      <c r="BK164" s="6"/>
      <c r="BL164" s="6"/>
      <c r="BM164" s="6"/>
      <c r="BN164" s="6"/>
      <c r="BO164" s="6"/>
      <c r="BP164" s="6"/>
      <c r="BQ164" s="6"/>
      <c r="BR164" s="6"/>
      <c r="BS164" s="6"/>
      <c r="BT164" s="6"/>
      <c r="BU164" s="6"/>
      <c r="BV164" s="6"/>
      <c r="BW164" s="6"/>
      <c r="BX164" s="6"/>
      <c r="BY164" s="6"/>
      <c r="BZ164" s="6"/>
      <c r="CA164" s="6"/>
      <c r="CB164" s="6"/>
      <c r="CC164" s="6"/>
      <c r="CD164" s="6"/>
      <c r="CE164" s="6"/>
      <c r="CF164" s="6"/>
      <c r="CG164" s="6"/>
      <c r="CH164" s="6"/>
      <c r="CI164" s="6"/>
      <c r="CJ164" s="6"/>
      <c r="CK164" s="1"/>
      <c r="CL164" s="1"/>
      <c r="CM164" s="6"/>
      <c r="CN164" s="1">
        <v>100</v>
      </c>
      <c r="CO164" s="6"/>
      <c r="CP164" s="6"/>
      <c r="CQ164" s="1"/>
      <c r="CR164" s="1"/>
      <c r="CS164" s="1"/>
      <c r="CT164" s="6"/>
      <c r="CU164" s="6"/>
      <c r="CV164" s="6"/>
      <c r="CW164" s="1"/>
      <c r="CX164" s="1"/>
      <c r="CY164" s="6"/>
      <c r="CZ164" s="6"/>
      <c r="DA164" s="1"/>
      <c r="DB164" s="6"/>
      <c r="DC164" s="1"/>
      <c r="DD164" s="1"/>
      <c r="DE164" s="6"/>
      <c r="DF164" s="6"/>
      <c r="DG164" s="1"/>
      <c r="DH164" s="6"/>
      <c r="DI164" s="6"/>
      <c r="DJ164" s="6"/>
      <c r="DK164" s="1"/>
      <c r="DL164" s="6"/>
      <c r="DM164" s="1"/>
      <c r="DN164" s="6"/>
      <c r="DO164" s="6"/>
      <c r="DP164" s="1"/>
      <c r="DQ164" s="6"/>
      <c r="DR164" s="6"/>
      <c r="DS164" s="6"/>
      <c r="DT164" s="1"/>
      <c r="DU164" s="6"/>
      <c r="DV164" s="6"/>
      <c r="DW164" s="6"/>
      <c r="DX164" s="6"/>
      <c r="DY164" s="6"/>
      <c r="DZ164" s="1"/>
      <c r="EA164" s="6"/>
      <c r="EB164" s="6"/>
      <c r="EC164" s="6"/>
      <c r="ED164" s="6"/>
      <c r="EE164" s="6"/>
      <c r="EF164" s="6"/>
      <c r="EG164" s="6"/>
      <c r="EH164" s="6"/>
      <c r="EI164" s="6"/>
      <c r="EJ164" s="6"/>
      <c r="EK164" s="6"/>
      <c r="EL164" s="6"/>
      <c r="EM164" s="1"/>
      <c r="EN164" s="1"/>
      <c r="EO164" s="1">
        <f t="shared" si="4"/>
        <v>100</v>
      </c>
      <c r="EP164" s="1">
        <v>2880</v>
      </c>
      <c r="EQ164" s="1">
        <v>2400</v>
      </c>
      <c r="ER164" s="3">
        <f t="shared" si="5"/>
        <v>2400</v>
      </c>
    </row>
    <row r="165" spans="1:148" ht="36" customHeight="1" x14ac:dyDescent="0.25">
      <c r="A165" s="7">
        <v>127</v>
      </c>
      <c r="B165" s="1">
        <v>164</v>
      </c>
      <c r="C165" s="1" t="s">
        <v>479</v>
      </c>
      <c r="D165" s="1" t="s">
        <v>480</v>
      </c>
      <c r="E165" s="2" t="s">
        <v>392</v>
      </c>
      <c r="F165" s="1"/>
      <c r="G165" s="1"/>
      <c r="H165" s="1"/>
      <c r="I165" s="6"/>
      <c r="J165" s="1"/>
      <c r="K165" s="1"/>
      <c r="L165" s="1"/>
      <c r="M165" s="6"/>
      <c r="N165" s="6"/>
      <c r="O165" s="1"/>
      <c r="P165" s="6"/>
      <c r="Q165" s="1"/>
      <c r="R165" s="6"/>
      <c r="S165" s="6"/>
      <c r="T165" s="6"/>
      <c r="U165" s="6"/>
      <c r="V165" s="6"/>
      <c r="W165" s="6"/>
      <c r="X165" s="6"/>
      <c r="Y165" s="6"/>
      <c r="Z165" s="6"/>
      <c r="AA165" s="6"/>
      <c r="AB165" s="6"/>
      <c r="AC165" s="6"/>
      <c r="AD165" s="6"/>
      <c r="AE165" s="6"/>
      <c r="AF165" s="6"/>
      <c r="AG165" s="6"/>
      <c r="AH165" s="6"/>
      <c r="AI165" s="6"/>
      <c r="AJ165" s="6"/>
      <c r="AK165" s="1"/>
      <c r="AL165" s="6"/>
      <c r="AM165" s="6"/>
      <c r="AN165" s="6"/>
      <c r="AO165" s="6"/>
      <c r="AP165" s="6"/>
      <c r="AQ165" s="6"/>
      <c r="AR165" s="6"/>
      <c r="AS165" s="6"/>
      <c r="AT165" s="6"/>
      <c r="AU165" s="6"/>
      <c r="AV165" s="6"/>
      <c r="AW165" s="6"/>
      <c r="AX165" s="6"/>
      <c r="AY165" s="6"/>
      <c r="AZ165" s="6"/>
      <c r="BA165" s="6"/>
      <c r="BB165" s="6"/>
      <c r="BC165" s="6"/>
      <c r="BD165" s="6"/>
      <c r="BE165" s="6"/>
      <c r="BF165" s="6"/>
      <c r="BG165" s="6"/>
      <c r="BH165" s="6"/>
      <c r="BI165" s="6"/>
      <c r="BJ165" s="6"/>
      <c r="BK165" s="6"/>
      <c r="BL165" s="6"/>
      <c r="BM165" s="6"/>
      <c r="BN165" s="6"/>
      <c r="BO165" s="6"/>
      <c r="BP165" s="6"/>
      <c r="BQ165" s="6"/>
      <c r="BR165" s="6"/>
      <c r="BS165" s="6"/>
      <c r="BT165" s="6"/>
      <c r="BU165" s="6"/>
      <c r="BV165" s="6"/>
      <c r="BW165" s="6"/>
      <c r="BX165" s="6"/>
      <c r="BY165" s="6"/>
      <c r="BZ165" s="6"/>
      <c r="CA165" s="6"/>
      <c r="CB165" s="6"/>
      <c r="CC165" s="6"/>
      <c r="CD165" s="6"/>
      <c r="CE165" s="6"/>
      <c r="CF165" s="6"/>
      <c r="CG165" s="6"/>
      <c r="CH165" s="6"/>
      <c r="CI165" s="6"/>
      <c r="CJ165" s="6"/>
      <c r="CK165" s="1"/>
      <c r="CL165" s="1"/>
      <c r="CM165" s="6"/>
      <c r="CN165" s="1"/>
      <c r="CO165" s="6"/>
      <c r="CP165" s="6"/>
      <c r="CQ165" s="1"/>
      <c r="CR165" s="1"/>
      <c r="CS165" s="1"/>
      <c r="CT165" s="6"/>
      <c r="CU165" s="6"/>
      <c r="CV165" s="6"/>
      <c r="CW165" s="1"/>
      <c r="CX165" s="1"/>
      <c r="CY165" s="6"/>
      <c r="CZ165" s="6"/>
      <c r="DA165" s="1"/>
      <c r="DB165" s="6"/>
      <c r="DC165" s="1"/>
      <c r="DD165" s="1">
        <v>1</v>
      </c>
      <c r="DE165" s="6"/>
      <c r="DF165" s="6"/>
      <c r="DG165" s="1"/>
      <c r="DH165" s="6"/>
      <c r="DI165" s="6"/>
      <c r="DJ165" s="6"/>
      <c r="DK165" s="1"/>
      <c r="DL165" s="6"/>
      <c r="DM165" s="1"/>
      <c r="DN165" s="6"/>
      <c r="DO165" s="6"/>
      <c r="DP165" s="1"/>
      <c r="DQ165" s="6"/>
      <c r="DR165" s="6"/>
      <c r="DS165" s="6"/>
      <c r="DT165" s="1"/>
      <c r="DU165" s="6"/>
      <c r="DV165" s="6"/>
      <c r="DW165" s="6"/>
      <c r="DX165" s="6"/>
      <c r="DY165" s="6"/>
      <c r="DZ165" s="1"/>
      <c r="EA165" s="6"/>
      <c r="EB165" s="6"/>
      <c r="EC165" s="6"/>
      <c r="ED165" s="6"/>
      <c r="EE165" s="6"/>
      <c r="EF165" s="6"/>
      <c r="EG165" s="6"/>
      <c r="EH165" s="6"/>
      <c r="EI165" s="6"/>
      <c r="EJ165" s="6"/>
      <c r="EK165" s="6"/>
      <c r="EL165" s="6"/>
      <c r="EM165" s="1"/>
      <c r="EN165" s="1"/>
      <c r="EO165" s="1">
        <f t="shared" si="4"/>
        <v>1</v>
      </c>
      <c r="EP165" s="1">
        <v>1900</v>
      </c>
      <c r="EQ165" s="1">
        <v>1583.34</v>
      </c>
      <c r="ER165" s="3">
        <f t="shared" si="5"/>
        <v>1583.34</v>
      </c>
    </row>
    <row r="166" spans="1:148" ht="36" customHeight="1" x14ac:dyDescent="0.25">
      <c r="A166" s="7">
        <v>128</v>
      </c>
      <c r="B166" s="1">
        <v>165</v>
      </c>
      <c r="C166" s="1" t="s">
        <v>481</v>
      </c>
      <c r="D166" s="1" t="s">
        <v>482</v>
      </c>
      <c r="E166" s="2" t="s">
        <v>392</v>
      </c>
      <c r="F166" s="1"/>
      <c r="G166" s="1"/>
      <c r="H166" s="1"/>
      <c r="I166" s="6"/>
      <c r="J166" s="1"/>
      <c r="K166" s="1"/>
      <c r="L166" s="1"/>
      <c r="M166" s="6"/>
      <c r="N166" s="6"/>
      <c r="O166" s="1"/>
      <c r="P166" s="6"/>
      <c r="Q166" s="1"/>
      <c r="R166" s="6"/>
      <c r="S166" s="6"/>
      <c r="T166" s="6"/>
      <c r="U166" s="6"/>
      <c r="V166" s="6"/>
      <c r="W166" s="6"/>
      <c r="X166" s="6"/>
      <c r="Y166" s="6"/>
      <c r="Z166" s="6"/>
      <c r="AA166" s="6"/>
      <c r="AB166" s="6"/>
      <c r="AC166" s="6"/>
      <c r="AD166" s="6"/>
      <c r="AE166" s="6"/>
      <c r="AF166" s="6"/>
      <c r="AG166" s="6"/>
      <c r="AH166" s="6"/>
      <c r="AI166" s="6"/>
      <c r="AJ166" s="6"/>
      <c r="AK166" s="1"/>
      <c r="AL166" s="6"/>
      <c r="AM166" s="6"/>
      <c r="AN166" s="6"/>
      <c r="AO166" s="6"/>
      <c r="AP166" s="6"/>
      <c r="AQ166" s="6"/>
      <c r="AR166" s="6"/>
      <c r="AS166" s="6"/>
      <c r="AT166" s="6"/>
      <c r="AU166" s="6"/>
      <c r="AV166" s="6"/>
      <c r="AW166" s="6"/>
      <c r="AX166" s="6"/>
      <c r="AY166" s="6"/>
      <c r="AZ166" s="6"/>
      <c r="BA166" s="6"/>
      <c r="BB166" s="6"/>
      <c r="BC166" s="6"/>
      <c r="BD166" s="6"/>
      <c r="BE166" s="6"/>
      <c r="BF166" s="6"/>
      <c r="BG166" s="6"/>
      <c r="BH166" s="6"/>
      <c r="BI166" s="6"/>
      <c r="BJ166" s="6"/>
      <c r="BK166" s="6"/>
      <c r="BL166" s="6"/>
      <c r="BM166" s="6"/>
      <c r="BN166" s="6"/>
      <c r="BO166" s="6"/>
      <c r="BP166" s="6"/>
      <c r="BQ166" s="6"/>
      <c r="BR166" s="6"/>
      <c r="BS166" s="6"/>
      <c r="BT166" s="6"/>
      <c r="BU166" s="6"/>
      <c r="BV166" s="6"/>
      <c r="BW166" s="6"/>
      <c r="BX166" s="6"/>
      <c r="BY166" s="6"/>
      <c r="BZ166" s="6"/>
      <c r="CA166" s="6"/>
      <c r="CB166" s="6"/>
      <c r="CC166" s="6"/>
      <c r="CD166" s="6"/>
      <c r="CE166" s="6"/>
      <c r="CF166" s="6"/>
      <c r="CG166" s="6"/>
      <c r="CH166" s="6"/>
      <c r="CI166" s="6"/>
      <c r="CJ166" s="6"/>
      <c r="CK166" s="1"/>
      <c r="CL166" s="1"/>
      <c r="CM166" s="6"/>
      <c r="CN166" s="1"/>
      <c r="CO166" s="6"/>
      <c r="CP166" s="6"/>
      <c r="CQ166" s="1"/>
      <c r="CR166" s="1"/>
      <c r="CS166" s="1"/>
      <c r="CT166" s="6"/>
      <c r="CU166" s="6"/>
      <c r="CV166" s="6"/>
      <c r="CW166" s="1"/>
      <c r="CX166" s="1"/>
      <c r="CY166" s="6"/>
      <c r="CZ166" s="6"/>
      <c r="DA166" s="1">
        <v>1</v>
      </c>
      <c r="DB166" s="6"/>
      <c r="DC166" s="1"/>
      <c r="DD166" s="1"/>
      <c r="DE166" s="6"/>
      <c r="DF166" s="6"/>
      <c r="DG166" s="1"/>
      <c r="DH166" s="6"/>
      <c r="DI166" s="6"/>
      <c r="DJ166" s="6"/>
      <c r="DK166" s="1"/>
      <c r="DL166" s="6"/>
      <c r="DM166" s="1"/>
      <c r="DN166" s="6"/>
      <c r="DO166" s="6"/>
      <c r="DP166" s="1"/>
      <c r="DQ166" s="6"/>
      <c r="DR166" s="6"/>
      <c r="DS166" s="6"/>
      <c r="DT166" s="1"/>
      <c r="DU166" s="6"/>
      <c r="DV166" s="6"/>
      <c r="DW166" s="6"/>
      <c r="DX166" s="6"/>
      <c r="DY166" s="6"/>
      <c r="DZ166" s="1"/>
      <c r="EA166" s="6"/>
      <c r="EB166" s="6"/>
      <c r="EC166" s="6"/>
      <c r="ED166" s="6"/>
      <c r="EE166" s="6"/>
      <c r="EF166" s="6"/>
      <c r="EG166" s="6"/>
      <c r="EH166" s="6"/>
      <c r="EI166" s="6"/>
      <c r="EJ166" s="6"/>
      <c r="EK166" s="6"/>
      <c r="EL166" s="6"/>
      <c r="EM166" s="1"/>
      <c r="EN166" s="1"/>
      <c r="EO166" s="1">
        <f t="shared" si="4"/>
        <v>1</v>
      </c>
      <c r="EP166" s="1">
        <v>432</v>
      </c>
      <c r="EQ166" s="1">
        <v>360</v>
      </c>
      <c r="ER166" s="3">
        <f t="shared" si="5"/>
        <v>360</v>
      </c>
    </row>
    <row r="167" spans="1:148" ht="36" customHeight="1" x14ac:dyDescent="0.25">
      <c r="A167" s="7">
        <v>129</v>
      </c>
      <c r="B167" s="1">
        <v>166</v>
      </c>
      <c r="C167" s="1" t="s">
        <v>483</v>
      </c>
      <c r="D167" s="1" t="s">
        <v>484</v>
      </c>
      <c r="E167" s="2" t="s">
        <v>392</v>
      </c>
      <c r="F167" s="1"/>
      <c r="G167" s="1"/>
      <c r="H167" s="1"/>
      <c r="I167" s="6"/>
      <c r="J167" s="1"/>
      <c r="K167" s="1"/>
      <c r="L167" s="1"/>
      <c r="M167" s="6"/>
      <c r="N167" s="6"/>
      <c r="O167" s="1"/>
      <c r="P167" s="6"/>
      <c r="Q167" s="1"/>
      <c r="R167" s="6"/>
      <c r="S167" s="6"/>
      <c r="T167" s="6"/>
      <c r="U167" s="6"/>
      <c r="V167" s="6"/>
      <c r="W167" s="6"/>
      <c r="X167" s="6"/>
      <c r="Y167" s="6"/>
      <c r="Z167" s="6"/>
      <c r="AA167" s="6"/>
      <c r="AB167" s="6"/>
      <c r="AC167" s="6"/>
      <c r="AD167" s="6"/>
      <c r="AE167" s="6"/>
      <c r="AF167" s="6"/>
      <c r="AG167" s="6"/>
      <c r="AH167" s="6"/>
      <c r="AI167" s="6"/>
      <c r="AJ167" s="6"/>
      <c r="AK167" s="1"/>
      <c r="AL167" s="6"/>
      <c r="AM167" s="6"/>
      <c r="AN167" s="6"/>
      <c r="AO167" s="6"/>
      <c r="AP167" s="6"/>
      <c r="AQ167" s="6"/>
      <c r="AR167" s="6"/>
      <c r="AS167" s="6"/>
      <c r="AT167" s="6"/>
      <c r="AU167" s="6"/>
      <c r="AV167" s="6"/>
      <c r="AW167" s="6"/>
      <c r="AX167" s="6"/>
      <c r="AY167" s="6"/>
      <c r="AZ167" s="6"/>
      <c r="BA167" s="6"/>
      <c r="BB167" s="6"/>
      <c r="BC167" s="6"/>
      <c r="BD167" s="6"/>
      <c r="BE167" s="6"/>
      <c r="BF167" s="6"/>
      <c r="BG167" s="6"/>
      <c r="BH167" s="6"/>
      <c r="BI167" s="6"/>
      <c r="BJ167" s="6"/>
      <c r="BK167" s="6"/>
      <c r="BL167" s="6"/>
      <c r="BM167" s="6"/>
      <c r="BN167" s="6"/>
      <c r="BO167" s="6"/>
      <c r="BP167" s="6"/>
      <c r="BQ167" s="6"/>
      <c r="BR167" s="6"/>
      <c r="BS167" s="6"/>
      <c r="BT167" s="6"/>
      <c r="BU167" s="6"/>
      <c r="BV167" s="6"/>
      <c r="BW167" s="6"/>
      <c r="BX167" s="6"/>
      <c r="BY167" s="6"/>
      <c r="BZ167" s="6"/>
      <c r="CA167" s="6"/>
      <c r="CB167" s="6"/>
      <c r="CC167" s="6"/>
      <c r="CD167" s="6"/>
      <c r="CE167" s="6"/>
      <c r="CF167" s="6"/>
      <c r="CG167" s="6"/>
      <c r="CH167" s="6"/>
      <c r="CI167" s="6"/>
      <c r="CJ167" s="6"/>
      <c r="CK167" s="1"/>
      <c r="CL167" s="1"/>
      <c r="CM167" s="6"/>
      <c r="CN167" s="1"/>
      <c r="CO167" s="6"/>
      <c r="CP167" s="6"/>
      <c r="CQ167" s="1"/>
      <c r="CR167" s="1"/>
      <c r="CS167" s="1"/>
      <c r="CT167" s="6"/>
      <c r="CU167" s="6"/>
      <c r="CV167" s="6"/>
      <c r="CW167" s="1">
        <v>1</v>
      </c>
      <c r="CX167" s="1"/>
      <c r="CY167" s="6"/>
      <c r="CZ167" s="6"/>
      <c r="DA167" s="1"/>
      <c r="DB167" s="6"/>
      <c r="DC167" s="1"/>
      <c r="DD167" s="1"/>
      <c r="DE167" s="6"/>
      <c r="DF167" s="6"/>
      <c r="DG167" s="1"/>
      <c r="DH167" s="6"/>
      <c r="DI167" s="6"/>
      <c r="DJ167" s="6"/>
      <c r="DK167" s="1"/>
      <c r="DL167" s="6"/>
      <c r="DM167" s="1"/>
      <c r="DN167" s="6"/>
      <c r="DO167" s="6"/>
      <c r="DP167" s="1"/>
      <c r="DQ167" s="6"/>
      <c r="DR167" s="6"/>
      <c r="DS167" s="6"/>
      <c r="DT167" s="1"/>
      <c r="DU167" s="6"/>
      <c r="DV167" s="6"/>
      <c r="DW167" s="6"/>
      <c r="DX167" s="6"/>
      <c r="DY167" s="6"/>
      <c r="DZ167" s="1"/>
      <c r="EA167" s="6"/>
      <c r="EB167" s="6"/>
      <c r="EC167" s="6"/>
      <c r="ED167" s="6"/>
      <c r="EE167" s="6"/>
      <c r="EF167" s="6"/>
      <c r="EG167" s="6"/>
      <c r="EH167" s="6"/>
      <c r="EI167" s="6"/>
      <c r="EJ167" s="6"/>
      <c r="EK167" s="6"/>
      <c r="EL167" s="6"/>
      <c r="EM167" s="1"/>
      <c r="EN167" s="1"/>
      <c r="EO167" s="1">
        <f t="shared" si="4"/>
        <v>1</v>
      </c>
      <c r="EP167" s="1">
        <v>2760</v>
      </c>
      <c r="EQ167" s="1">
        <v>2300</v>
      </c>
      <c r="ER167" s="3">
        <f t="shared" si="5"/>
        <v>2300</v>
      </c>
    </row>
    <row r="168" spans="1:148" ht="36" customHeight="1" x14ac:dyDescent="0.25">
      <c r="A168" s="7">
        <v>130</v>
      </c>
      <c r="B168" s="1">
        <v>167</v>
      </c>
      <c r="C168" s="1" t="s">
        <v>485</v>
      </c>
      <c r="D168" s="1" t="s">
        <v>486</v>
      </c>
      <c r="E168" s="2" t="s">
        <v>396</v>
      </c>
      <c r="F168" s="1"/>
      <c r="G168" s="1"/>
      <c r="H168" s="1"/>
      <c r="I168" s="6"/>
      <c r="J168" s="1"/>
      <c r="K168" s="1"/>
      <c r="L168" s="1"/>
      <c r="M168" s="6"/>
      <c r="N168" s="6"/>
      <c r="O168" s="1"/>
      <c r="P168" s="6"/>
      <c r="Q168" s="1"/>
      <c r="R168" s="6"/>
      <c r="S168" s="6"/>
      <c r="T168" s="6"/>
      <c r="U168" s="6"/>
      <c r="V168" s="6"/>
      <c r="W168" s="6"/>
      <c r="X168" s="6"/>
      <c r="Y168" s="6"/>
      <c r="Z168" s="6"/>
      <c r="AA168" s="6"/>
      <c r="AB168" s="6"/>
      <c r="AC168" s="6"/>
      <c r="AD168" s="6"/>
      <c r="AE168" s="6"/>
      <c r="AF168" s="6"/>
      <c r="AG168" s="6"/>
      <c r="AH168" s="6"/>
      <c r="AI168" s="6"/>
      <c r="AJ168" s="6"/>
      <c r="AK168" s="1"/>
      <c r="AL168" s="6"/>
      <c r="AM168" s="6"/>
      <c r="AN168" s="6"/>
      <c r="AO168" s="6"/>
      <c r="AP168" s="6"/>
      <c r="AQ168" s="6"/>
      <c r="AR168" s="6"/>
      <c r="AS168" s="6"/>
      <c r="AT168" s="6"/>
      <c r="AU168" s="6"/>
      <c r="AV168" s="6"/>
      <c r="AW168" s="6"/>
      <c r="AX168" s="6"/>
      <c r="AY168" s="6"/>
      <c r="AZ168" s="6"/>
      <c r="BA168" s="6"/>
      <c r="BB168" s="6"/>
      <c r="BC168" s="6"/>
      <c r="BD168" s="6"/>
      <c r="BE168" s="6"/>
      <c r="BF168" s="6"/>
      <c r="BG168" s="6"/>
      <c r="BH168" s="6"/>
      <c r="BI168" s="6"/>
      <c r="BJ168" s="6"/>
      <c r="BK168" s="6"/>
      <c r="BL168" s="6"/>
      <c r="BM168" s="6"/>
      <c r="BN168" s="6"/>
      <c r="BO168" s="6"/>
      <c r="BP168" s="6"/>
      <c r="BQ168" s="6"/>
      <c r="BR168" s="6"/>
      <c r="BS168" s="6"/>
      <c r="BT168" s="6"/>
      <c r="BU168" s="6"/>
      <c r="BV168" s="6"/>
      <c r="BW168" s="6"/>
      <c r="BX168" s="6"/>
      <c r="BY168" s="6"/>
      <c r="BZ168" s="6"/>
      <c r="CA168" s="6"/>
      <c r="CB168" s="6"/>
      <c r="CC168" s="6"/>
      <c r="CD168" s="6"/>
      <c r="CE168" s="6"/>
      <c r="CF168" s="6"/>
      <c r="CG168" s="6"/>
      <c r="CH168" s="6"/>
      <c r="CI168" s="6"/>
      <c r="CJ168" s="6"/>
      <c r="CK168" s="1"/>
      <c r="CL168" s="1"/>
      <c r="CM168" s="6"/>
      <c r="CN168" s="1"/>
      <c r="CO168" s="6"/>
      <c r="CP168" s="6"/>
      <c r="CQ168" s="1"/>
      <c r="CR168" s="1"/>
      <c r="CS168" s="1"/>
      <c r="CT168" s="6"/>
      <c r="CU168" s="6"/>
      <c r="CV168" s="6"/>
      <c r="CW168" s="1"/>
      <c r="CX168" s="1"/>
      <c r="CY168" s="6"/>
      <c r="CZ168" s="6"/>
      <c r="DA168" s="1"/>
      <c r="DB168" s="6"/>
      <c r="DC168" s="1">
        <v>10</v>
      </c>
      <c r="DD168" s="1"/>
      <c r="DE168" s="6"/>
      <c r="DF168" s="6"/>
      <c r="DG168" s="1"/>
      <c r="DH168" s="6"/>
      <c r="DI168" s="6"/>
      <c r="DJ168" s="6"/>
      <c r="DK168" s="1"/>
      <c r="DL168" s="6"/>
      <c r="DM168" s="1"/>
      <c r="DN168" s="6"/>
      <c r="DO168" s="6"/>
      <c r="DP168" s="1"/>
      <c r="DQ168" s="6"/>
      <c r="DR168" s="6"/>
      <c r="DS168" s="6"/>
      <c r="DT168" s="1"/>
      <c r="DU168" s="6"/>
      <c r="DV168" s="6"/>
      <c r="DW168" s="6"/>
      <c r="DX168" s="6"/>
      <c r="DY168" s="6"/>
      <c r="DZ168" s="1"/>
      <c r="EA168" s="6"/>
      <c r="EB168" s="6"/>
      <c r="EC168" s="6"/>
      <c r="ED168" s="6"/>
      <c r="EE168" s="6"/>
      <c r="EF168" s="6"/>
      <c r="EG168" s="6"/>
      <c r="EH168" s="6"/>
      <c r="EI168" s="6"/>
      <c r="EJ168" s="6"/>
      <c r="EK168" s="6"/>
      <c r="EL168" s="6"/>
      <c r="EM168" s="1"/>
      <c r="EN168" s="1"/>
      <c r="EO168" s="1">
        <f t="shared" si="4"/>
        <v>10</v>
      </c>
      <c r="EP168" s="1">
        <v>2760</v>
      </c>
      <c r="EQ168" s="1">
        <v>2300</v>
      </c>
      <c r="ER168" s="3">
        <f t="shared" si="5"/>
        <v>2300</v>
      </c>
    </row>
    <row r="169" spans="1:148" ht="36" customHeight="1" x14ac:dyDescent="0.25">
      <c r="A169" s="7">
        <v>131</v>
      </c>
      <c r="B169" s="1">
        <v>168</v>
      </c>
      <c r="C169" s="1" t="s">
        <v>487</v>
      </c>
      <c r="D169" s="1" t="s">
        <v>488</v>
      </c>
      <c r="E169" s="2" t="s">
        <v>237</v>
      </c>
      <c r="F169" s="1"/>
      <c r="G169" s="1"/>
      <c r="H169" s="1"/>
      <c r="I169" s="6"/>
      <c r="J169" s="1"/>
      <c r="K169" s="1"/>
      <c r="L169" s="1"/>
      <c r="M169" s="6"/>
      <c r="N169" s="6"/>
      <c r="O169" s="1"/>
      <c r="P169" s="6"/>
      <c r="Q169" s="1"/>
      <c r="R169" s="6"/>
      <c r="S169" s="6"/>
      <c r="T169" s="6"/>
      <c r="U169" s="6"/>
      <c r="V169" s="6"/>
      <c r="W169" s="6"/>
      <c r="X169" s="6"/>
      <c r="Y169" s="6"/>
      <c r="Z169" s="6"/>
      <c r="AA169" s="6"/>
      <c r="AB169" s="6"/>
      <c r="AC169" s="6"/>
      <c r="AD169" s="6"/>
      <c r="AE169" s="6"/>
      <c r="AF169" s="6"/>
      <c r="AG169" s="6"/>
      <c r="AH169" s="6"/>
      <c r="AI169" s="6"/>
      <c r="AJ169" s="6"/>
      <c r="AK169" s="1"/>
      <c r="AL169" s="6"/>
      <c r="AM169" s="6"/>
      <c r="AN169" s="6"/>
      <c r="AO169" s="6"/>
      <c r="AP169" s="6"/>
      <c r="AQ169" s="6"/>
      <c r="AR169" s="6"/>
      <c r="AS169" s="6"/>
      <c r="AT169" s="6"/>
      <c r="AU169" s="6"/>
      <c r="AV169" s="6"/>
      <c r="AW169" s="6"/>
      <c r="AX169" s="6"/>
      <c r="AY169" s="6"/>
      <c r="AZ169" s="6"/>
      <c r="BA169" s="6"/>
      <c r="BB169" s="6"/>
      <c r="BC169" s="6"/>
      <c r="BD169" s="6"/>
      <c r="BE169" s="6"/>
      <c r="BF169" s="6"/>
      <c r="BG169" s="6"/>
      <c r="BH169" s="6"/>
      <c r="BI169" s="6"/>
      <c r="BJ169" s="6"/>
      <c r="BK169" s="6"/>
      <c r="BL169" s="6"/>
      <c r="BM169" s="6"/>
      <c r="BN169" s="6"/>
      <c r="BO169" s="6"/>
      <c r="BP169" s="6"/>
      <c r="BQ169" s="6"/>
      <c r="BR169" s="6"/>
      <c r="BS169" s="6"/>
      <c r="BT169" s="6"/>
      <c r="BU169" s="6"/>
      <c r="BV169" s="6"/>
      <c r="BW169" s="6"/>
      <c r="BX169" s="6"/>
      <c r="BY169" s="6"/>
      <c r="BZ169" s="6"/>
      <c r="CA169" s="6"/>
      <c r="CB169" s="6"/>
      <c r="CC169" s="6"/>
      <c r="CD169" s="6"/>
      <c r="CE169" s="6"/>
      <c r="CF169" s="6"/>
      <c r="CG169" s="6"/>
      <c r="CH169" s="6"/>
      <c r="CI169" s="6"/>
      <c r="CJ169" s="6"/>
      <c r="CK169" s="1"/>
      <c r="CL169" s="1"/>
      <c r="CM169" s="6"/>
      <c r="CN169" s="1">
        <v>300</v>
      </c>
      <c r="CO169" s="6"/>
      <c r="CP169" s="6"/>
      <c r="CQ169" s="1"/>
      <c r="CR169" s="1"/>
      <c r="CS169" s="1"/>
      <c r="CT169" s="6"/>
      <c r="CU169" s="6"/>
      <c r="CV169" s="6"/>
      <c r="CW169" s="1"/>
      <c r="CX169" s="1"/>
      <c r="CY169" s="6"/>
      <c r="CZ169" s="6"/>
      <c r="DA169" s="1"/>
      <c r="DB169" s="6"/>
      <c r="DC169" s="1"/>
      <c r="DD169" s="1"/>
      <c r="DE169" s="6"/>
      <c r="DF169" s="6"/>
      <c r="DG169" s="1"/>
      <c r="DH169" s="6"/>
      <c r="DI169" s="6"/>
      <c r="DJ169" s="6"/>
      <c r="DK169" s="1"/>
      <c r="DL169" s="6"/>
      <c r="DM169" s="1"/>
      <c r="DN169" s="6"/>
      <c r="DO169" s="6"/>
      <c r="DP169" s="1"/>
      <c r="DQ169" s="6"/>
      <c r="DR169" s="6"/>
      <c r="DS169" s="6"/>
      <c r="DT169" s="1"/>
      <c r="DU169" s="6"/>
      <c r="DV169" s="6"/>
      <c r="DW169" s="6"/>
      <c r="DX169" s="6"/>
      <c r="DY169" s="6"/>
      <c r="DZ169" s="1"/>
      <c r="EA169" s="6"/>
      <c r="EB169" s="6"/>
      <c r="EC169" s="6"/>
      <c r="ED169" s="6"/>
      <c r="EE169" s="6"/>
      <c r="EF169" s="6"/>
      <c r="EG169" s="6"/>
      <c r="EH169" s="6"/>
      <c r="EI169" s="6"/>
      <c r="EJ169" s="6"/>
      <c r="EK169" s="6"/>
      <c r="EL169" s="6"/>
      <c r="EM169" s="1"/>
      <c r="EN169" s="1"/>
      <c r="EO169" s="1">
        <f t="shared" si="4"/>
        <v>300</v>
      </c>
      <c r="EP169" s="1">
        <v>37800</v>
      </c>
      <c r="EQ169" s="1">
        <v>31500</v>
      </c>
      <c r="ER169" s="3">
        <f t="shared" si="5"/>
        <v>31500</v>
      </c>
    </row>
    <row r="170" spans="1:148" ht="36" customHeight="1" x14ac:dyDescent="0.25">
      <c r="A170" s="7">
        <v>133</v>
      </c>
      <c r="B170" s="1">
        <v>169</v>
      </c>
      <c r="C170" s="1" t="s">
        <v>489</v>
      </c>
      <c r="D170" s="1" t="s">
        <v>490</v>
      </c>
      <c r="E170" s="2" t="s">
        <v>148</v>
      </c>
      <c r="F170" s="1"/>
      <c r="G170" s="1"/>
      <c r="H170" s="1"/>
      <c r="I170" s="6"/>
      <c r="J170" s="1"/>
      <c r="K170" s="1"/>
      <c r="L170" s="1"/>
      <c r="M170" s="6"/>
      <c r="N170" s="6"/>
      <c r="O170" s="1"/>
      <c r="P170" s="6"/>
      <c r="Q170" s="1"/>
      <c r="R170" s="6"/>
      <c r="S170" s="6"/>
      <c r="T170" s="6"/>
      <c r="U170" s="6"/>
      <c r="V170" s="6"/>
      <c r="W170" s="6"/>
      <c r="X170" s="6"/>
      <c r="Y170" s="6"/>
      <c r="Z170" s="6"/>
      <c r="AA170" s="6"/>
      <c r="AB170" s="6"/>
      <c r="AC170" s="6"/>
      <c r="AD170" s="6"/>
      <c r="AE170" s="6"/>
      <c r="AF170" s="6"/>
      <c r="AG170" s="6"/>
      <c r="AH170" s="6"/>
      <c r="AI170" s="6"/>
      <c r="AJ170" s="6"/>
      <c r="AK170" s="1"/>
      <c r="AL170" s="6"/>
      <c r="AM170" s="6"/>
      <c r="AN170" s="6"/>
      <c r="AO170" s="6"/>
      <c r="AP170" s="6"/>
      <c r="AQ170" s="6"/>
      <c r="AR170" s="6"/>
      <c r="AS170" s="6"/>
      <c r="AT170" s="6"/>
      <c r="AU170" s="6"/>
      <c r="AV170" s="6"/>
      <c r="AW170" s="6"/>
      <c r="AX170" s="6"/>
      <c r="AY170" s="6"/>
      <c r="AZ170" s="6"/>
      <c r="BA170" s="6"/>
      <c r="BB170" s="6"/>
      <c r="BC170" s="6"/>
      <c r="BD170" s="6"/>
      <c r="BE170" s="6"/>
      <c r="BF170" s="6"/>
      <c r="BG170" s="6"/>
      <c r="BH170" s="6"/>
      <c r="BI170" s="6"/>
      <c r="BJ170" s="6"/>
      <c r="BK170" s="6"/>
      <c r="BL170" s="6"/>
      <c r="BM170" s="6"/>
      <c r="BN170" s="6"/>
      <c r="BO170" s="6"/>
      <c r="BP170" s="6"/>
      <c r="BQ170" s="6"/>
      <c r="BR170" s="6"/>
      <c r="BS170" s="6"/>
      <c r="BT170" s="6"/>
      <c r="BU170" s="6"/>
      <c r="BV170" s="6"/>
      <c r="BW170" s="6"/>
      <c r="BX170" s="6"/>
      <c r="BY170" s="6"/>
      <c r="BZ170" s="6"/>
      <c r="CA170" s="6"/>
      <c r="CB170" s="6"/>
      <c r="CC170" s="6"/>
      <c r="CD170" s="6"/>
      <c r="CE170" s="6"/>
      <c r="CF170" s="6"/>
      <c r="CG170" s="6"/>
      <c r="CH170" s="6"/>
      <c r="CI170" s="6"/>
      <c r="CJ170" s="6"/>
      <c r="CK170" s="1"/>
      <c r="CL170" s="1"/>
      <c r="CM170" s="6"/>
      <c r="CN170" s="1"/>
      <c r="CO170" s="6"/>
      <c r="CP170" s="6"/>
      <c r="CQ170" s="1"/>
      <c r="CR170" s="1"/>
      <c r="CS170" s="1"/>
      <c r="CT170" s="6"/>
      <c r="CU170" s="6"/>
      <c r="CV170" s="6"/>
      <c r="CW170" s="1"/>
      <c r="CX170" s="1"/>
      <c r="CY170" s="6"/>
      <c r="CZ170" s="6"/>
      <c r="DA170" s="1"/>
      <c r="DB170" s="6"/>
      <c r="DC170" s="1"/>
      <c r="DD170" s="1"/>
      <c r="DE170" s="6"/>
      <c r="DF170" s="6"/>
      <c r="DG170" s="1"/>
      <c r="DH170" s="6"/>
      <c r="DI170" s="6"/>
      <c r="DJ170" s="6"/>
      <c r="DK170" s="1">
        <v>1</v>
      </c>
      <c r="DL170" s="6"/>
      <c r="DM170" s="1"/>
      <c r="DN170" s="6"/>
      <c r="DO170" s="6"/>
      <c r="DP170" s="1"/>
      <c r="DQ170" s="6"/>
      <c r="DR170" s="6"/>
      <c r="DS170" s="6"/>
      <c r="DT170" s="1"/>
      <c r="DU170" s="6"/>
      <c r="DV170" s="6"/>
      <c r="DW170" s="6"/>
      <c r="DX170" s="6"/>
      <c r="DY170" s="6"/>
      <c r="DZ170" s="1"/>
      <c r="EA170" s="6"/>
      <c r="EB170" s="6"/>
      <c r="EC170" s="6"/>
      <c r="ED170" s="6"/>
      <c r="EE170" s="6"/>
      <c r="EF170" s="6"/>
      <c r="EG170" s="6"/>
      <c r="EH170" s="6"/>
      <c r="EI170" s="6"/>
      <c r="EJ170" s="6"/>
      <c r="EK170" s="6"/>
      <c r="EL170" s="6"/>
      <c r="EM170" s="1"/>
      <c r="EN170" s="1"/>
      <c r="EO170" s="1">
        <f t="shared" si="4"/>
        <v>1</v>
      </c>
      <c r="EP170" s="1">
        <v>40</v>
      </c>
      <c r="EQ170" s="1">
        <v>33.339999999999996</v>
      </c>
      <c r="ER170" s="3">
        <f t="shared" si="5"/>
        <v>33.340000000000003</v>
      </c>
    </row>
    <row r="171" spans="1:148" ht="36" customHeight="1" x14ac:dyDescent="0.25">
      <c r="A171" s="7">
        <v>134</v>
      </c>
      <c r="B171" s="1">
        <v>170</v>
      </c>
      <c r="C171" s="1" t="s">
        <v>491</v>
      </c>
      <c r="D171" s="1" t="s">
        <v>492</v>
      </c>
      <c r="E171" s="2" t="s">
        <v>148</v>
      </c>
      <c r="F171" s="1"/>
      <c r="G171" s="1"/>
      <c r="H171" s="1"/>
      <c r="I171" s="6"/>
      <c r="J171" s="1"/>
      <c r="K171" s="1"/>
      <c r="L171" s="1"/>
      <c r="M171" s="6"/>
      <c r="N171" s="6"/>
      <c r="O171" s="1"/>
      <c r="P171" s="6"/>
      <c r="Q171" s="1"/>
      <c r="R171" s="6"/>
      <c r="S171" s="6"/>
      <c r="T171" s="6"/>
      <c r="U171" s="6"/>
      <c r="V171" s="6"/>
      <c r="W171" s="6"/>
      <c r="X171" s="6"/>
      <c r="Y171" s="6"/>
      <c r="Z171" s="6"/>
      <c r="AA171" s="6"/>
      <c r="AB171" s="6"/>
      <c r="AC171" s="6"/>
      <c r="AD171" s="6"/>
      <c r="AE171" s="6"/>
      <c r="AF171" s="6"/>
      <c r="AG171" s="6"/>
      <c r="AH171" s="6"/>
      <c r="AI171" s="6"/>
      <c r="AJ171" s="6"/>
      <c r="AK171" s="1"/>
      <c r="AL171" s="6"/>
      <c r="AM171" s="6"/>
      <c r="AN171" s="6"/>
      <c r="AO171" s="6"/>
      <c r="AP171" s="6"/>
      <c r="AQ171" s="6"/>
      <c r="AR171" s="6"/>
      <c r="AS171" s="6"/>
      <c r="AT171" s="6"/>
      <c r="AU171" s="6"/>
      <c r="AV171" s="6"/>
      <c r="AW171" s="6"/>
      <c r="AX171" s="6"/>
      <c r="AY171" s="6"/>
      <c r="AZ171" s="6"/>
      <c r="BA171" s="6"/>
      <c r="BB171" s="6"/>
      <c r="BC171" s="6"/>
      <c r="BD171" s="6"/>
      <c r="BE171" s="6"/>
      <c r="BF171" s="6"/>
      <c r="BG171" s="6"/>
      <c r="BH171" s="6"/>
      <c r="BI171" s="6"/>
      <c r="BJ171" s="6"/>
      <c r="BK171" s="6"/>
      <c r="BL171" s="6"/>
      <c r="BM171" s="6"/>
      <c r="BN171" s="6"/>
      <c r="BO171" s="6"/>
      <c r="BP171" s="6"/>
      <c r="BQ171" s="6"/>
      <c r="BR171" s="6"/>
      <c r="BS171" s="6"/>
      <c r="BT171" s="6"/>
      <c r="BU171" s="6"/>
      <c r="BV171" s="6"/>
      <c r="BW171" s="6"/>
      <c r="BX171" s="6"/>
      <c r="BY171" s="6"/>
      <c r="BZ171" s="6"/>
      <c r="CA171" s="6"/>
      <c r="CB171" s="6"/>
      <c r="CC171" s="6"/>
      <c r="CD171" s="6"/>
      <c r="CE171" s="6"/>
      <c r="CF171" s="6"/>
      <c r="CG171" s="6"/>
      <c r="CH171" s="6"/>
      <c r="CI171" s="6"/>
      <c r="CJ171" s="6"/>
      <c r="CK171" s="1">
        <v>6</v>
      </c>
      <c r="CL171" s="1"/>
      <c r="CM171" s="6"/>
      <c r="CN171" s="1"/>
      <c r="CO171" s="6"/>
      <c r="CP171" s="6"/>
      <c r="CQ171" s="1"/>
      <c r="CR171" s="1"/>
      <c r="CS171" s="1"/>
      <c r="CT171" s="6"/>
      <c r="CU171" s="6"/>
      <c r="CV171" s="6"/>
      <c r="CW171" s="1"/>
      <c r="CX171" s="1"/>
      <c r="CY171" s="6"/>
      <c r="CZ171" s="6"/>
      <c r="DA171" s="1"/>
      <c r="DB171" s="6"/>
      <c r="DC171" s="1"/>
      <c r="DD171" s="1"/>
      <c r="DE171" s="6"/>
      <c r="DF171" s="6"/>
      <c r="DG171" s="1"/>
      <c r="DH171" s="6"/>
      <c r="DI171" s="6"/>
      <c r="DJ171" s="6"/>
      <c r="DK171" s="1"/>
      <c r="DL171" s="6"/>
      <c r="DM171" s="1"/>
      <c r="DN171" s="6"/>
      <c r="DO171" s="6"/>
      <c r="DP171" s="1"/>
      <c r="DQ171" s="6"/>
      <c r="DR171" s="6"/>
      <c r="DS171" s="6"/>
      <c r="DT171" s="1"/>
      <c r="DU171" s="6"/>
      <c r="DV171" s="6"/>
      <c r="DW171" s="6"/>
      <c r="DX171" s="6"/>
      <c r="DY171" s="6"/>
      <c r="DZ171" s="1"/>
      <c r="EA171" s="6"/>
      <c r="EB171" s="6"/>
      <c r="EC171" s="6"/>
      <c r="ED171" s="6"/>
      <c r="EE171" s="6"/>
      <c r="EF171" s="6"/>
      <c r="EG171" s="6"/>
      <c r="EH171" s="6"/>
      <c r="EI171" s="6"/>
      <c r="EJ171" s="6"/>
      <c r="EK171" s="6"/>
      <c r="EL171" s="6"/>
      <c r="EM171" s="1"/>
      <c r="EN171" s="1"/>
      <c r="EO171" s="1">
        <f t="shared" si="4"/>
        <v>6</v>
      </c>
      <c r="EP171" s="1">
        <v>5508</v>
      </c>
      <c r="EQ171" s="1">
        <v>4590</v>
      </c>
      <c r="ER171" s="3">
        <f t="shared" si="5"/>
        <v>4590</v>
      </c>
    </row>
    <row r="172" spans="1:148" ht="36" customHeight="1" x14ac:dyDescent="0.25">
      <c r="A172" s="7">
        <v>135</v>
      </c>
      <c r="B172" s="1">
        <v>171</v>
      </c>
      <c r="C172" s="1" t="s">
        <v>493</v>
      </c>
      <c r="D172" s="1" t="s">
        <v>494</v>
      </c>
      <c r="E172" s="2" t="s">
        <v>148</v>
      </c>
      <c r="F172" s="1"/>
      <c r="G172" s="1"/>
      <c r="H172" s="1"/>
      <c r="I172" s="6"/>
      <c r="J172" s="1"/>
      <c r="K172" s="1"/>
      <c r="L172" s="1"/>
      <c r="M172" s="6"/>
      <c r="N172" s="6"/>
      <c r="O172" s="1"/>
      <c r="P172" s="6"/>
      <c r="Q172" s="1"/>
      <c r="R172" s="6"/>
      <c r="S172" s="6"/>
      <c r="T172" s="6"/>
      <c r="U172" s="6"/>
      <c r="V172" s="6"/>
      <c r="W172" s="6"/>
      <c r="X172" s="6"/>
      <c r="Y172" s="6"/>
      <c r="Z172" s="6"/>
      <c r="AA172" s="6"/>
      <c r="AB172" s="6"/>
      <c r="AC172" s="6"/>
      <c r="AD172" s="6"/>
      <c r="AE172" s="6"/>
      <c r="AF172" s="6"/>
      <c r="AG172" s="6"/>
      <c r="AH172" s="6"/>
      <c r="AI172" s="6"/>
      <c r="AJ172" s="6"/>
      <c r="AK172" s="1"/>
      <c r="AL172" s="6"/>
      <c r="AM172" s="6"/>
      <c r="AN172" s="6"/>
      <c r="AO172" s="6"/>
      <c r="AP172" s="6"/>
      <c r="AQ172" s="6"/>
      <c r="AR172" s="6"/>
      <c r="AS172" s="6"/>
      <c r="AT172" s="6"/>
      <c r="AU172" s="6"/>
      <c r="AV172" s="6"/>
      <c r="AW172" s="6"/>
      <c r="AX172" s="6"/>
      <c r="AY172" s="6"/>
      <c r="AZ172" s="6"/>
      <c r="BA172" s="6"/>
      <c r="BB172" s="6"/>
      <c r="BC172" s="6"/>
      <c r="BD172" s="6"/>
      <c r="BE172" s="6"/>
      <c r="BF172" s="6"/>
      <c r="BG172" s="6"/>
      <c r="BH172" s="6"/>
      <c r="BI172" s="6"/>
      <c r="BJ172" s="6"/>
      <c r="BK172" s="6"/>
      <c r="BL172" s="6"/>
      <c r="BM172" s="6"/>
      <c r="BN172" s="6"/>
      <c r="BO172" s="6"/>
      <c r="BP172" s="6"/>
      <c r="BQ172" s="6"/>
      <c r="BR172" s="6"/>
      <c r="BS172" s="6"/>
      <c r="BT172" s="6"/>
      <c r="BU172" s="6"/>
      <c r="BV172" s="6"/>
      <c r="BW172" s="6"/>
      <c r="BX172" s="6"/>
      <c r="BY172" s="6"/>
      <c r="BZ172" s="6"/>
      <c r="CA172" s="6"/>
      <c r="CB172" s="6"/>
      <c r="CC172" s="6"/>
      <c r="CD172" s="6"/>
      <c r="CE172" s="6"/>
      <c r="CF172" s="6"/>
      <c r="CG172" s="6"/>
      <c r="CH172" s="6"/>
      <c r="CI172" s="6"/>
      <c r="CJ172" s="6"/>
      <c r="CK172" s="1">
        <v>6</v>
      </c>
      <c r="CL172" s="1"/>
      <c r="CM172" s="6"/>
      <c r="CN172" s="1"/>
      <c r="CO172" s="6"/>
      <c r="CP172" s="6"/>
      <c r="CQ172" s="1"/>
      <c r="CR172" s="1"/>
      <c r="CS172" s="1"/>
      <c r="CT172" s="6"/>
      <c r="CU172" s="6"/>
      <c r="CV172" s="6"/>
      <c r="CW172" s="1"/>
      <c r="CX172" s="1"/>
      <c r="CY172" s="6"/>
      <c r="CZ172" s="6"/>
      <c r="DA172" s="1"/>
      <c r="DB172" s="6"/>
      <c r="DC172" s="1"/>
      <c r="DD172" s="1"/>
      <c r="DE172" s="6"/>
      <c r="DF172" s="6"/>
      <c r="DG172" s="1"/>
      <c r="DH172" s="6"/>
      <c r="DI172" s="6"/>
      <c r="DJ172" s="6"/>
      <c r="DK172" s="1"/>
      <c r="DL172" s="6"/>
      <c r="DM172" s="1"/>
      <c r="DN172" s="6"/>
      <c r="DO172" s="6"/>
      <c r="DP172" s="1"/>
      <c r="DQ172" s="6"/>
      <c r="DR172" s="6"/>
      <c r="DS172" s="6"/>
      <c r="DT172" s="1"/>
      <c r="DU172" s="6"/>
      <c r="DV172" s="6"/>
      <c r="DW172" s="6"/>
      <c r="DX172" s="6"/>
      <c r="DY172" s="6"/>
      <c r="DZ172" s="1"/>
      <c r="EA172" s="6"/>
      <c r="EB172" s="6"/>
      <c r="EC172" s="6"/>
      <c r="ED172" s="6"/>
      <c r="EE172" s="6"/>
      <c r="EF172" s="6"/>
      <c r="EG172" s="6"/>
      <c r="EH172" s="6"/>
      <c r="EI172" s="6"/>
      <c r="EJ172" s="6"/>
      <c r="EK172" s="6"/>
      <c r="EL172" s="6"/>
      <c r="EM172" s="1"/>
      <c r="EN172" s="1"/>
      <c r="EO172" s="1">
        <f t="shared" si="4"/>
        <v>6</v>
      </c>
      <c r="EP172" s="1">
        <v>5508</v>
      </c>
      <c r="EQ172" s="1">
        <v>4590</v>
      </c>
      <c r="ER172" s="3">
        <f t="shared" si="5"/>
        <v>4590</v>
      </c>
    </row>
    <row r="173" spans="1:148" ht="36" customHeight="1" x14ac:dyDescent="0.25">
      <c r="A173" s="7">
        <v>136</v>
      </c>
      <c r="B173" s="1">
        <v>172</v>
      </c>
      <c r="C173" s="1" t="s">
        <v>495</v>
      </c>
      <c r="D173" s="1" t="s">
        <v>496</v>
      </c>
      <c r="E173" s="2" t="s">
        <v>148</v>
      </c>
      <c r="F173" s="1"/>
      <c r="G173" s="1"/>
      <c r="H173" s="1"/>
      <c r="I173" s="6"/>
      <c r="J173" s="1"/>
      <c r="K173" s="1"/>
      <c r="L173" s="1"/>
      <c r="M173" s="6"/>
      <c r="N173" s="6"/>
      <c r="O173" s="1"/>
      <c r="P173" s="6"/>
      <c r="Q173" s="1"/>
      <c r="R173" s="6"/>
      <c r="S173" s="6"/>
      <c r="T173" s="6"/>
      <c r="U173" s="6"/>
      <c r="V173" s="6"/>
      <c r="W173" s="6"/>
      <c r="X173" s="6"/>
      <c r="Y173" s="6"/>
      <c r="Z173" s="6"/>
      <c r="AA173" s="6"/>
      <c r="AB173" s="6"/>
      <c r="AC173" s="6"/>
      <c r="AD173" s="6"/>
      <c r="AE173" s="6"/>
      <c r="AF173" s="6"/>
      <c r="AG173" s="6"/>
      <c r="AH173" s="6"/>
      <c r="AI173" s="6"/>
      <c r="AJ173" s="6"/>
      <c r="AK173" s="1"/>
      <c r="AL173" s="6"/>
      <c r="AM173" s="6"/>
      <c r="AN173" s="6"/>
      <c r="AO173" s="6"/>
      <c r="AP173" s="6"/>
      <c r="AQ173" s="6"/>
      <c r="AR173" s="6"/>
      <c r="AS173" s="6"/>
      <c r="AT173" s="6"/>
      <c r="AU173" s="6"/>
      <c r="AV173" s="6"/>
      <c r="AW173" s="6"/>
      <c r="AX173" s="6"/>
      <c r="AY173" s="6"/>
      <c r="AZ173" s="6"/>
      <c r="BA173" s="6"/>
      <c r="BB173" s="6"/>
      <c r="BC173" s="6"/>
      <c r="BD173" s="6"/>
      <c r="BE173" s="6"/>
      <c r="BF173" s="6"/>
      <c r="BG173" s="6"/>
      <c r="BH173" s="6"/>
      <c r="BI173" s="6"/>
      <c r="BJ173" s="6"/>
      <c r="BK173" s="6"/>
      <c r="BL173" s="6"/>
      <c r="BM173" s="6"/>
      <c r="BN173" s="6"/>
      <c r="BO173" s="6"/>
      <c r="BP173" s="6"/>
      <c r="BQ173" s="6"/>
      <c r="BR173" s="6"/>
      <c r="BS173" s="6"/>
      <c r="BT173" s="6"/>
      <c r="BU173" s="6"/>
      <c r="BV173" s="6"/>
      <c r="BW173" s="6"/>
      <c r="BX173" s="6"/>
      <c r="BY173" s="6"/>
      <c r="BZ173" s="6"/>
      <c r="CA173" s="6"/>
      <c r="CB173" s="6"/>
      <c r="CC173" s="6"/>
      <c r="CD173" s="6"/>
      <c r="CE173" s="6"/>
      <c r="CF173" s="6"/>
      <c r="CG173" s="6"/>
      <c r="CH173" s="6"/>
      <c r="CI173" s="6"/>
      <c r="CJ173" s="6"/>
      <c r="CK173" s="1">
        <v>6</v>
      </c>
      <c r="CL173" s="1"/>
      <c r="CM173" s="6"/>
      <c r="CN173" s="1"/>
      <c r="CO173" s="6"/>
      <c r="CP173" s="6"/>
      <c r="CQ173" s="1"/>
      <c r="CR173" s="1"/>
      <c r="CS173" s="1"/>
      <c r="CT173" s="6"/>
      <c r="CU173" s="6"/>
      <c r="CV173" s="6"/>
      <c r="CW173" s="1"/>
      <c r="CX173" s="1"/>
      <c r="CY173" s="6"/>
      <c r="CZ173" s="6"/>
      <c r="DA173" s="1"/>
      <c r="DB173" s="6"/>
      <c r="DC173" s="1"/>
      <c r="DD173" s="1"/>
      <c r="DE173" s="6"/>
      <c r="DF173" s="6"/>
      <c r="DG173" s="1"/>
      <c r="DH173" s="6"/>
      <c r="DI173" s="6"/>
      <c r="DJ173" s="6"/>
      <c r="DK173" s="1"/>
      <c r="DL173" s="6"/>
      <c r="DM173" s="1"/>
      <c r="DN173" s="6"/>
      <c r="DO173" s="6"/>
      <c r="DP173" s="1"/>
      <c r="DQ173" s="6"/>
      <c r="DR173" s="6"/>
      <c r="DS173" s="6"/>
      <c r="DT173" s="1"/>
      <c r="DU173" s="6"/>
      <c r="DV173" s="6"/>
      <c r="DW173" s="6"/>
      <c r="DX173" s="6"/>
      <c r="DY173" s="6"/>
      <c r="DZ173" s="1"/>
      <c r="EA173" s="6"/>
      <c r="EB173" s="6"/>
      <c r="EC173" s="6"/>
      <c r="ED173" s="6"/>
      <c r="EE173" s="6"/>
      <c r="EF173" s="6"/>
      <c r="EG173" s="6"/>
      <c r="EH173" s="6"/>
      <c r="EI173" s="6"/>
      <c r="EJ173" s="6"/>
      <c r="EK173" s="6"/>
      <c r="EL173" s="6"/>
      <c r="EM173" s="1"/>
      <c r="EN173" s="1"/>
      <c r="EO173" s="1">
        <f t="shared" si="4"/>
        <v>6</v>
      </c>
      <c r="EP173" s="1">
        <v>5508</v>
      </c>
      <c r="EQ173" s="1">
        <v>4590</v>
      </c>
      <c r="ER173" s="3">
        <f t="shared" si="5"/>
        <v>4590</v>
      </c>
    </row>
    <row r="174" spans="1:148" ht="36" customHeight="1" x14ac:dyDescent="0.25">
      <c r="A174" s="7">
        <v>140</v>
      </c>
      <c r="B174" s="1">
        <v>173</v>
      </c>
      <c r="C174" s="1" t="s">
        <v>497</v>
      </c>
      <c r="D174" s="1" t="s">
        <v>498</v>
      </c>
      <c r="E174" s="2" t="s">
        <v>396</v>
      </c>
      <c r="F174" s="1"/>
      <c r="G174" s="1"/>
      <c r="H174" s="1"/>
      <c r="I174" s="6"/>
      <c r="J174" s="1"/>
      <c r="K174" s="1"/>
      <c r="L174" s="1"/>
      <c r="M174" s="6"/>
      <c r="N174" s="6"/>
      <c r="O174" s="1"/>
      <c r="P174" s="6"/>
      <c r="Q174" s="1"/>
      <c r="R174" s="6"/>
      <c r="S174" s="6"/>
      <c r="T174" s="6"/>
      <c r="U174" s="6"/>
      <c r="V174" s="6"/>
      <c r="W174" s="6"/>
      <c r="X174" s="6"/>
      <c r="Y174" s="6"/>
      <c r="Z174" s="6"/>
      <c r="AA174" s="6"/>
      <c r="AB174" s="6"/>
      <c r="AC174" s="6"/>
      <c r="AD174" s="6"/>
      <c r="AE174" s="6"/>
      <c r="AF174" s="6"/>
      <c r="AG174" s="6"/>
      <c r="AH174" s="6"/>
      <c r="AI174" s="6"/>
      <c r="AJ174" s="6"/>
      <c r="AK174" s="1"/>
      <c r="AL174" s="6"/>
      <c r="AM174" s="6"/>
      <c r="AN174" s="6"/>
      <c r="AO174" s="6"/>
      <c r="AP174" s="6"/>
      <c r="AQ174" s="6"/>
      <c r="AR174" s="6"/>
      <c r="AS174" s="6"/>
      <c r="AT174" s="6"/>
      <c r="AU174" s="6"/>
      <c r="AV174" s="6"/>
      <c r="AW174" s="6"/>
      <c r="AX174" s="6"/>
      <c r="AY174" s="6"/>
      <c r="AZ174" s="6"/>
      <c r="BA174" s="6"/>
      <c r="BB174" s="6"/>
      <c r="BC174" s="6"/>
      <c r="BD174" s="6"/>
      <c r="BE174" s="6"/>
      <c r="BF174" s="6"/>
      <c r="BG174" s="6"/>
      <c r="BH174" s="6"/>
      <c r="BI174" s="6"/>
      <c r="BJ174" s="6"/>
      <c r="BK174" s="6"/>
      <c r="BL174" s="6"/>
      <c r="BM174" s="6"/>
      <c r="BN174" s="6"/>
      <c r="BO174" s="6"/>
      <c r="BP174" s="6"/>
      <c r="BQ174" s="6"/>
      <c r="BR174" s="6"/>
      <c r="BS174" s="6"/>
      <c r="BT174" s="6"/>
      <c r="BU174" s="6"/>
      <c r="BV174" s="6"/>
      <c r="BW174" s="6"/>
      <c r="BX174" s="6"/>
      <c r="BY174" s="6"/>
      <c r="BZ174" s="6"/>
      <c r="CA174" s="6"/>
      <c r="CB174" s="6"/>
      <c r="CC174" s="6"/>
      <c r="CD174" s="6"/>
      <c r="CE174" s="6"/>
      <c r="CF174" s="6"/>
      <c r="CG174" s="6"/>
      <c r="CH174" s="6"/>
      <c r="CI174" s="6"/>
      <c r="CJ174" s="6"/>
      <c r="CK174" s="1"/>
      <c r="CL174" s="1"/>
      <c r="CM174" s="6"/>
      <c r="CN174" s="1"/>
      <c r="CO174" s="6"/>
      <c r="CP174" s="6"/>
      <c r="CQ174" s="1"/>
      <c r="CR174" s="1">
        <v>100</v>
      </c>
      <c r="CS174" s="1"/>
      <c r="CT174" s="6"/>
      <c r="CU174" s="6"/>
      <c r="CV174" s="6"/>
      <c r="CW174" s="1"/>
      <c r="CX174" s="1"/>
      <c r="CY174" s="6"/>
      <c r="CZ174" s="6"/>
      <c r="DA174" s="1"/>
      <c r="DB174" s="6"/>
      <c r="DC174" s="1"/>
      <c r="DD174" s="1"/>
      <c r="DE174" s="6"/>
      <c r="DF174" s="6"/>
      <c r="DG174" s="1"/>
      <c r="DH174" s="6"/>
      <c r="DI174" s="6"/>
      <c r="DJ174" s="6"/>
      <c r="DK174" s="1"/>
      <c r="DL174" s="6"/>
      <c r="DM174" s="1"/>
      <c r="DN174" s="6"/>
      <c r="DO174" s="6"/>
      <c r="DP174" s="1"/>
      <c r="DQ174" s="6"/>
      <c r="DR174" s="6"/>
      <c r="DS174" s="6"/>
      <c r="DT174" s="1"/>
      <c r="DU174" s="6"/>
      <c r="DV174" s="6"/>
      <c r="DW174" s="6"/>
      <c r="DX174" s="6"/>
      <c r="DY174" s="6"/>
      <c r="DZ174" s="1"/>
      <c r="EA174" s="6"/>
      <c r="EB174" s="6"/>
      <c r="EC174" s="6"/>
      <c r="ED174" s="6"/>
      <c r="EE174" s="6"/>
      <c r="EF174" s="6"/>
      <c r="EG174" s="6"/>
      <c r="EH174" s="6"/>
      <c r="EI174" s="6"/>
      <c r="EJ174" s="6"/>
      <c r="EK174" s="6"/>
      <c r="EL174" s="6"/>
      <c r="EM174" s="1"/>
      <c r="EN174" s="1"/>
      <c r="EO174" s="1">
        <f t="shared" si="4"/>
        <v>100</v>
      </c>
      <c r="EP174" s="1">
        <v>41</v>
      </c>
      <c r="EQ174" s="1">
        <v>34.169999999999995</v>
      </c>
      <c r="ER174" s="3">
        <f t="shared" si="5"/>
        <v>34.17</v>
      </c>
    </row>
    <row r="175" spans="1:148" ht="36" customHeight="1" x14ac:dyDescent="0.25">
      <c r="A175" s="7">
        <v>141</v>
      </c>
      <c r="B175" s="1">
        <v>174</v>
      </c>
      <c r="C175" s="1" t="s">
        <v>499</v>
      </c>
      <c r="D175" s="1" t="s">
        <v>500</v>
      </c>
      <c r="E175" s="2" t="s">
        <v>501</v>
      </c>
      <c r="F175" s="1"/>
      <c r="G175" s="1"/>
      <c r="H175" s="1"/>
      <c r="I175" s="6"/>
      <c r="J175" s="1"/>
      <c r="K175" s="1"/>
      <c r="L175" s="1"/>
      <c r="M175" s="6"/>
      <c r="N175" s="6"/>
      <c r="O175" s="1"/>
      <c r="P175" s="6"/>
      <c r="Q175" s="1"/>
      <c r="R175" s="6"/>
      <c r="S175" s="6"/>
      <c r="T175" s="6"/>
      <c r="U175" s="6"/>
      <c r="V175" s="6"/>
      <c r="W175" s="6"/>
      <c r="X175" s="6"/>
      <c r="Y175" s="6"/>
      <c r="Z175" s="6"/>
      <c r="AA175" s="6"/>
      <c r="AB175" s="6"/>
      <c r="AC175" s="6"/>
      <c r="AD175" s="6"/>
      <c r="AE175" s="6"/>
      <c r="AF175" s="6"/>
      <c r="AG175" s="6"/>
      <c r="AH175" s="6"/>
      <c r="AI175" s="6"/>
      <c r="AJ175" s="6"/>
      <c r="AK175" s="1"/>
      <c r="AL175" s="6"/>
      <c r="AM175" s="6"/>
      <c r="AN175" s="6"/>
      <c r="AO175" s="6"/>
      <c r="AP175" s="6"/>
      <c r="AQ175" s="6"/>
      <c r="AR175" s="6"/>
      <c r="AS175" s="6"/>
      <c r="AT175" s="6"/>
      <c r="AU175" s="6"/>
      <c r="AV175" s="6"/>
      <c r="AW175" s="6"/>
      <c r="AX175" s="6"/>
      <c r="AY175" s="6"/>
      <c r="AZ175" s="6"/>
      <c r="BA175" s="6"/>
      <c r="BB175" s="6"/>
      <c r="BC175" s="6"/>
      <c r="BD175" s="6"/>
      <c r="BE175" s="6"/>
      <c r="BF175" s="6"/>
      <c r="BG175" s="6"/>
      <c r="BH175" s="6"/>
      <c r="BI175" s="6"/>
      <c r="BJ175" s="6"/>
      <c r="BK175" s="6"/>
      <c r="BL175" s="6"/>
      <c r="BM175" s="6"/>
      <c r="BN175" s="6"/>
      <c r="BO175" s="6"/>
      <c r="BP175" s="6"/>
      <c r="BQ175" s="6"/>
      <c r="BR175" s="6"/>
      <c r="BS175" s="6"/>
      <c r="BT175" s="6"/>
      <c r="BU175" s="6"/>
      <c r="BV175" s="6"/>
      <c r="BW175" s="6"/>
      <c r="BX175" s="6"/>
      <c r="BY175" s="6"/>
      <c r="BZ175" s="6"/>
      <c r="CA175" s="6"/>
      <c r="CB175" s="6"/>
      <c r="CC175" s="6"/>
      <c r="CD175" s="6"/>
      <c r="CE175" s="6"/>
      <c r="CF175" s="6"/>
      <c r="CG175" s="6"/>
      <c r="CH175" s="6"/>
      <c r="CI175" s="6"/>
      <c r="CJ175" s="6"/>
      <c r="CK175" s="1"/>
      <c r="CL175" s="1"/>
      <c r="CM175" s="6"/>
      <c r="CN175" s="1"/>
      <c r="CO175" s="6"/>
      <c r="CP175" s="6"/>
      <c r="CQ175" s="1"/>
      <c r="CR175" s="1"/>
      <c r="CS175" s="1">
        <v>1</v>
      </c>
      <c r="CT175" s="6"/>
      <c r="CU175" s="6"/>
      <c r="CV175" s="6"/>
      <c r="CW175" s="1"/>
      <c r="CX175" s="1"/>
      <c r="CY175" s="6"/>
      <c r="CZ175" s="6"/>
      <c r="DA175" s="1"/>
      <c r="DB175" s="6"/>
      <c r="DC175" s="1"/>
      <c r="DD175" s="1"/>
      <c r="DE175" s="6"/>
      <c r="DF175" s="6"/>
      <c r="DG175" s="1"/>
      <c r="DH175" s="6"/>
      <c r="DI175" s="6"/>
      <c r="DJ175" s="6"/>
      <c r="DK175" s="1"/>
      <c r="DL175" s="6"/>
      <c r="DM175" s="1"/>
      <c r="DN175" s="6"/>
      <c r="DO175" s="6"/>
      <c r="DP175" s="1"/>
      <c r="DQ175" s="6"/>
      <c r="DR175" s="6"/>
      <c r="DS175" s="6"/>
      <c r="DT175" s="1"/>
      <c r="DU175" s="6"/>
      <c r="DV175" s="6"/>
      <c r="DW175" s="6"/>
      <c r="DX175" s="6"/>
      <c r="DY175" s="6"/>
      <c r="DZ175" s="1"/>
      <c r="EA175" s="6"/>
      <c r="EB175" s="6"/>
      <c r="EC175" s="6"/>
      <c r="ED175" s="6"/>
      <c r="EE175" s="6"/>
      <c r="EF175" s="6"/>
      <c r="EG175" s="6"/>
      <c r="EH175" s="6"/>
      <c r="EI175" s="6"/>
      <c r="EJ175" s="6"/>
      <c r="EK175" s="6"/>
      <c r="EL175" s="6"/>
      <c r="EM175" s="1"/>
      <c r="EN175" s="1"/>
      <c r="EO175" s="1">
        <f t="shared" si="4"/>
        <v>1</v>
      </c>
      <c r="EP175" s="1">
        <v>3330</v>
      </c>
      <c r="EQ175" s="1">
        <v>2775</v>
      </c>
      <c r="ER175" s="3">
        <f t="shared" si="5"/>
        <v>2775</v>
      </c>
    </row>
    <row r="176" spans="1:148" ht="36" customHeight="1" x14ac:dyDescent="0.25">
      <c r="A176" s="7">
        <v>142</v>
      </c>
      <c r="B176" s="1">
        <v>175</v>
      </c>
      <c r="C176" s="1" t="s">
        <v>502</v>
      </c>
      <c r="D176" s="1" t="s">
        <v>503</v>
      </c>
      <c r="E176" s="2" t="s">
        <v>501</v>
      </c>
      <c r="F176" s="1"/>
      <c r="G176" s="1"/>
      <c r="H176" s="1"/>
      <c r="I176" s="6"/>
      <c r="J176" s="1"/>
      <c r="K176" s="1"/>
      <c r="L176" s="1"/>
      <c r="M176" s="6"/>
      <c r="N176" s="6"/>
      <c r="O176" s="1"/>
      <c r="P176" s="6"/>
      <c r="Q176" s="1"/>
      <c r="R176" s="6"/>
      <c r="S176" s="6"/>
      <c r="T176" s="6"/>
      <c r="U176" s="6"/>
      <c r="V176" s="6"/>
      <c r="W176" s="6"/>
      <c r="X176" s="6"/>
      <c r="Y176" s="6"/>
      <c r="Z176" s="6"/>
      <c r="AA176" s="6"/>
      <c r="AB176" s="6"/>
      <c r="AC176" s="6"/>
      <c r="AD176" s="6"/>
      <c r="AE176" s="6"/>
      <c r="AF176" s="6"/>
      <c r="AG176" s="6"/>
      <c r="AH176" s="6"/>
      <c r="AI176" s="6"/>
      <c r="AJ176" s="6"/>
      <c r="AK176" s="1"/>
      <c r="AL176" s="6"/>
      <c r="AM176" s="6"/>
      <c r="AN176" s="6"/>
      <c r="AO176" s="6"/>
      <c r="AP176" s="6"/>
      <c r="AQ176" s="6"/>
      <c r="AR176" s="6"/>
      <c r="AS176" s="6"/>
      <c r="AT176" s="6"/>
      <c r="AU176" s="6"/>
      <c r="AV176" s="6"/>
      <c r="AW176" s="6"/>
      <c r="AX176" s="6"/>
      <c r="AY176" s="6"/>
      <c r="AZ176" s="6"/>
      <c r="BA176" s="6"/>
      <c r="BB176" s="6"/>
      <c r="BC176" s="6"/>
      <c r="BD176" s="6"/>
      <c r="BE176" s="6"/>
      <c r="BF176" s="6"/>
      <c r="BG176" s="6"/>
      <c r="BH176" s="6"/>
      <c r="BI176" s="6"/>
      <c r="BJ176" s="6"/>
      <c r="BK176" s="6"/>
      <c r="BL176" s="6"/>
      <c r="BM176" s="6"/>
      <c r="BN176" s="6"/>
      <c r="BO176" s="6"/>
      <c r="BP176" s="6"/>
      <c r="BQ176" s="6"/>
      <c r="BR176" s="6"/>
      <c r="BS176" s="6"/>
      <c r="BT176" s="6"/>
      <c r="BU176" s="6"/>
      <c r="BV176" s="6"/>
      <c r="BW176" s="6"/>
      <c r="BX176" s="6"/>
      <c r="BY176" s="6"/>
      <c r="BZ176" s="6"/>
      <c r="CA176" s="6"/>
      <c r="CB176" s="6"/>
      <c r="CC176" s="6"/>
      <c r="CD176" s="6"/>
      <c r="CE176" s="6"/>
      <c r="CF176" s="6"/>
      <c r="CG176" s="6"/>
      <c r="CH176" s="6"/>
      <c r="CI176" s="6"/>
      <c r="CJ176" s="6"/>
      <c r="CK176" s="1"/>
      <c r="CL176" s="1"/>
      <c r="CM176" s="6"/>
      <c r="CN176" s="1"/>
      <c r="CO176" s="6"/>
      <c r="CP176" s="6"/>
      <c r="CQ176" s="1"/>
      <c r="CR176" s="1"/>
      <c r="CS176" s="1">
        <v>1</v>
      </c>
      <c r="CT176" s="6"/>
      <c r="CU176" s="6"/>
      <c r="CV176" s="6"/>
      <c r="CW176" s="1"/>
      <c r="CX176" s="1"/>
      <c r="CY176" s="6"/>
      <c r="CZ176" s="6"/>
      <c r="DA176" s="1"/>
      <c r="DB176" s="6"/>
      <c r="DC176" s="1"/>
      <c r="DD176" s="1"/>
      <c r="DE176" s="6"/>
      <c r="DF176" s="6"/>
      <c r="DG176" s="1"/>
      <c r="DH176" s="6"/>
      <c r="DI176" s="6"/>
      <c r="DJ176" s="6"/>
      <c r="DK176" s="1"/>
      <c r="DL176" s="6"/>
      <c r="DM176" s="1"/>
      <c r="DN176" s="6"/>
      <c r="DO176" s="6"/>
      <c r="DP176" s="1"/>
      <c r="DQ176" s="6"/>
      <c r="DR176" s="6"/>
      <c r="DS176" s="6"/>
      <c r="DT176" s="1"/>
      <c r="DU176" s="6"/>
      <c r="DV176" s="6"/>
      <c r="DW176" s="6"/>
      <c r="DX176" s="6"/>
      <c r="DY176" s="6"/>
      <c r="DZ176" s="1"/>
      <c r="EA176" s="6"/>
      <c r="EB176" s="6"/>
      <c r="EC176" s="6"/>
      <c r="ED176" s="6"/>
      <c r="EE176" s="6"/>
      <c r="EF176" s="6"/>
      <c r="EG176" s="6"/>
      <c r="EH176" s="6"/>
      <c r="EI176" s="6"/>
      <c r="EJ176" s="6"/>
      <c r="EK176" s="6"/>
      <c r="EL176" s="6"/>
      <c r="EM176" s="1"/>
      <c r="EN176" s="1"/>
      <c r="EO176" s="1">
        <f t="shared" si="4"/>
        <v>1</v>
      </c>
      <c r="EP176" s="1">
        <v>2700</v>
      </c>
      <c r="EQ176" s="1">
        <v>2250</v>
      </c>
      <c r="ER176" s="3">
        <f t="shared" si="5"/>
        <v>2250</v>
      </c>
    </row>
    <row r="177" spans="1:148" ht="36" customHeight="1" x14ac:dyDescent="0.25">
      <c r="A177" s="7">
        <v>143</v>
      </c>
      <c r="B177" s="1">
        <v>176</v>
      </c>
      <c r="C177" s="1" t="s">
        <v>504</v>
      </c>
      <c r="D177" s="1" t="s">
        <v>505</v>
      </c>
      <c r="E177" s="2" t="s">
        <v>367</v>
      </c>
      <c r="F177" s="1"/>
      <c r="G177" s="1"/>
      <c r="H177" s="1"/>
      <c r="I177" s="6"/>
      <c r="J177" s="1"/>
      <c r="K177" s="1"/>
      <c r="L177" s="1"/>
      <c r="M177" s="6"/>
      <c r="N177" s="6"/>
      <c r="O177" s="1"/>
      <c r="P177" s="6"/>
      <c r="Q177" s="1"/>
      <c r="R177" s="6"/>
      <c r="S177" s="6"/>
      <c r="T177" s="6"/>
      <c r="U177" s="6"/>
      <c r="V177" s="6"/>
      <c r="W177" s="6"/>
      <c r="X177" s="6"/>
      <c r="Y177" s="6"/>
      <c r="Z177" s="6"/>
      <c r="AA177" s="6"/>
      <c r="AB177" s="6"/>
      <c r="AC177" s="6"/>
      <c r="AD177" s="6"/>
      <c r="AE177" s="6"/>
      <c r="AF177" s="6"/>
      <c r="AG177" s="6"/>
      <c r="AH177" s="6"/>
      <c r="AI177" s="6"/>
      <c r="AJ177" s="6"/>
      <c r="AK177" s="1"/>
      <c r="AL177" s="6"/>
      <c r="AM177" s="6"/>
      <c r="AN177" s="6"/>
      <c r="AO177" s="6"/>
      <c r="AP177" s="6"/>
      <c r="AQ177" s="6"/>
      <c r="AR177" s="6"/>
      <c r="AS177" s="6"/>
      <c r="AT177" s="6"/>
      <c r="AU177" s="6"/>
      <c r="AV177" s="6"/>
      <c r="AW177" s="6"/>
      <c r="AX177" s="6"/>
      <c r="AY177" s="6"/>
      <c r="AZ177" s="6"/>
      <c r="BA177" s="6"/>
      <c r="BB177" s="6"/>
      <c r="BC177" s="6"/>
      <c r="BD177" s="6"/>
      <c r="BE177" s="6"/>
      <c r="BF177" s="6"/>
      <c r="BG177" s="6"/>
      <c r="BH177" s="6"/>
      <c r="BI177" s="6"/>
      <c r="BJ177" s="6"/>
      <c r="BK177" s="6"/>
      <c r="BL177" s="6"/>
      <c r="BM177" s="6"/>
      <c r="BN177" s="6"/>
      <c r="BO177" s="6"/>
      <c r="BP177" s="6"/>
      <c r="BQ177" s="6"/>
      <c r="BR177" s="6"/>
      <c r="BS177" s="6"/>
      <c r="BT177" s="6"/>
      <c r="BU177" s="6"/>
      <c r="BV177" s="6"/>
      <c r="BW177" s="6"/>
      <c r="BX177" s="6"/>
      <c r="BY177" s="6"/>
      <c r="BZ177" s="6"/>
      <c r="CA177" s="6"/>
      <c r="CB177" s="6"/>
      <c r="CC177" s="6"/>
      <c r="CD177" s="6"/>
      <c r="CE177" s="6"/>
      <c r="CF177" s="6"/>
      <c r="CG177" s="6"/>
      <c r="CH177" s="6"/>
      <c r="CI177" s="6"/>
      <c r="CJ177" s="6"/>
      <c r="CK177" s="1"/>
      <c r="CL177" s="1"/>
      <c r="CM177" s="6"/>
      <c r="CN177" s="1"/>
      <c r="CO177" s="6"/>
      <c r="CP177" s="6"/>
      <c r="CQ177" s="1"/>
      <c r="CR177" s="1"/>
      <c r="CS177" s="1">
        <v>0.02</v>
      </c>
      <c r="CT177" s="6"/>
      <c r="CU177" s="6"/>
      <c r="CV177" s="6"/>
      <c r="CW177" s="1"/>
      <c r="CX177" s="1"/>
      <c r="CY177" s="6"/>
      <c r="CZ177" s="6"/>
      <c r="DA177" s="1"/>
      <c r="DB177" s="6"/>
      <c r="DC177" s="1"/>
      <c r="DD177" s="1"/>
      <c r="DE177" s="6"/>
      <c r="DF177" s="6"/>
      <c r="DG177" s="1"/>
      <c r="DH177" s="6"/>
      <c r="DI177" s="6"/>
      <c r="DJ177" s="6"/>
      <c r="DK177" s="1"/>
      <c r="DL177" s="6"/>
      <c r="DM177" s="1"/>
      <c r="DN177" s="6"/>
      <c r="DO177" s="6"/>
      <c r="DP177" s="1"/>
      <c r="DQ177" s="6"/>
      <c r="DR177" s="6"/>
      <c r="DS177" s="6"/>
      <c r="DT177" s="1"/>
      <c r="DU177" s="6"/>
      <c r="DV177" s="6"/>
      <c r="DW177" s="6"/>
      <c r="DX177" s="6"/>
      <c r="DY177" s="6"/>
      <c r="DZ177" s="1"/>
      <c r="EA177" s="6"/>
      <c r="EB177" s="6"/>
      <c r="EC177" s="6"/>
      <c r="ED177" s="6"/>
      <c r="EE177" s="6"/>
      <c r="EF177" s="6"/>
      <c r="EG177" s="6"/>
      <c r="EH177" s="6"/>
      <c r="EI177" s="6"/>
      <c r="EJ177" s="6"/>
      <c r="EK177" s="6"/>
      <c r="EL177" s="6"/>
      <c r="EM177" s="1"/>
      <c r="EN177" s="1"/>
      <c r="EO177" s="1">
        <f t="shared" si="4"/>
        <v>0.02</v>
      </c>
      <c r="EP177" s="1">
        <v>960</v>
      </c>
      <c r="EQ177" s="1">
        <v>800</v>
      </c>
      <c r="ER177" s="3">
        <f t="shared" si="5"/>
        <v>800</v>
      </c>
    </row>
    <row r="178" spans="1:148" ht="36" customHeight="1" x14ac:dyDescent="0.25">
      <c r="A178" s="7">
        <v>144</v>
      </c>
      <c r="B178" s="1">
        <v>177</v>
      </c>
      <c r="C178" s="1" t="s">
        <v>506</v>
      </c>
      <c r="D178" s="1" t="s">
        <v>507</v>
      </c>
      <c r="E178" s="2" t="s">
        <v>367</v>
      </c>
      <c r="F178" s="1"/>
      <c r="G178" s="1"/>
      <c r="H178" s="1"/>
      <c r="I178" s="6"/>
      <c r="J178" s="1"/>
      <c r="K178" s="1"/>
      <c r="L178" s="1"/>
      <c r="M178" s="6"/>
      <c r="N178" s="6"/>
      <c r="O178" s="1"/>
      <c r="P178" s="6"/>
      <c r="Q178" s="1"/>
      <c r="R178" s="6"/>
      <c r="S178" s="6"/>
      <c r="T178" s="6"/>
      <c r="U178" s="6"/>
      <c r="V178" s="6"/>
      <c r="W178" s="6"/>
      <c r="X178" s="6"/>
      <c r="Y178" s="6"/>
      <c r="Z178" s="6"/>
      <c r="AA178" s="6"/>
      <c r="AB178" s="6"/>
      <c r="AC178" s="6"/>
      <c r="AD178" s="6"/>
      <c r="AE178" s="6"/>
      <c r="AF178" s="6"/>
      <c r="AG178" s="6"/>
      <c r="AH178" s="6"/>
      <c r="AI178" s="6"/>
      <c r="AJ178" s="6"/>
      <c r="AK178" s="1"/>
      <c r="AL178" s="6"/>
      <c r="AM178" s="6"/>
      <c r="AN178" s="6"/>
      <c r="AO178" s="6"/>
      <c r="AP178" s="6"/>
      <c r="AQ178" s="6"/>
      <c r="AR178" s="6"/>
      <c r="AS178" s="6"/>
      <c r="AT178" s="6"/>
      <c r="AU178" s="6"/>
      <c r="AV178" s="6"/>
      <c r="AW178" s="6"/>
      <c r="AX178" s="6"/>
      <c r="AY178" s="6"/>
      <c r="AZ178" s="6"/>
      <c r="BA178" s="6"/>
      <c r="BB178" s="6"/>
      <c r="BC178" s="6"/>
      <c r="BD178" s="6"/>
      <c r="BE178" s="6"/>
      <c r="BF178" s="6"/>
      <c r="BG178" s="6"/>
      <c r="BH178" s="6"/>
      <c r="BI178" s="6"/>
      <c r="BJ178" s="6"/>
      <c r="BK178" s="6"/>
      <c r="BL178" s="6"/>
      <c r="BM178" s="6"/>
      <c r="BN178" s="6"/>
      <c r="BO178" s="6"/>
      <c r="BP178" s="6"/>
      <c r="BQ178" s="6"/>
      <c r="BR178" s="6"/>
      <c r="BS178" s="6"/>
      <c r="BT178" s="6"/>
      <c r="BU178" s="6"/>
      <c r="BV178" s="6"/>
      <c r="BW178" s="6"/>
      <c r="BX178" s="6"/>
      <c r="BY178" s="6"/>
      <c r="BZ178" s="6"/>
      <c r="CA178" s="6"/>
      <c r="CB178" s="6"/>
      <c r="CC178" s="6"/>
      <c r="CD178" s="6"/>
      <c r="CE178" s="6"/>
      <c r="CF178" s="6"/>
      <c r="CG178" s="6"/>
      <c r="CH178" s="6"/>
      <c r="CI178" s="6"/>
      <c r="CJ178" s="6"/>
      <c r="CK178" s="1"/>
      <c r="CL178" s="1"/>
      <c r="CM178" s="6"/>
      <c r="CN178" s="1"/>
      <c r="CO178" s="6"/>
      <c r="CP178" s="6"/>
      <c r="CQ178" s="1"/>
      <c r="CR178" s="1"/>
      <c r="CS178" s="1">
        <v>1</v>
      </c>
      <c r="CT178" s="6"/>
      <c r="CU178" s="6"/>
      <c r="CV178" s="6"/>
      <c r="CW178" s="1"/>
      <c r="CX178" s="1"/>
      <c r="CY178" s="6"/>
      <c r="CZ178" s="6"/>
      <c r="DA178" s="1"/>
      <c r="DB178" s="6"/>
      <c r="DC178" s="1"/>
      <c r="DD178" s="1"/>
      <c r="DE178" s="6"/>
      <c r="DF178" s="6"/>
      <c r="DG178" s="1"/>
      <c r="DH178" s="6"/>
      <c r="DI178" s="6"/>
      <c r="DJ178" s="6"/>
      <c r="DK178" s="1"/>
      <c r="DL178" s="6"/>
      <c r="DM178" s="1"/>
      <c r="DN178" s="6"/>
      <c r="DO178" s="6"/>
      <c r="DP178" s="1"/>
      <c r="DQ178" s="6"/>
      <c r="DR178" s="6"/>
      <c r="DS178" s="6"/>
      <c r="DT178" s="1"/>
      <c r="DU178" s="6"/>
      <c r="DV178" s="6"/>
      <c r="DW178" s="6"/>
      <c r="DX178" s="6"/>
      <c r="DY178" s="6"/>
      <c r="DZ178" s="1"/>
      <c r="EA178" s="6"/>
      <c r="EB178" s="6"/>
      <c r="EC178" s="6"/>
      <c r="ED178" s="6"/>
      <c r="EE178" s="6"/>
      <c r="EF178" s="6"/>
      <c r="EG178" s="6"/>
      <c r="EH178" s="6"/>
      <c r="EI178" s="6"/>
      <c r="EJ178" s="6"/>
      <c r="EK178" s="6"/>
      <c r="EL178" s="6"/>
      <c r="EM178" s="1"/>
      <c r="EN178" s="1"/>
      <c r="EO178" s="1">
        <f t="shared" si="4"/>
        <v>1</v>
      </c>
      <c r="EP178" s="1">
        <v>180</v>
      </c>
      <c r="EQ178" s="1">
        <v>150</v>
      </c>
      <c r="ER178" s="3">
        <f t="shared" si="5"/>
        <v>150</v>
      </c>
    </row>
    <row r="179" spans="1:148" ht="36" customHeight="1" x14ac:dyDescent="0.25">
      <c r="A179" s="7">
        <v>145</v>
      </c>
      <c r="B179" s="1">
        <v>178</v>
      </c>
      <c r="C179" s="1" t="s">
        <v>508</v>
      </c>
      <c r="D179" s="1" t="s">
        <v>509</v>
      </c>
      <c r="E179" s="2" t="s">
        <v>396</v>
      </c>
      <c r="F179" s="1"/>
      <c r="G179" s="1"/>
      <c r="H179" s="1"/>
      <c r="I179" s="6"/>
      <c r="J179" s="1"/>
      <c r="K179" s="1"/>
      <c r="L179" s="1"/>
      <c r="M179" s="6"/>
      <c r="N179" s="6"/>
      <c r="O179" s="1"/>
      <c r="P179" s="6"/>
      <c r="Q179" s="1"/>
      <c r="R179" s="6"/>
      <c r="S179" s="6"/>
      <c r="T179" s="6"/>
      <c r="U179" s="6"/>
      <c r="V179" s="6"/>
      <c r="W179" s="6"/>
      <c r="X179" s="6"/>
      <c r="Y179" s="6"/>
      <c r="Z179" s="6"/>
      <c r="AA179" s="6"/>
      <c r="AB179" s="6"/>
      <c r="AC179" s="6"/>
      <c r="AD179" s="6"/>
      <c r="AE179" s="6"/>
      <c r="AF179" s="6"/>
      <c r="AG179" s="6"/>
      <c r="AH179" s="6"/>
      <c r="AI179" s="6"/>
      <c r="AJ179" s="6"/>
      <c r="AK179" s="1"/>
      <c r="AL179" s="6"/>
      <c r="AM179" s="6"/>
      <c r="AN179" s="6"/>
      <c r="AO179" s="6"/>
      <c r="AP179" s="6"/>
      <c r="AQ179" s="6"/>
      <c r="AR179" s="6"/>
      <c r="AS179" s="6"/>
      <c r="AT179" s="6"/>
      <c r="AU179" s="6"/>
      <c r="AV179" s="6"/>
      <c r="AW179" s="6"/>
      <c r="AX179" s="6"/>
      <c r="AY179" s="6"/>
      <c r="AZ179" s="6"/>
      <c r="BA179" s="6"/>
      <c r="BB179" s="6"/>
      <c r="BC179" s="6"/>
      <c r="BD179" s="6"/>
      <c r="BE179" s="6"/>
      <c r="BF179" s="6"/>
      <c r="BG179" s="6"/>
      <c r="BH179" s="6"/>
      <c r="BI179" s="6"/>
      <c r="BJ179" s="6"/>
      <c r="BK179" s="6"/>
      <c r="BL179" s="6"/>
      <c r="BM179" s="6"/>
      <c r="BN179" s="6"/>
      <c r="BO179" s="6"/>
      <c r="BP179" s="6"/>
      <c r="BQ179" s="6"/>
      <c r="BR179" s="6"/>
      <c r="BS179" s="6"/>
      <c r="BT179" s="6"/>
      <c r="BU179" s="6"/>
      <c r="BV179" s="6"/>
      <c r="BW179" s="6"/>
      <c r="BX179" s="6"/>
      <c r="BY179" s="6"/>
      <c r="BZ179" s="6"/>
      <c r="CA179" s="6"/>
      <c r="CB179" s="6"/>
      <c r="CC179" s="6"/>
      <c r="CD179" s="6"/>
      <c r="CE179" s="6"/>
      <c r="CF179" s="6"/>
      <c r="CG179" s="6"/>
      <c r="CH179" s="6"/>
      <c r="CI179" s="6"/>
      <c r="CJ179" s="6"/>
      <c r="CK179" s="1"/>
      <c r="CL179" s="1"/>
      <c r="CM179" s="6"/>
      <c r="CN179" s="1"/>
      <c r="CO179" s="6"/>
      <c r="CP179" s="6"/>
      <c r="CQ179" s="1">
        <v>100</v>
      </c>
      <c r="CR179" s="1"/>
      <c r="CS179" s="1"/>
      <c r="CT179" s="6"/>
      <c r="CU179" s="6"/>
      <c r="CV179" s="6"/>
      <c r="CW179" s="1"/>
      <c r="CX179" s="1"/>
      <c r="CY179" s="6"/>
      <c r="CZ179" s="6"/>
      <c r="DA179" s="1"/>
      <c r="DB179" s="6"/>
      <c r="DC179" s="1"/>
      <c r="DD179" s="1"/>
      <c r="DE179" s="6"/>
      <c r="DF179" s="6"/>
      <c r="DG179" s="1"/>
      <c r="DH179" s="6"/>
      <c r="DI179" s="6"/>
      <c r="DJ179" s="6"/>
      <c r="DK179" s="1"/>
      <c r="DL179" s="6"/>
      <c r="DM179" s="1"/>
      <c r="DN179" s="6"/>
      <c r="DO179" s="6"/>
      <c r="DP179" s="1"/>
      <c r="DQ179" s="6"/>
      <c r="DR179" s="6"/>
      <c r="DS179" s="6"/>
      <c r="DT179" s="1"/>
      <c r="DU179" s="6"/>
      <c r="DV179" s="6"/>
      <c r="DW179" s="6"/>
      <c r="DX179" s="6"/>
      <c r="DY179" s="6"/>
      <c r="DZ179" s="1"/>
      <c r="EA179" s="6"/>
      <c r="EB179" s="6"/>
      <c r="EC179" s="6"/>
      <c r="ED179" s="6"/>
      <c r="EE179" s="6"/>
      <c r="EF179" s="6"/>
      <c r="EG179" s="6"/>
      <c r="EH179" s="6"/>
      <c r="EI179" s="6"/>
      <c r="EJ179" s="6"/>
      <c r="EK179" s="6"/>
      <c r="EL179" s="6"/>
      <c r="EM179" s="1"/>
      <c r="EN179" s="1"/>
      <c r="EO179" s="1">
        <f t="shared" si="4"/>
        <v>100</v>
      </c>
      <c r="EP179" s="1">
        <v>15480.000000000002</v>
      </c>
      <c r="EQ179" s="1">
        <v>12900</v>
      </c>
      <c r="ER179" s="3">
        <f t="shared" si="5"/>
        <v>12900</v>
      </c>
    </row>
    <row r="180" spans="1:148" ht="36" customHeight="1" x14ac:dyDescent="0.25">
      <c r="A180" s="7">
        <v>148</v>
      </c>
      <c r="B180" s="1">
        <v>179</v>
      </c>
      <c r="C180" s="1" t="s">
        <v>510</v>
      </c>
      <c r="D180" s="1" t="s">
        <v>511</v>
      </c>
      <c r="E180" s="2" t="s">
        <v>385</v>
      </c>
      <c r="F180" s="1"/>
      <c r="G180" s="1"/>
      <c r="H180" s="1"/>
      <c r="I180" s="6"/>
      <c r="J180" s="1"/>
      <c r="K180" s="1"/>
      <c r="L180" s="1"/>
      <c r="M180" s="6"/>
      <c r="N180" s="6"/>
      <c r="O180" s="1"/>
      <c r="P180" s="6"/>
      <c r="Q180" s="1"/>
      <c r="R180" s="6"/>
      <c r="S180" s="6"/>
      <c r="T180" s="6"/>
      <c r="U180" s="6"/>
      <c r="V180" s="6"/>
      <c r="W180" s="6"/>
      <c r="X180" s="6"/>
      <c r="Y180" s="6"/>
      <c r="Z180" s="6"/>
      <c r="AA180" s="6"/>
      <c r="AB180" s="6"/>
      <c r="AC180" s="6"/>
      <c r="AD180" s="6"/>
      <c r="AE180" s="6"/>
      <c r="AF180" s="6"/>
      <c r="AG180" s="6"/>
      <c r="AH180" s="6"/>
      <c r="AI180" s="6"/>
      <c r="AJ180" s="6"/>
      <c r="AK180" s="1"/>
      <c r="AL180" s="6"/>
      <c r="AM180" s="6"/>
      <c r="AN180" s="6"/>
      <c r="AO180" s="6"/>
      <c r="AP180" s="6"/>
      <c r="AQ180" s="6"/>
      <c r="AR180" s="6"/>
      <c r="AS180" s="6"/>
      <c r="AT180" s="6"/>
      <c r="AU180" s="6"/>
      <c r="AV180" s="6"/>
      <c r="AW180" s="6"/>
      <c r="AX180" s="6"/>
      <c r="AY180" s="6"/>
      <c r="AZ180" s="6"/>
      <c r="BA180" s="6"/>
      <c r="BB180" s="6"/>
      <c r="BC180" s="6"/>
      <c r="BD180" s="6"/>
      <c r="BE180" s="6"/>
      <c r="BF180" s="6"/>
      <c r="BG180" s="6"/>
      <c r="BH180" s="6"/>
      <c r="BI180" s="6"/>
      <c r="BJ180" s="6"/>
      <c r="BK180" s="6"/>
      <c r="BL180" s="6"/>
      <c r="BM180" s="6"/>
      <c r="BN180" s="6"/>
      <c r="BO180" s="6"/>
      <c r="BP180" s="6"/>
      <c r="BQ180" s="6"/>
      <c r="BR180" s="6"/>
      <c r="BS180" s="6"/>
      <c r="BT180" s="6"/>
      <c r="BU180" s="6"/>
      <c r="BV180" s="6"/>
      <c r="BW180" s="6"/>
      <c r="BX180" s="6"/>
      <c r="BY180" s="6"/>
      <c r="BZ180" s="6"/>
      <c r="CA180" s="6"/>
      <c r="CB180" s="6"/>
      <c r="CC180" s="6"/>
      <c r="CD180" s="6"/>
      <c r="CE180" s="6"/>
      <c r="CF180" s="6"/>
      <c r="CG180" s="6"/>
      <c r="CH180" s="6"/>
      <c r="CI180" s="6"/>
      <c r="CJ180" s="6"/>
      <c r="CK180" s="1"/>
      <c r="CL180" s="1"/>
      <c r="CM180" s="6"/>
      <c r="CN180" s="1"/>
      <c r="CO180" s="6"/>
      <c r="CP180" s="6"/>
      <c r="CQ180" s="1"/>
      <c r="CR180" s="1"/>
      <c r="CS180" s="1"/>
      <c r="CT180" s="6"/>
      <c r="CU180" s="6"/>
      <c r="CV180" s="6"/>
      <c r="CW180" s="1"/>
      <c r="CX180" s="1"/>
      <c r="CY180" s="6"/>
      <c r="CZ180" s="6"/>
      <c r="DA180" s="1"/>
      <c r="DB180" s="6"/>
      <c r="DC180" s="1"/>
      <c r="DD180" s="1"/>
      <c r="DE180" s="6"/>
      <c r="DF180" s="6"/>
      <c r="DG180" s="1"/>
      <c r="DH180" s="6"/>
      <c r="DI180" s="6"/>
      <c r="DJ180" s="6"/>
      <c r="DK180" s="1"/>
      <c r="DL180" s="6"/>
      <c r="DM180" s="1"/>
      <c r="DN180" s="6"/>
      <c r="DO180" s="6"/>
      <c r="DP180" s="1"/>
      <c r="DQ180" s="6"/>
      <c r="DR180" s="6"/>
      <c r="DS180" s="6"/>
      <c r="DT180" s="1"/>
      <c r="DU180" s="6"/>
      <c r="DV180" s="6"/>
      <c r="DW180" s="6"/>
      <c r="DX180" s="6"/>
      <c r="DY180" s="6"/>
      <c r="DZ180" s="1">
        <v>300</v>
      </c>
      <c r="EA180" s="6"/>
      <c r="EB180" s="6"/>
      <c r="EC180" s="6"/>
      <c r="ED180" s="6"/>
      <c r="EE180" s="6"/>
      <c r="EF180" s="6"/>
      <c r="EG180" s="6"/>
      <c r="EH180" s="6"/>
      <c r="EI180" s="6"/>
      <c r="EJ180" s="6"/>
      <c r="EK180" s="6"/>
      <c r="EL180" s="6"/>
      <c r="EM180" s="1"/>
      <c r="EN180" s="1"/>
      <c r="EO180" s="1">
        <f t="shared" si="4"/>
        <v>300</v>
      </c>
      <c r="EP180" s="1">
        <v>2874</v>
      </c>
      <c r="EQ180" s="1">
        <v>2395</v>
      </c>
      <c r="ER180" s="3">
        <f t="shared" si="5"/>
        <v>2395</v>
      </c>
    </row>
    <row r="181" spans="1:148" ht="36" customHeight="1" x14ac:dyDescent="0.25">
      <c r="A181" s="7">
        <v>150</v>
      </c>
      <c r="B181" s="1">
        <v>180</v>
      </c>
      <c r="C181" s="1" t="s">
        <v>512</v>
      </c>
      <c r="D181" s="1" t="s">
        <v>513</v>
      </c>
      <c r="E181" s="2" t="s">
        <v>158</v>
      </c>
      <c r="F181" s="1"/>
      <c r="G181" s="1"/>
      <c r="H181" s="1"/>
      <c r="I181" s="6"/>
      <c r="J181" s="1"/>
      <c r="K181" s="1"/>
      <c r="L181" s="1"/>
      <c r="M181" s="6"/>
      <c r="N181" s="6"/>
      <c r="O181" s="1"/>
      <c r="P181" s="6"/>
      <c r="Q181" s="1"/>
      <c r="R181" s="6"/>
      <c r="S181" s="6"/>
      <c r="T181" s="6"/>
      <c r="U181" s="6"/>
      <c r="V181" s="6"/>
      <c r="W181" s="6"/>
      <c r="X181" s="6"/>
      <c r="Y181" s="6"/>
      <c r="Z181" s="6"/>
      <c r="AA181" s="6"/>
      <c r="AB181" s="6"/>
      <c r="AC181" s="6"/>
      <c r="AD181" s="6"/>
      <c r="AE181" s="6"/>
      <c r="AF181" s="6"/>
      <c r="AG181" s="6"/>
      <c r="AH181" s="6"/>
      <c r="AI181" s="6"/>
      <c r="AJ181" s="6"/>
      <c r="AK181" s="1"/>
      <c r="AL181" s="6"/>
      <c r="AM181" s="6"/>
      <c r="AN181" s="6"/>
      <c r="AO181" s="6"/>
      <c r="AP181" s="6"/>
      <c r="AQ181" s="6"/>
      <c r="AR181" s="6"/>
      <c r="AS181" s="6"/>
      <c r="AT181" s="6"/>
      <c r="AU181" s="6"/>
      <c r="AV181" s="6"/>
      <c r="AW181" s="6"/>
      <c r="AX181" s="6"/>
      <c r="AY181" s="6"/>
      <c r="AZ181" s="6"/>
      <c r="BA181" s="6"/>
      <c r="BB181" s="6"/>
      <c r="BC181" s="6"/>
      <c r="BD181" s="6"/>
      <c r="BE181" s="6"/>
      <c r="BF181" s="6"/>
      <c r="BG181" s="6"/>
      <c r="BH181" s="6"/>
      <c r="BI181" s="6"/>
      <c r="BJ181" s="6"/>
      <c r="BK181" s="6"/>
      <c r="BL181" s="6"/>
      <c r="BM181" s="6"/>
      <c r="BN181" s="6"/>
      <c r="BO181" s="6"/>
      <c r="BP181" s="6"/>
      <c r="BQ181" s="6"/>
      <c r="BR181" s="6"/>
      <c r="BS181" s="6"/>
      <c r="BT181" s="6"/>
      <c r="BU181" s="6"/>
      <c r="BV181" s="6"/>
      <c r="BW181" s="6"/>
      <c r="BX181" s="6"/>
      <c r="BY181" s="6"/>
      <c r="BZ181" s="6"/>
      <c r="CA181" s="6"/>
      <c r="CB181" s="6"/>
      <c r="CC181" s="6"/>
      <c r="CD181" s="6"/>
      <c r="CE181" s="6"/>
      <c r="CF181" s="6"/>
      <c r="CG181" s="6"/>
      <c r="CH181" s="6"/>
      <c r="CI181" s="6"/>
      <c r="CJ181" s="6"/>
      <c r="CK181" s="1"/>
      <c r="CL181" s="1"/>
      <c r="CM181" s="6"/>
      <c r="CN181" s="1">
        <v>200</v>
      </c>
      <c r="CO181" s="6"/>
      <c r="CP181" s="6"/>
      <c r="CQ181" s="1"/>
      <c r="CR181" s="1"/>
      <c r="CS181" s="1"/>
      <c r="CT181" s="6"/>
      <c r="CU181" s="6"/>
      <c r="CV181" s="6"/>
      <c r="CW181" s="1"/>
      <c r="CX181" s="1"/>
      <c r="CY181" s="6"/>
      <c r="CZ181" s="6"/>
      <c r="DA181" s="1"/>
      <c r="DB181" s="6"/>
      <c r="DC181" s="1"/>
      <c r="DD181" s="1"/>
      <c r="DE181" s="6"/>
      <c r="DF181" s="6"/>
      <c r="DG181" s="1"/>
      <c r="DH181" s="6"/>
      <c r="DI181" s="6"/>
      <c r="DJ181" s="6"/>
      <c r="DK181" s="1"/>
      <c r="DL181" s="6"/>
      <c r="DM181" s="1"/>
      <c r="DN181" s="6"/>
      <c r="DO181" s="6"/>
      <c r="DP181" s="1"/>
      <c r="DQ181" s="6"/>
      <c r="DR181" s="6"/>
      <c r="DS181" s="6"/>
      <c r="DT181" s="1"/>
      <c r="DU181" s="6"/>
      <c r="DV181" s="6"/>
      <c r="DW181" s="6"/>
      <c r="DX181" s="6"/>
      <c r="DY181" s="6"/>
      <c r="DZ181" s="1"/>
      <c r="EA181" s="6"/>
      <c r="EB181" s="6"/>
      <c r="EC181" s="6"/>
      <c r="ED181" s="6"/>
      <c r="EE181" s="6"/>
      <c r="EF181" s="6"/>
      <c r="EG181" s="6"/>
      <c r="EH181" s="6"/>
      <c r="EI181" s="6"/>
      <c r="EJ181" s="6"/>
      <c r="EK181" s="6"/>
      <c r="EL181" s="6"/>
      <c r="EM181" s="1"/>
      <c r="EN181" s="1"/>
      <c r="EO181" s="1">
        <f t="shared" si="4"/>
        <v>200</v>
      </c>
      <c r="EP181" s="1">
        <v>50000</v>
      </c>
      <c r="EQ181" s="1">
        <v>41666.670000000006</v>
      </c>
      <c r="ER181" s="3">
        <f t="shared" si="5"/>
        <v>41666.67</v>
      </c>
    </row>
    <row r="182" spans="1:148" ht="36" customHeight="1" x14ac:dyDescent="0.25">
      <c r="A182" s="7">
        <v>154</v>
      </c>
      <c r="B182" s="1">
        <v>181</v>
      </c>
      <c r="C182" s="1" t="s">
        <v>514</v>
      </c>
      <c r="D182" s="1" t="s">
        <v>515</v>
      </c>
      <c r="E182" s="2" t="s">
        <v>516</v>
      </c>
      <c r="F182" s="1"/>
      <c r="G182" s="1"/>
      <c r="H182" s="1"/>
      <c r="I182" s="6"/>
      <c r="J182" s="1"/>
      <c r="K182" s="1"/>
      <c r="L182" s="1"/>
      <c r="M182" s="6"/>
      <c r="N182" s="6"/>
      <c r="O182" s="1"/>
      <c r="P182" s="6"/>
      <c r="Q182" s="1"/>
      <c r="R182" s="6"/>
      <c r="S182" s="6"/>
      <c r="T182" s="6"/>
      <c r="U182" s="6"/>
      <c r="V182" s="6"/>
      <c r="W182" s="6"/>
      <c r="X182" s="6"/>
      <c r="Y182" s="6"/>
      <c r="Z182" s="6"/>
      <c r="AA182" s="6"/>
      <c r="AB182" s="6"/>
      <c r="AC182" s="6"/>
      <c r="AD182" s="6"/>
      <c r="AE182" s="6"/>
      <c r="AF182" s="6"/>
      <c r="AG182" s="6"/>
      <c r="AH182" s="6"/>
      <c r="AI182" s="6"/>
      <c r="AJ182" s="6"/>
      <c r="AK182" s="1"/>
      <c r="AL182" s="6"/>
      <c r="AM182" s="6"/>
      <c r="AN182" s="6"/>
      <c r="AO182" s="6"/>
      <c r="AP182" s="6"/>
      <c r="AQ182" s="6"/>
      <c r="AR182" s="6"/>
      <c r="AS182" s="6"/>
      <c r="AT182" s="6"/>
      <c r="AU182" s="6"/>
      <c r="AV182" s="6"/>
      <c r="AW182" s="6"/>
      <c r="AX182" s="6"/>
      <c r="AY182" s="6"/>
      <c r="AZ182" s="6"/>
      <c r="BA182" s="6"/>
      <c r="BB182" s="6"/>
      <c r="BC182" s="6"/>
      <c r="BD182" s="6"/>
      <c r="BE182" s="6"/>
      <c r="BF182" s="6"/>
      <c r="BG182" s="6"/>
      <c r="BH182" s="6"/>
      <c r="BI182" s="6"/>
      <c r="BJ182" s="6"/>
      <c r="BK182" s="6"/>
      <c r="BL182" s="6"/>
      <c r="BM182" s="6"/>
      <c r="BN182" s="6"/>
      <c r="BO182" s="6"/>
      <c r="BP182" s="6"/>
      <c r="BQ182" s="6"/>
      <c r="BR182" s="6"/>
      <c r="BS182" s="6"/>
      <c r="BT182" s="6"/>
      <c r="BU182" s="6"/>
      <c r="BV182" s="6"/>
      <c r="BW182" s="6"/>
      <c r="BX182" s="6"/>
      <c r="BY182" s="6"/>
      <c r="BZ182" s="6"/>
      <c r="CA182" s="6"/>
      <c r="CB182" s="6"/>
      <c r="CC182" s="6"/>
      <c r="CD182" s="6"/>
      <c r="CE182" s="6"/>
      <c r="CF182" s="6"/>
      <c r="CG182" s="6"/>
      <c r="CH182" s="6"/>
      <c r="CI182" s="6"/>
      <c r="CJ182" s="6"/>
      <c r="CK182" s="1"/>
      <c r="CL182" s="1"/>
      <c r="CM182" s="6"/>
      <c r="CN182" s="1"/>
      <c r="CO182" s="6"/>
      <c r="CP182" s="6"/>
      <c r="CQ182" s="1"/>
      <c r="CR182" s="1"/>
      <c r="CS182" s="1"/>
      <c r="CT182" s="6"/>
      <c r="CU182" s="6"/>
      <c r="CV182" s="6"/>
      <c r="CW182" s="1"/>
      <c r="CX182" s="1"/>
      <c r="CY182" s="6"/>
      <c r="CZ182" s="6"/>
      <c r="DA182" s="1"/>
      <c r="DB182" s="6"/>
      <c r="DC182" s="1"/>
      <c r="DD182" s="1"/>
      <c r="DE182" s="6"/>
      <c r="DF182" s="6"/>
      <c r="DG182" s="1"/>
      <c r="DH182" s="6"/>
      <c r="DI182" s="6"/>
      <c r="DJ182" s="6"/>
      <c r="DK182" s="1"/>
      <c r="DL182" s="6"/>
      <c r="DM182" s="1"/>
      <c r="DN182" s="6"/>
      <c r="DO182" s="6"/>
      <c r="DP182" s="1"/>
      <c r="DQ182" s="6"/>
      <c r="DR182" s="6"/>
      <c r="DS182" s="6"/>
      <c r="DT182" s="1"/>
      <c r="DU182" s="6"/>
      <c r="DV182" s="6"/>
      <c r="DW182" s="6"/>
      <c r="DX182" s="6"/>
      <c r="DY182" s="6"/>
      <c r="DZ182" s="1"/>
      <c r="EA182" s="6"/>
      <c r="EB182" s="6"/>
      <c r="EC182" s="6"/>
      <c r="ED182" s="6"/>
      <c r="EE182" s="6"/>
      <c r="EF182" s="6"/>
      <c r="EG182" s="6"/>
      <c r="EH182" s="6"/>
      <c r="EI182" s="6"/>
      <c r="EJ182" s="6"/>
      <c r="EK182" s="6"/>
      <c r="EL182" s="6"/>
      <c r="EM182" s="1"/>
      <c r="EN182" s="1">
        <v>300</v>
      </c>
      <c r="EO182" s="1">
        <f t="shared" si="4"/>
        <v>300</v>
      </c>
      <c r="EP182" s="1">
        <v>96</v>
      </c>
      <c r="EQ182" s="1">
        <v>80</v>
      </c>
      <c r="ER182" s="3">
        <f t="shared" si="5"/>
        <v>80</v>
      </c>
    </row>
    <row r="183" spans="1:148" ht="36" customHeight="1" x14ac:dyDescent="0.25">
      <c r="A183" s="7">
        <v>161</v>
      </c>
      <c r="B183" s="1">
        <v>182</v>
      </c>
      <c r="C183" s="1" t="s">
        <v>517</v>
      </c>
      <c r="D183" s="1" t="s">
        <v>518</v>
      </c>
      <c r="E183" s="2" t="s">
        <v>224</v>
      </c>
      <c r="F183" s="1"/>
      <c r="G183" s="1"/>
      <c r="H183" s="1"/>
      <c r="I183" s="6"/>
      <c r="J183" s="1"/>
      <c r="K183" s="1"/>
      <c r="L183" s="1"/>
      <c r="M183" s="6"/>
      <c r="N183" s="6"/>
      <c r="O183" s="1"/>
      <c r="P183" s="6"/>
      <c r="Q183" s="1"/>
      <c r="R183" s="6"/>
      <c r="S183" s="6"/>
      <c r="T183" s="6"/>
      <c r="U183" s="6"/>
      <c r="V183" s="6"/>
      <c r="W183" s="6"/>
      <c r="X183" s="6"/>
      <c r="Y183" s="6"/>
      <c r="Z183" s="6"/>
      <c r="AA183" s="6"/>
      <c r="AB183" s="6"/>
      <c r="AC183" s="6"/>
      <c r="AD183" s="6"/>
      <c r="AE183" s="6"/>
      <c r="AF183" s="6"/>
      <c r="AG183" s="6"/>
      <c r="AH183" s="6"/>
      <c r="AI183" s="6"/>
      <c r="AJ183" s="6"/>
      <c r="AK183" s="1"/>
      <c r="AL183" s="6"/>
      <c r="AM183" s="6"/>
      <c r="AN183" s="6"/>
      <c r="AO183" s="6"/>
      <c r="AP183" s="6"/>
      <c r="AQ183" s="6"/>
      <c r="AR183" s="6"/>
      <c r="AS183" s="6"/>
      <c r="AT183" s="6"/>
      <c r="AU183" s="6"/>
      <c r="AV183" s="6"/>
      <c r="AW183" s="6"/>
      <c r="AX183" s="6"/>
      <c r="AY183" s="6"/>
      <c r="AZ183" s="6"/>
      <c r="BA183" s="6"/>
      <c r="BB183" s="6"/>
      <c r="BC183" s="6"/>
      <c r="BD183" s="6"/>
      <c r="BE183" s="6"/>
      <c r="BF183" s="6"/>
      <c r="BG183" s="6"/>
      <c r="BH183" s="6"/>
      <c r="BI183" s="6"/>
      <c r="BJ183" s="6"/>
      <c r="BK183" s="6"/>
      <c r="BL183" s="6"/>
      <c r="BM183" s="6"/>
      <c r="BN183" s="6"/>
      <c r="BO183" s="6"/>
      <c r="BP183" s="6"/>
      <c r="BQ183" s="6"/>
      <c r="BR183" s="6"/>
      <c r="BS183" s="6"/>
      <c r="BT183" s="6"/>
      <c r="BU183" s="6"/>
      <c r="BV183" s="6"/>
      <c r="BW183" s="6"/>
      <c r="BX183" s="6"/>
      <c r="BY183" s="6"/>
      <c r="BZ183" s="6"/>
      <c r="CA183" s="6"/>
      <c r="CB183" s="6"/>
      <c r="CC183" s="6"/>
      <c r="CD183" s="6"/>
      <c r="CE183" s="6"/>
      <c r="CF183" s="6"/>
      <c r="CG183" s="6"/>
      <c r="CH183" s="6"/>
      <c r="CI183" s="6"/>
      <c r="CJ183" s="6"/>
      <c r="CK183" s="1"/>
      <c r="CL183" s="1"/>
      <c r="CM183" s="6"/>
      <c r="CN183" s="1"/>
      <c r="CO183" s="6"/>
      <c r="CP183" s="6"/>
      <c r="CQ183" s="1"/>
      <c r="CR183" s="1"/>
      <c r="CS183" s="1">
        <v>1</v>
      </c>
      <c r="CT183" s="6"/>
      <c r="CU183" s="6"/>
      <c r="CV183" s="6"/>
      <c r="CW183" s="1"/>
      <c r="CX183" s="1"/>
      <c r="CY183" s="6"/>
      <c r="CZ183" s="6"/>
      <c r="DA183" s="1"/>
      <c r="DB183" s="6"/>
      <c r="DC183" s="1"/>
      <c r="DD183" s="1"/>
      <c r="DE183" s="6"/>
      <c r="DF183" s="6"/>
      <c r="DG183" s="1"/>
      <c r="DH183" s="6"/>
      <c r="DI183" s="6"/>
      <c r="DJ183" s="6"/>
      <c r="DK183" s="1"/>
      <c r="DL183" s="6"/>
      <c r="DM183" s="1"/>
      <c r="DN183" s="6"/>
      <c r="DO183" s="6"/>
      <c r="DP183" s="1"/>
      <c r="DQ183" s="6"/>
      <c r="DR183" s="6"/>
      <c r="DS183" s="6"/>
      <c r="DT183" s="1"/>
      <c r="DU183" s="6"/>
      <c r="DV183" s="6"/>
      <c r="DW183" s="6"/>
      <c r="DX183" s="6"/>
      <c r="DY183" s="6"/>
      <c r="DZ183" s="1"/>
      <c r="EA183" s="6"/>
      <c r="EB183" s="6"/>
      <c r="EC183" s="6"/>
      <c r="ED183" s="6"/>
      <c r="EE183" s="6"/>
      <c r="EF183" s="6"/>
      <c r="EG183" s="6"/>
      <c r="EH183" s="6"/>
      <c r="EI183" s="6"/>
      <c r="EJ183" s="6"/>
      <c r="EK183" s="6"/>
      <c r="EL183" s="6"/>
      <c r="EM183" s="1"/>
      <c r="EN183" s="1"/>
      <c r="EO183" s="1">
        <f t="shared" si="4"/>
        <v>1</v>
      </c>
      <c r="EP183" s="1">
        <v>3600</v>
      </c>
      <c r="EQ183" s="1">
        <v>3000</v>
      </c>
      <c r="ER183" s="3">
        <f t="shared" si="5"/>
        <v>3000</v>
      </c>
    </row>
    <row r="184" spans="1:148" ht="36" customHeight="1" x14ac:dyDescent="0.25">
      <c r="A184" s="7">
        <v>162</v>
      </c>
      <c r="B184" s="1">
        <v>183</v>
      </c>
      <c r="C184" s="1" t="s">
        <v>519</v>
      </c>
      <c r="D184" s="1" t="s">
        <v>520</v>
      </c>
      <c r="E184" s="2" t="s">
        <v>224</v>
      </c>
      <c r="F184" s="1"/>
      <c r="G184" s="1"/>
      <c r="H184" s="1"/>
      <c r="I184" s="6"/>
      <c r="J184" s="1"/>
      <c r="K184" s="1"/>
      <c r="L184" s="1"/>
      <c r="M184" s="6"/>
      <c r="N184" s="6"/>
      <c r="O184" s="1"/>
      <c r="P184" s="6"/>
      <c r="Q184" s="1"/>
      <c r="R184" s="6"/>
      <c r="S184" s="6"/>
      <c r="T184" s="6"/>
      <c r="U184" s="6"/>
      <c r="V184" s="6"/>
      <c r="W184" s="6"/>
      <c r="X184" s="6"/>
      <c r="Y184" s="6"/>
      <c r="Z184" s="6"/>
      <c r="AA184" s="6"/>
      <c r="AB184" s="6"/>
      <c r="AC184" s="6"/>
      <c r="AD184" s="6"/>
      <c r="AE184" s="6"/>
      <c r="AF184" s="6"/>
      <c r="AG184" s="6"/>
      <c r="AH184" s="6"/>
      <c r="AI184" s="6"/>
      <c r="AJ184" s="6"/>
      <c r="AK184" s="1"/>
      <c r="AL184" s="6"/>
      <c r="AM184" s="6"/>
      <c r="AN184" s="6"/>
      <c r="AO184" s="6"/>
      <c r="AP184" s="6"/>
      <c r="AQ184" s="6"/>
      <c r="AR184" s="6"/>
      <c r="AS184" s="6"/>
      <c r="AT184" s="6"/>
      <c r="AU184" s="6"/>
      <c r="AV184" s="6"/>
      <c r="AW184" s="6"/>
      <c r="AX184" s="6"/>
      <c r="AY184" s="6"/>
      <c r="AZ184" s="6"/>
      <c r="BA184" s="6"/>
      <c r="BB184" s="6"/>
      <c r="BC184" s="6"/>
      <c r="BD184" s="6"/>
      <c r="BE184" s="6"/>
      <c r="BF184" s="6"/>
      <c r="BG184" s="6"/>
      <c r="BH184" s="6"/>
      <c r="BI184" s="6"/>
      <c r="BJ184" s="6"/>
      <c r="BK184" s="6"/>
      <c r="BL184" s="6"/>
      <c r="BM184" s="6"/>
      <c r="BN184" s="6"/>
      <c r="BO184" s="6"/>
      <c r="BP184" s="6"/>
      <c r="BQ184" s="6"/>
      <c r="BR184" s="6"/>
      <c r="BS184" s="6"/>
      <c r="BT184" s="6"/>
      <c r="BU184" s="6"/>
      <c r="BV184" s="6"/>
      <c r="BW184" s="6"/>
      <c r="BX184" s="6"/>
      <c r="BY184" s="6"/>
      <c r="BZ184" s="6"/>
      <c r="CA184" s="6"/>
      <c r="CB184" s="6"/>
      <c r="CC184" s="6"/>
      <c r="CD184" s="6"/>
      <c r="CE184" s="6"/>
      <c r="CF184" s="6"/>
      <c r="CG184" s="6"/>
      <c r="CH184" s="6"/>
      <c r="CI184" s="6"/>
      <c r="CJ184" s="6"/>
      <c r="CK184" s="1"/>
      <c r="CL184" s="1"/>
      <c r="CM184" s="6"/>
      <c r="CN184" s="1"/>
      <c r="CO184" s="6"/>
      <c r="CP184" s="6"/>
      <c r="CQ184" s="1"/>
      <c r="CR184" s="1"/>
      <c r="CS184" s="1"/>
      <c r="CT184" s="6"/>
      <c r="CU184" s="6"/>
      <c r="CV184" s="6"/>
      <c r="CW184" s="1"/>
      <c r="CX184" s="1"/>
      <c r="CY184" s="6"/>
      <c r="CZ184" s="6"/>
      <c r="DA184" s="1"/>
      <c r="DB184" s="6"/>
      <c r="DC184" s="1">
        <v>2</v>
      </c>
      <c r="DD184" s="1"/>
      <c r="DE184" s="6"/>
      <c r="DF184" s="6"/>
      <c r="DG184" s="1"/>
      <c r="DH184" s="6"/>
      <c r="DI184" s="6"/>
      <c r="DJ184" s="6"/>
      <c r="DK184" s="1"/>
      <c r="DL184" s="6"/>
      <c r="DM184" s="1"/>
      <c r="DN184" s="6"/>
      <c r="DO184" s="6"/>
      <c r="DP184" s="1"/>
      <c r="DQ184" s="6"/>
      <c r="DR184" s="6"/>
      <c r="DS184" s="6"/>
      <c r="DT184" s="1"/>
      <c r="DU184" s="6"/>
      <c r="DV184" s="6"/>
      <c r="DW184" s="6"/>
      <c r="DX184" s="6"/>
      <c r="DY184" s="6"/>
      <c r="DZ184" s="1"/>
      <c r="EA184" s="6"/>
      <c r="EB184" s="6"/>
      <c r="EC184" s="6"/>
      <c r="ED184" s="6"/>
      <c r="EE184" s="6"/>
      <c r="EF184" s="6"/>
      <c r="EG184" s="6"/>
      <c r="EH184" s="6"/>
      <c r="EI184" s="6"/>
      <c r="EJ184" s="6"/>
      <c r="EK184" s="6"/>
      <c r="EL184" s="6"/>
      <c r="EM184" s="1"/>
      <c r="EN184" s="1"/>
      <c r="EO184" s="1">
        <f t="shared" si="4"/>
        <v>2</v>
      </c>
      <c r="EP184" s="1">
        <v>140</v>
      </c>
      <c r="EQ184" s="1">
        <v>116.67</v>
      </c>
      <c r="ER184" s="3">
        <f t="shared" si="5"/>
        <v>116.67</v>
      </c>
    </row>
    <row r="185" spans="1:148" ht="36" customHeight="1" x14ac:dyDescent="0.25">
      <c r="A185" s="7">
        <v>163</v>
      </c>
      <c r="B185" s="1">
        <v>184</v>
      </c>
      <c r="C185" s="1" t="s">
        <v>521</v>
      </c>
      <c r="D185" s="1" t="s">
        <v>522</v>
      </c>
      <c r="E185" s="2" t="s">
        <v>392</v>
      </c>
      <c r="F185" s="1"/>
      <c r="G185" s="1"/>
      <c r="H185" s="1"/>
      <c r="I185" s="6"/>
      <c r="J185" s="1"/>
      <c r="K185" s="1"/>
      <c r="L185" s="1"/>
      <c r="M185" s="6"/>
      <c r="N185" s="6"/>
      <c r="O185" s="1"/>
      <c r="P185" s="6"/>
      <c r="Q185" s="1"/>
      <c r="R185" s="6"/>
      <c r="S185" s="6"/>
      <c r="T185" s="6"/>
      <c r="U185" s="6"/>
      <c r="V185" s="6"/>
      <c r="W185" s="6"/>
      <c r="X185" s="6"/>
      <c r="Y185" s="6"/>
      <c r="Z185" s="6"/>
      <c r="AA185" s="6"/>
      <c r="AB185" s="6"/>
      <c r="AC185" s="6"/>
      <c r="AD185" s="6"/>
      <c r="AE185" s="6"/>
      <c r="AF185" s="6"/>
      <c r="AG185" s="6"/>
      <c r="AH185" s="6"/>
      <c r="AI185" s="6"/>
      <c r="AJ185" s="6"/>
      <c r="AK185" s="1"/>
      <c r="AL185" s="6"/>
      <c r="AM185" s="6"/>
      <c r="AN185" s="6"/>
      <c r="AO185" s="6"/>
      <c r="AP185" s="6"/>
      <c r="AQ185" s="6"/>
      <c r="AR185" s="6"/>
      <c r="AS185" s="6"/>
      <c r="AT185" s="6"/>
      <c r="AU185" s="6"/>
      <c r="AV185" s="6"/>
      <c r="AW185" s="6"/>
      <c r="AX185" s="6"/>
      <c r="AY185" s="6"/>
      <c r="AZ185" s="6"/>
      <c r="BA185" s="6"/>
      <c r="BB185" s="6"/>
      <c r="BC185" s="6"/>
      <c r="BD185" s="6"/>
      <c r="BE185" s="6"/>
      <c r="BF185" s="6"/>
      <c r="BG185" s="6"/>
      <c r="BH185" s="6"/>
      <c r="BI185" s="6"/>
      <c r="BJ185" s="6"/>
      <c r="BK185" s="6"/>
      <c r="BL185" s="6"/>
      <c r="BM185" s="6"/>
      <c r="BN185" s="6"/>
      <c r="BO185" s="6"/>
      <c r="BP185" s="6"/>
      <c r="BQ185" s="6"/>
      <c r="BR185" s="6"/>
      <c r="BS185" s="6"/>
      <c r="BT185" s="6"/>
      <c r="BU185" s="6"/>
      <c r="BV185" s="6"/>
      <c r="BW185" s="6"/>
      <c r="BX185" s="6"/>
      <c r="BY185" s="6"/>
      <c r="BZ185" s="6"/>
      <c r="CA185" s="6"/>
      <c r="CB185" s="6"/>
      <c r="CC185" s="6"/>
      <c r="CD185" s="6"/>
      <c r="CE185" s="6"/>
      <c r="CF185" s="6"/>
      <c r="CG185" s="6"/>
      <c r="CH185" s="6"/>
      <c r="CI185" s="6"/>
      <c r="CJ185" s="6"/>
      <c r="CK185" s="1"/>
      <c r="CL185" s="1"/>
      <c r="CM185" s="6"/>
      <c r="CN185" s="1"/>
      <c r="CO185" s="6"/>
      <c r="CP185" s="6"/>
      <c r="CQ185" s="1"/>
      <c r="CR185" s="1"/>
      <c r="CS185" s="1"/>
      <c r="CT185" s="6"/>
      <c r="CU185" s="6"/>
      <c r="CV185" s="6"/>
      <c r="CW185" s="1">
        <v>1</v>
      </c>
      <c r="CX185" s="1"/>
      <c r="CY185" s="6"/>
      <c r="CZ185" s="6"/>
      <c r="DA185" s="1"/>
      <c r="DB185" s="6"/>
      <c r="DC185" s="1"/>
      <c r="DD185" s="1"/>
      <c r="DE185" s="6"/>
      <c r="DF185" s="6"/>
      <c r="DG185" s="1"/>
      <c r="DH185" s="6"/>
      <c r="DI185" s="6"/>
      <c r="DJ185" s="6"/>
      <c r="DK185" s="1"/>
      <c r="DL185" s="6"/>
      <c r="DM185" s="1"/>
      <c r="DN185" s="6"/>
      <c r="DO185" s="6"/>
      <c r="DP185" s="1"/>
      <c r="DQ185" s="6"/>
      <c r="DR185" s="6"/>
      <c r="DS185" s="6"/>
      <c r="DT185" s="1"/>
      <c r="DU185" s="6"/>
      <c r="DV185" s="6"/>
      <c r="DW185" s="6"/>
      <c r="DX185" s="6"/>
      <c r="DY185" s="6"/>
      <c r="DZ185" s="1"/>
      <c r="EA185" s="6"/>
      <c r="EB185" s="6"/>
      <c r="EC185" s="6"/>
      <c r="ED185" s="6"/>
      <c r="EE185" s="6"/>
      <c r="EF185" s="6"/>
      <c r="EG185" s="6"/>
      <c r="EH185" s="6"/>
      <c r="EI185" s="6"/>
      <c r="EJ185" s="6"/>
      <c r="EK185" s="6"/>
      <c r="EL185" s="6"/>
      <c r="EM185" s="1"/>
      <c r="EN185" s="1"/>
      <c r="EO185" s="1">
        <f t="shared" si="4"/>
        <v>1</v>
      </c>
      <c r="EP185" s="1">
        <v>828</v>
      </c>
      <c r="EQ185" s="1">
        <v>690</v>
      </c>
      <c r="ER185" s="3">
        <f t="shared" si="5"/>
        <v>690</v>
      </c>
    </row>
    <row r="186" spans="1:148" ht="36" customHeight="1" x14ac:dyDescent="0.25">
      <c r="A186" s="7">
        <v>164</v>
      </c>
      <c r="B186" s="1">
        <v>185</v>
      </c>
      <c r="C186" s="1" t="s">
        <v>523</v>
      </c>
      <c r="D186" s="1" t="s">
        <v>524</v>
      </c>
      <c r="E186" s="2" t="s">
        <v>385</v>
      </c>
      <c r="F186" s="1"/>
      <c r="G186" s="1"/>
      <c r="H186" s="1"/>
      <c r="I186" s="6"/>
      <c r="J186" s="1"/>
      <c r="K186" s="1"/>
      <c r="L186" s="1"/>
      <c r="M186" s="6"/>
      <c r="N186" s="6"/>
      <c r="O186" s="1"/>
      <c r="P186" s="6"/>
      <c r="Q186" s="1"/>
      <c r="R186" s="6"/>
      <c r="S186" s="6"/>
      <c r="T186" s="6"/>
      <c r="U186" s="6"/>
      <c r="V186" s="6"/>
      <c r="W186" s="6"/>
      <c r="X186" s="6"/>
      <c r="Y186" s="6"/>
      <c r="Z186" s="6"/>
      <c r="AA186" s="6"/>
      <c r="AB186" s="6"/>
      <c r="AC186" s="6"/>
      <c r="AD186" s="6"/>
      <c r="AE186" s="6"/>
      <c r="AF186" s="6"/>
      <c r="AG186" s="6"/>
      <c r="AH186" s="6"/>
      <c r="AI186" s="6"/>
      <c r="AJ186" s="6"/>
      <c r="AK186" s="1"/>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1"/>
      <c r="CL186" s="1"/>
      <c r="CM186" s="6"/>
      <c r="CN186" s="1"/>
      <c r="CO186" s="6"/>
      <c r="CP186" s="6"/>
      <c r="CQ186" s="1">
        <v>200</v>
      </c>
      <c r="CR186" s="1"/>
      <c r="CS186" s="1"/>
      <c r="CT186" s="6"/>
      <c r="CU186" s="6"/>
      <c r="CV186" s="6"/>
      <c r="CW186" s="1"/>
      <c r="CX186" s="1"/>
      <c r="CY186" s="6"/>
      <c r="CZ186" s="6"/>
      <c r="DA186" s="1"/>
      <c r="DB186" s="6"/>
      <c r="DC186" s="1"/>
      <c r="DD186" s="1"/>
      <c r="DE186" s="6"/>
      <c r="DF186" s="6"/>
      <c r="DG186" s="1"/>
      <c r="DH186" s="6"/>
      <c r="DI186" s="6"/>
      <c r="DJ186" s="6"/>
      <c r="DK186" s="1"/>
      <c r="DL186" s="6"/>
      <c r="DM186" s="1"/>
      <c r="DN186" s="6"/>
      <c r="DO186" s="6"/>
      <c r="DP186" s="1"/>
      <c r="DQ186" s="6"/>
      <c r="DR186" s="6"/>
      <c r="DS186" s="6"/>
      <c r="DT186" s="1"/>
      <c r="DU186" s="6"/>
      <c r="DV186" s="6"/>
      <c r="DW186" s="6"/>
      <c r="DX186" s="6"/>
      <c r="DY186" s="6"/>
      <c r="DZ186" s="1"/>
      <c r="EA186" s="6"/>
      <c r="EB186" s="6"/>
      <c r="EC186" s="6"/>
      <c r="ED186" s="6"/>
      <c r="EE186" s="6"/>
      <c r="EF186" s="6"/>
      <c r="EG186" s="6"/>
      <c r="EH186" s="6"/>
      <c r="EI186" s="6"/>
      <c r="EJ186" s="6"/>
      <c r="EK186" s="6"/>
      <c r="EL186" s="6"/>
      <c r="EM186" s="1"/>
      <c r="EN186" s="1"/>
      <c r="EO186" s="1">
        <f t="shared" si="4"/>
        <v>200</v>
      </c>
      <c r="EP186" s="1">
        <v>5800</v>
      </c>
      <c r="EQ186" s="1">
        <v>4833.34</v>
      </c>
      <c r="ER186" s="3">
        <f t="shared" si="5"/>
        <v>4833.34</v>
      </c>
    </row>
    <row r="187" spans="1:148" ht="36" customHeight="1" x14ac:dyDescent="0.25">
      <c r="A187" s="7">
        <v>166</v>
      </c>
      <c r="B187" s="1">
        <v>186</v>
      </c>
      <c r="C187" s="1" t="s">
        <v>525</v>
      </c>
      <c r="D187" s="1" t="s">
        <v>526</v>
      </c>
      <c r="E187" s="2" t="s">
        <v>148</v>
      </c>
      <c r="F187" s="1"/>
      <c r="G187" s="1"/>
      <c r="H187" s="1"/>
      <c r="I187" s="6"/>
      <c r="J187" s="1"/>
      <c r="K187" s="1"/>
      <c r="L187" s="1"/>
      <c r="M187" s="6"/>
      <c r="N187" s="6"/>
      <c r="O187" s="1"/>
      <c r="P187" s="6"/>
      <c r="Q187" s="1"/>
      <c r="R187" s="6"/>
      <c r="S187" s="6"/>
      <c r="T187" s="6"/>
      <c r="U187" s="6"/>
      <c r="V187" s="6"/>
      <c r="W187" s="6"/>
      <c r="X187" s="6"/>
      <c r="Y187" s="6"/>
      <c r="Z187" s="6"/>
      <c r="AA187" s="6"/>
      <c r="AB187" s="6"/>
      <c r="AC187" s="6"/>
      <c r="AD187" s="6"/>
      <c r="AE187" s="6"/>
      <c r="AF187" s="6"/>
      <c r="AG187" s="6"/>
      <c r="AH187" s="6"/>
      <c r="AI187" s="6"/>
      <c r="AJ187" s="6"/>
      <c r="AK187" s="1"/>
      <c r="AL187" s="6"/>
      <c r="AM187" s="6"/>
      <c r="AN187" s="6"/>
      <c r="AO187" s="6"/>
      <c r="AP187" s="6"/>
      <c r="AQ187" s="6"/>
      <c r="AR187" s="6"/>
      <c r="AS187" s="6"/>
      <c r="AT187" s="6"/>
      <c r="AU187" s="6"/>
      <c r="AV187" s="6"/>
      <c r="AW187" s="6"/>
      <c r="AX187" s="6"/>
      <c r="AY187" s="6"/>
      <c r="AZ187" s="6"/>
      <c r="BA187" s="6"/>
      <c r="BB187" s="6"/>
      <c r="BC187" s="6"/>
      <c r="BD187" s="6"/>
      <c r="BE187" s="6"/>
      <c r="BF187" s="6"/>
      <c r="BG187" s="6"/>
      <c r="BH187" s="6"/>
      <c r="BI187" s="6"/>
      <c r="BJ187" s="6"/>
      <c r="BK187" s="6"/>
      <c r="BL187" s="6"/>
      <c r="BM187" s="6"/>
      <c r="BN187" s="6"/>
      <c r="BO187" s="6"/>
      <c r="BP187" s="6"/>
      <c r="BQ187" s="6"/>
      <c r="BR187" s="6"/>
      <c r="BS187" s="6"/>
      <c r="BT187" s="6"/>
      <c r="BU187" s="6"/>
      <c r="BV187" s="6"/>
      <c r="BW187" s="6"/>
      <c r="BX187" s="6"/>
      <c r="BY187" s="6"/>
      <c r="BZ187" s="6"/>
      <c r="CA187" s="6"/>
      <c r="CB187" s="6"/>
      <c r="CC187" s="6"/>
      <c r="CD187" s="6"/>
      <c r="CE187" s="6"/>
      <c r="CF187" s="6"/>
      <c r="CG187" s="6"/>
      <c r="CH187" s="6"/>
      <c r="CI187" s="6"/>
      <c r="CJ187" s="6"/>
      <c r="CK187" s="1"/>
      <c r="CL187" s="1"/>
      <c r="CM187" s="6"/>
      <c r="CN187" s="1"/>
      <c r="CO187" s="6"/>
      <c r="CP187" s="6"/>
      <c r="CQ187" s="1"/>
      <c r="CR187" s="1"/>
      <c r="CS187" s="1"/>
      <c r="CT187" s="6"/>
      <c r="CU187" s="6"/>
      <c r="CV187" s="6"/>
      <c r="CW187" s="1"/>
      <c r="CX187" s="1"/>
      <c r="CY187" s="6"/>
      <c r="CZ187" s="6"/>
      <c r="DA187" s="1"/>
      <c r="DB187" s="6"/>
      <c r="DC187" s="1">
        <v>2</v>
      </c>
      <c r="DD187" s="1"/>
      <c r="DE187" s="6"/>
      <c r="DF187" s="6"/>
      <c r="DG187" s="1"/>
      <c r="DH187" s="6"/>
      <c r="DI187" s="6"/>
      <c r="DJ187" s="6"/>
      <c r="DK187" s="1"/>
      <c r="DL187" s="6"/>
      <c r="DM187" s="1"/>
      <c r="DN187" s="6"/>
      <c r="DO187" s="6"/>
      <c r="DP187" s="1"/>
      <c r="DQ187" s="6"/>
      <c r="DR187" s="6"/>
      <c r="DS187" s="6"/>
      <c r="DT187" s="1"/>
      <c r="DU187" s="6"/>
      <c r="DV187" s="6"/>
      <c r="DW187" s="6"/>
      <c r="DX187" s="6"/>
      <c r="DY187" s="6"/>
      <c r="DZ187" s="1"/>
      <c r="EA187" s="6"/>
      <c r="EB187" s="6"/>
      <c r="EC187" s="6"/>
      <c r="ED187" s="6"/>
      <c r="EE187" s="6"/>
      <c r="EF187" s="6"/>
      <c r="EG187" s="6"/>
      <c r="EH187" s="6"/>
      <c r="EI187" s="6"/>
      <c r="EJ187" s="6"/>
      <c r="EK187" s="6"/>
      <c r="EL187" s="6"/>
      <c r="EM187" s="1"/>
      <c r="EN187" s="1"/>
      <c r="EO187" s="1">
        <f t="shared" si="4"/>
        <v>2</v>
      </c>
      <c r="EP187" s="1">
        <v>280</v>
      </c>
      <c r="EQ187" s="1">
        <v>233.34</v>
      </c>
      <c r="ER187" s="3">
        <f t="shared" si="5"/>
        <v>233.34</v>
      </c>
    </row>
    <row r="188" spans="1:148" ht="36" customHeight="1" x14ac:dyDescent="0.25">
      <c r="A188" s="7">
        <v>167</v>
      </c>
      <c r="B188" s="1">
        <v>187</v>
      </c>
      <c r="C188" s="1" t="s">
        <v>527</v>
      </c>
      <c r="D188" s="1" t="s">
        <v>528</v>
      </c>
      <c r="E188" s="2" t="s">
        <v>224</v>
      </c>
      <c r="F188" s="1"/>
      <c r="G188" s="1"/>
      <c r="H188" s="1"/>
      <c r="I188" s="6"/>
      <c r="J188" s="1"/>
      <c r="K188" s="1"/>
      <c r="L188" s="1"/>
      <c r="M188" s="6"/>
      <c r="N188" s="6"/>
      <c r="O188" s="1"/>
      <c r="P188" s="6"/>
      <c r="Q188" s="1"/>
      <c r="R188" s="6"/>
      <c r="S188" s="6"/>
      <c r="T188" s="6"/>
      <c r="U188" s="6"/>
      <c r="V188" s="6"/>
      <c r="W188" s="6"/>
      <c r="X188" s="6"/>
      <c r="Y188" s="6"/>
      <c r="Z188" s="6"/>
      <c r="AA188" s="6"/>
      <c r="AB188" s="6"/>
      <c r="AC188" s="6"/>
      <c r="AD188" s="6"/>
      <c r="AE188" s="6"/>
      <c r="AF188" s="6"/>
      <c r="AG188" s="6"/>
      <c r="AH188" s="6"/>
      <c r="AI188" s="6"/>
      <c r="AJ188" s="6"/>
      <c r="AK188" s="1"/>
      <c r="AL188" s="6"/>
      <c r="AM188" s="6"/>
      <c r="AN188" s="6"/>
      <c r="AO188" s="6"/>
      <c r="AP188" s="6"/>
      <c r="AQ188" s="6"/>
      <c r="AR188" s="6"/>
      <c r="AS188" s="6"/>
      <c r="AT188" s="6"/>
      <c r="AU188" s="6"/>
      <c r="AV188" s="6"/>
      <c r="AW188" s="6"/>
      <c r="AX188" s="6"/>
      <c r="AY188" s="6"/>
      <c r="AZ188" s="6"/>
      <c r="BA188" s="6"/>
      <c r="BB188" s="6"/>
      <c r="BC188" s="6"/>
      <c r="BD188" s="6"/>
      <c r="BE188" s="6"/>
      <c r="BF188" s="6"/>
      <c r="BG188" s="6"/>
      <c r="BH188" s="6"/>
      <c r="BI188" s="6"/>
      <c r="BJ188" s="6"/>
      <c r="BK188" s="6"/>
      <c r="BL188" s="6"/>
      <c r="BM188" s="6"/>
      <c r="BN188" s="6"/>
      <c r="BO188" s="6"/>
      <c r="BP188" s="6"/>
      <c r="BQ188" s="6"/>
      <c r="BR188" s="6"/>
      <c r="BS188" s="6"/>
      <c r="BT188" s="6"/>
      <c r="BU188" s="6"/>
      <c r="BV188" s="6"/>
      <c r="BW188" s="6"/>
      <c r="BX188" s="6"/>
      <c r="BY188" s="6"/>
      <c r="BZ188" s="6"/>
      <c r="CA188" s="6"/>
      <c r="CB188" s="6"/>
      <c r="CC188" s="6"/>
      <c r="CD188" s="6"/>
      <c r="CE188" s="6"/>
      <c r="CF188" s="6"/>
      <c r="CG188" s="6"/>
      <c r="CH188" s="6"/>
      <c r="CI188" s="6"/>
      <c r="CJ188" s="6"/>
      <c r="CK188" s="1"/>
      <c r="CL188" s="1"/>
      <c r="CM188" s="6"/>
      <c r="CN188" s="1"/>
      <c r="CO188" s="6"/>
      <c r="CP188" s="6"/>
      <c r="CQ188" s="1"/>
      <c r="CR188" s="1"/>
      <c r="CS188" s="1">
        <v>1</v>
      </c>
      <c r="CT188" s="6"/>
      <c r="CU188" s="6"/>
      <c r="CV188" s="6"/>
      <c r="CW188" s="1"/>
      <c r="CX188" s="1"/>
      <c r="CY188" s="6"/>
      <c r="CZ188" s="6"/>
      <c r="DA188" s="1"/>
      <c r="DB188" s="6"/>
      <c r="DC188" s="1"/>
      <c r="DD188" s="1"/>
      <c r="DE188" s="6"/>
      <c r="DF188" s="6"/>
      <c r="DG188" s="1"/>
      <c r="DH188" s="6"/>
      <c r="DI188" s="6"/>
      <c r="DJ188" s="6"/>
      <c r="DK188" s="1"/>
      <c r="DL188" s="6"/>
      <c r="DM188" s="1"/>
      <c r="DN188" s="6"/>
      <c r="DO188" s="6"/>
      <c r="DP188" s="1"/>
      <c r="DQ188" s="6"/>
      <c r="DR188" s="6"/>
      <c r="DS188" s="6"/>
      <c r="DT188" s="1"/>
      <c r="DU188" s="6"/>
      <c r="DV188" s="6"/>
      <c r="DW188" s="6"/>
      <c r="DX188" s="6"/>
      <c r="DY188" s="6"/>
      <c r="DZ188" s="1"/>
      <c r="EA188" s="6"/>
      <c r="EB188" s="6"/>
      <c r="EC188" s="6"/>
      <c r="ED188" s="6"/>
      <c r="EE188" s="6"/>
      <c r="EF188" s="6"/>
      <c r="EG188" s="6"/>
      <c r="EH188" s="6"/>
      <c r="EI188" s="6"/>
      <c r="EJ188" s="6"/>
      <c r="EK188" s="6"/>
      <c r="EL188" s="6"/>
      <c r="EM188" s="1"/>
      <c r="EN188" s="1"/>
      <c r="EO188" s="1">
        <f t="shared" si="4"/>
        <v>1</v>
      </c>
      <c r="EP188" s="1">
        <v>1560</v>
      </c>
      <c r="EQ188" s="1">
        <v>1300</v>
      </c>
      <c r="ER188" s="3">
        <f t="shared" si="5"/>
        <v>1300</v>
      </c>
    </row>
    <row r="189" spans="1:148" ht="36" customHeight="1" x14ac:dyDescent="0.25">
      <c r="A189" s="7">
        <v>168</v>
      </c>
      <c r="B189" s="1">
        <v>188</v>
      </c>
      <c r="C189" s="1" t="s">
        <v>529</v>
      </c>
      <c r="D189" s="1" t="s">
        <v>530</v>
      </c>
      <c r="E189" s="2" t="s">
        <v>367</v>
      </c>
      <c r="F189" s="1"/>
      <c r="G189" s="1"/>
      <c r="H189" s="1"/>
      <c r="I189" s="6"/>
      <c r="J189" s="1"/>
      <c r="K189" s="1"/>
      <c r="L189" s="1"/>
      <c r="M189" s="6"/>
      <c r="N189" s="6"/>
      <c r="O189" s="1"/>
      <c r="P189" s="6"/>
      <c r="Q189" s="1"/>
      <c r="R189" s="6"/>
      <c r="S189" s="6"/>
      <c r="T189" s="6"/>
      <c r="U189" s="6"/>
      <c r="V189" s="6"/>
      <c r="W189" s="6"/>
      <c r="X189" s="6"/>
      <c r="Y189" s="6"/>
      <c r="Z189" s="6"/>
      <c r="AA189" s="6"/>
      <c r="AB189" s="6"/>
      <c r="AC189" s="6"/>
      <c r="AD189" s="6"/>
      <c r="AE189" s="6"/>
      <c r="AF189" s="6"/>
      <c r="AG189" s="6"/>
      <c r="AH189" s="6"/>
      <c r="AI189" s="6"/>
      <c r="AJ189" s="6"/>
      <c r="AK189" s="1"/>
      <c r="AL189" s="6"/>
      <c r="AM189" s="6"/>
      <c r="AN189" s="6"/>
      <c r="AO189" s="6"/>
      <c r="AP189" s="6"/>
      <c r="AQ189" s="6"/>
      <c r="AR189" s="6"/>
      <c r="AS189" s="6"/>
      <c r="AT189" s="6"/>
      <c r="AU189" s="6"/>
      <c r="AV189" s="6"/>
      <c r="AW189" s="6"/>
      <c r="AX189" s="6"/>
      <c r="AY189" s="6"/>
      <c r="AZ189" s="6"/>
      <c r="BA189" s="6"/>
      <c r="BB189" s="6"/>
      <c r="BC189" s="6"/>
      <c r="BD189" s="6"/>
      <c r="BE189" s="6"/>
      <c r="BF189" s="6"/>
      <c r="BG189" s="6"/>
      <c r="BH189" s="6"/>
      <c r="BI189" s="6"/>
      <c r="BJ189" s="6"/>
      <c r="BK189" s="6"/>
      <c r="BL189" s="6"/>
      <c r="BM189" s="6"/>
      <c r="BN189" s="6"/>
      <c r="BO189" s="6"/>
      <c r="BP189" s="6"/>
      <c r="BQ189" s="6"/>
      <c r="BR189" s="6"/>
      <c r="BS189" s="6"/>
      <c r="BT189" s="6"/>
      <c r="BU189" s="6"/>
      <c r="BV189" s="6"/>
      <c r="BW189" s="6"/>
      <c r="BX189" s="6"/>
      <c r="BY189" s="6"/>
      <c r="BZ189" s="6"/>
      <c r="CA189" s="6"/>
      <c r="CB189" s="6"/>
      <c r="CC189" s="6"/>
      <c r="CD189" s="6"/>
      <c r="CE189" s="6"/>
      <c r="CF189" s="6"/>
      <c r="CG189" s="6"/>
      <c r="CH189" s="6"/>
      <c r="CI189" s="6"/>
      <c r="CJ189" s="6"/>
      <c r="CK189" s="1"/>
      <c r="CL189" s="1"/>
      <c r="CM189" s="6"/>
      <c r="CN189" s="1"/>
      <c r="CO189" s="6"/>
      <c r="CP189" s="6"/>
      <c r="CQ189" s="1"/>
      <c r="CR189" s="1"/>
      <c r="CS189" s="1">
        <v>0.05</v>
      </c>
      <c r="CT189" s="6"/>
      <c r="CU189" s="6"/>
      <c r="CV189" s="6"/>
      <c r="CW189" s="1"/>
      <c r="CX189" s="1"/>
      <c r="CY189" s="6"/>
      <c r="CZ189" s="6"/>
      <c r="DA189" s="1"/>
      <c r="DB189" s="6"/>
      <c r="DC189" s="1"/>
      <c r="DD189" s="1"/>
      <c r="DE189" s="6"/>
      <c r="DF189" s="6"/>
      <c r="DG189" s="1"/>
      <c r="DH189" s="6"/>
      <c r="DI189" s="6"/>
      <c r="DJ189" s="6"/>
      <c r="DK189" s="1"/>
      <c r="DL189" s="6"/>
      <c r="DM189" s="1"/>
      <c r="DN189" s="6"/>
      <c r="DO189" s="6"/>
      <c r="DP189" s="1"/>
      <c r="DQ189" s="6"/>
      <c r="DR189" s="6"/>
      <c r="DS189" s="6"/>
      <c r="DT189" s="1"/>
      <c r="DU189" s="6"/>
      <c r="DV189" s="6"/>
      <c r="DW189" s="6"/>
      <c r="DX189" s="6"/>
      <c r="DY189" s="6"/>
      <c r="DZ189" s="1"/>
      <c r="EA189" s="6"/>
      <c r="EB189" s="6"/>
      <c r="EC189" s="6"/>
      <c r="ED189" s="6"/>
      <c r="EE189" s="6"/>
      <c r="EF189" s="6"/>
      <c r="EG189" s="6"/>
      <c r="EH189" s="6"/>
      <c r="EI189" s="6"/>
      <c r="EJ189" s="6"/>
      <c r="EK189" s="6"/>
      <c r="EL189" s="6"/>
      <c r="EM189" s="1"/>
      <c r="EN189" s="1"/>
      <c r="EO189" s="1">
        <f t="shared" si="4"/>
        <v>0.05</v>
      </c>
      <c r="EP189" s="1">
        <v>240</v>
      </c>
      <c r="EQ189" s="1">
        <v>200</v>
      </c>
      <c r="ER189" s="3">
        <f t="shared" si="5"/>
        <v>200</v>
      </c>
    </row>
    <row r="190" spans="1:148" ht="36.6" customHeight="1" x14ac:dyDescent="0.25">
      <c r="A190" s="10"/>
      <c r="B190" s="1">
        <v>189</v>
      </c>
      <c r="C190" s="1" t="s">
        <v>531</v>
      </c>
      <c r="D190" s="1" t="s">
        <v>532</v>
      </c>
      <c r="E190" s="9" t="s">
        <v>237</v>
      </c>
      <c r="F190" s="6">
        <v>1400</v>
      </c>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c r="AY190" s="6"/>
      <c r="AZ190" s="6"/>
      <c r="BA190" s="6"/>
      <c r="BB190" s="6"/>
      <c r="BC190" s="6"/>
      <c r="BD190" s="6"/>
      <c r="BE190" s="6"/>
      <c r="BF190" s="6"/>
      <c r="BG190" s="6"/>
      <c r="BH190" s="6"/>
      <c r="BI190" s="6"/>
      <c r="BJ190" s="6"/>
      <c r="BK190" s="6"/>
      <c r="BL190" s="6"/>
      <c r="BM190" s="6"/>
      <c r="BN190" s="6"/>
      <c r="BO190" s="6"/>
      <c r="BP190" s="6"/>
      <c r="BQ190" s="6"/>
      <c r="BR190" s="6"/>
      <c r="BS190" s="6"/>
      <c r="BT190" s="6"/>
      <c r="BU190" s="6"/>
      <c r="BV190" s="6"/>
      <c r="BW190" s="6"/>
      <c r="BX190" s="6"/>
      <c r="BY190" s="6"/>
      <c r="BZ190" s="6"/>
      <c r="CA190" s="6"/>
      <c r="CB190" s="6"/>
      <c r="CC190" s="6"/>
      <c r="CD190" s="6"/>
      <c r="CE190" s="6"/>
      <c r="CF190" s="6"/>
      <c r="CG190" s="6"/>
      <c r="CH190" s="6"/>
      <c r="CI190" s="6"/>
      <c r="CJ190" s="6"/>
      <c r="CK190" s="6"/>
      <c r="CL190" s="6"/>
      <c r="CM190" s="6"/>
      <c r="CN190" s="6"/>
      <c r="CO190" s="6"/>
      <c r="CP190" s="6"/>
      <c r="CQ190" s="6"/>
      <c r="CR190" s="6"/>
      <c r="CS190" s="6"/>
      <c r="CT190" s="6"/>
      <c r="CU190" s="6"/>
      <c r="CV190" s="6"/>
      <c r="CW190" s="6"/>
      <c r="CX190" s="6"/>
      <c r="CY190" s="6"/>
      <c r="CZ190" s="6"/>
      <c r="DA190" s="6"/>
      <c r="DB190" s="6"/>
      <c r="DC190" s="6"/>
      <c r="DD190" s="6"/>
      <c r="DE190" s="6"/>
      <c r="DF190" s="6"/>
      <c r="DG190" s="6"/>
      <c r="DH190" s="6"/>
      <c r="DI190" s="6"/>
      <c r="DJ190" s="6"/>
      <c r="DK190" s="6"/>
      <c r="DL190" s="6"/>
      <c r="DM190" s="6"/>
      <c r="DN190" s="6"/>
      <c r="DO190" s="6"/>
      <c r="DP190" s="6"/>
      <c r="DQ190" s="6"/>
      <c r="DR190" s="6"/>
      <c r="DS190" s="6"/>
      <c r="DT190" s="6"/>
      <c r="DU190" s="6"/>
      <c r="DV190" s="6"/>
      <c r="DW190" s="6"/>
      <c r="DX190" s="6"/>
      <c r="DY190" s="6"/>
      <c r="DZ190" s="6"/>
      <c r="EA190" s="6"/>
      <c r="EB190" s="6"/>
      <c r="EC190" s="6"/>
      <c r="ED190" s="6"/>
      <c r="EE190" s="6"/>
      <c r="EF190" s="6"/>
      <c r="EG190" s="6"/>
      <c r="EH190" s="6"/>
      <c r="EI190" s="6"/>
      <c r="EJ190" s="6"/>
      <c r="EK190" s="6"/>
      <c r="EL190" s="6"/>
      <c r="EM190" s="6"/>
      <c r="EN190" s="6"/>
      <c r="EO190" s="1">
        <f t="shared" si="4"/>
        <v>1400</v>
      </c>
      <c r="EP190" s="6">
        <v>4536</v>
      </c>
      <c r="EQ190" s="1">
        <v>3780</v>
      </c>
      <c r="ER190" s="3">
        <f t="shared" si="5"/>
        <v>3780</v>
      </c>
    </row>
    <row r="191" spans="1:148" ht="36.6" customHeight="1" x14ac:dyDescent="0.25">
      <c r="A191" s="10"/>
      <c r="B191" s="1">
        <v>190</v>
      </c>
      <c r="C191" s="1" t="s">
        <v>533</v>
      </c>
      <c r="D191" s="1" t="s">
        <v>534</v>
      </c>
      <c r="E191" s="9" t="s">
        <v>535</v>
      </c>
      <c r="F191" s="6">
        <v>1248</v>
      </c>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c r="AY191" s="6"/>
      <c r="AZ191" s="6"/>
      <c r="BA191" s="6"/>
      <c r="BB191" s="6"/>
      <c r="BC191" s="6"/>
      <c r="BD191" s="6"/>
      <c r="BE191" s="6"/>
      <c r="BF191" s="6"/>
      <c r="BG191" s="6"/>
      <c r="BH191" s="6"/>
      <c r="BI191" s="6"/>
      <c r="BJ191" s="6"/>
      <c r="BK191" s="6"/>
      <c r="BL191" s="6"/>
      <c r="BM191" s="6"/>
      <c r="BN191" s="6"/>
      <c r="BO191" s="6"/>
      <c r="BP191" s="6"/>
      <c r="BQ191" s="6"/>
      <c r="BR191" s="6"/>
      <c r="BS191" s="6"/>
      <c r="BT191" s="6"/>
      <c r="BU191" s="6"/>
      <c r="BV191" s="6"/>
      <c r="BW191" s="6"/>
      <c r="BX191" s="6"/>
      <c r="BY191" s="6"/>
      <c r="BZ191" s="6"/>
      <c r="CA191" s="6"/>
      <c r="CB191" s="6"/>
      <c r="CC191" s="6"/>
      <c r="CD191" s="6"/>
      <c r="CE191" s="6"/>
      <c r="CF191" s="6"/>
      <c r="CG191" s="6"/>
      <c r="CH191" s="6"/>
      <c r="CI191" s="6"/>
      <c r="CJ191" s="6"/>
      <c r="CK191" s="6"/>
      <c r="CL191" s="6"/>
      <c r="CM191" s="6"/>
      <c r="CN191" s="6"/>
      <c r="CO191" s="6"/>
      <c r="CP191" s="6"/>
      <c r="CQ191" s="6"/>
      <c r="CR191" s="6"/>
      <c r="CS191" s="6"/>
      <c r="CT191" s="6"/>
      <c r="CU191" s="6"/>
      <c r="CV191" s="6"/>
      <c r="CW191" s="6"/>
      <c r="CX191" s="6"/>
      <c r="CY191" s="6"/>
      <c r="CZ191" s="6"/>
      <c r="DA191" s="6"/>
      <c r="DB191" s="6"/>
      <c r="DC191" s="6"/>
      <c r="DD191" s="6"/>
      <c r="DE191" s="6"/>
      <c r="DF191" s="6"/>
      <c r="DG191" s="6"/>
      <c r="DH191" s="6"/>
      <c r="DI191" s="6"/>
      <c r="DJ191" s="6"/>
      <c r="DK191" s="6"/>
      <c r="DL191" s="6"/>
      <c r="DM191" s="6"/>
      <c r="DN191" s="6"/>
      <c r="DO191" s="6"/>
      <c r="DP191" s="6"/>
      <c r="DQ191" s="6"/>
      <c r="DR191" s="6"/>
      <c r="DS191" s="6"/>
      <c r="DT191" s="6"/>
      <c r="DU191" s="6"/>
      <c r="DV191" s="6"/>
      <c r="DW191" s="6"/>
      <c r="DX191" s="6"/>
      <c r="DY191" s="6"/>
      <c r="DZ191" s="6"/>
      <c r="EA191" s="6"/>
      <c r="EB191" s="6"/>
      <c r="EC191" s="6"/>
      <c r="ED191" s="6"/>
      <c r="EE191" s="6"/>
      <c r="EF191" s="6"/>
      <c r="EG191" s="6"/>
      <c r="EH191" s="6"/>
      <c r="EI191" s="6"/>
      <c r="EJ191" s="6"/>
      <c r="EK191" s="6"/>
      <c r="EL191" s="6"/>
      <c r="EM191" s="6"/>
      <c r="EN191" s="6"/>
      <c r="EO191" s="1">
        <f t="shared" si="4"/>
        <v>1248</v>
      </c>
      <c r="EP191" s="6">
        <v>26807.040000000001</v>
      </c>
      <c r="EQ191" s="1">
        <v>22339.200000000001</v>
      </c>
      <c r="ER191" s="3">
        <f t="shared" si="5"/>
        <v>22339.200000000001</v>
      </c>
    </row>
    <row r="192" spans="1:148" ht="36.6" customHeight="1" x14ac:dyDescent="0.25">
      <c r="A192" s="10"/>
      <c r="B192" s="1">
        <v>191</v>
      </c>
      <c r="C192" s="1" t="s">
        <v>536</v>
      </c>
      <c r="D192" s="1" t="s">
        <v>537</v>
      </c>
      <c r="E192" s="9" t="s">
        <v>535</v>
      </c>
      <c r="F192" s="6">
        <v>1248</v>
      </c>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c r="AY192" s="6"/>
      <c r="AZ192" s="6"/>
      <c r="BA192" s="6"/>
      <c r="BB192" s="6"/>
      <c r="BC192" s="6"/>
      <c r="BD192" s="6"/>
      <c r="BE192" s="6"/>
      <c r="BF192" s="6"/>
      <c r="BG192" s="6"/>
      <c r="BH192" s="6"/>
      <c r="BI192" s="6"/>
      <c r="BJ192" s="6"/>
      <c r="BK192" s="6"/>
      <c r="BL192" s="6"/>
      <c r="BM192" s="6"/>
      <c r="BN192" s="6"/>
      <c r="BO192" s="6"/>
      <c r="BP192" s="6"/>
      <c r="BQ192" s="6"/>
      <c r="BR192" s="6"/>
      <c r="BS192" s="6"/>
      <c r="BT192" s="6"/>
      <c r="BU192" s="6"/>
      <c r="BV192" s="6"/>
      <c r="BW192" s="6"/>
      <c r="BX192" s="6"/>
      <c r="BY192" s="6"/>
      <c r="BZ192" s="6"/>
      <c r="CA192" s="6"/>
      <c r="CB192" s="6"/>
      <c r="CC192" s="6"/>
      <c r="CD192" s="6"/>
      <c r="CE192" s="6"/>
      <c r="CF192" s="6"/>
      <c r="CG192" s="6"/>
      <c r="CH192" s="6"/>
      <c r="CI192" s="6"/>
      <c r="CJ192" s="6"/>
      <c r="CK192" s="6"/>
      <c r="CL192" s="6"/>
      <c r="CM192" s="6"/>
      <c r="CN192" s="6"/>
      <c r="CO192" s="6"/>
      <c r="CP192" s="6"/>
      <c r="CQ192" s="6"/>
      <c r="CR192" s="6"/>
      <c r="CS192" s="6"/>
      <c r="CT192" s="6"/>
      <c r="CU192" s="6"/>
      <c r="CV192" s="6"/>
      <c r="CW192" s="6"/>
      <c r="CX192" s="6"/>
      <c r="CY192" s="6"/>
      <c r="CZ192" s="6"/>
      <c r="DA192" s="6"/>
      <c r="DB192" s="6"/>
      <c r="DC192" s="6"/>
      <c r="DD192" s="6"/>
      <c r="DE192" s="6"/>
      <c r="DF192" s="6"/>
      <c r="DG192" s="6"/>
      <c r="DH192" s="6"/>
      <c r="DI192" s="6"/>
      <c r="DJ192" s="6"/>
      <c r="DK192" s="6"/>
      <c r="DL192" s="6"/>
      <c r="DM192" s="6"/>
      <c r="DN192" s="6"/>
      <c r="DO192" s="6"/>
      <c r="DP192" s="6"/>
      <c r="DQ192" s="6"/>
      <c r="DR192" s="6"/>
      <c r="DS192" s="6"/>
      <c r="DT192" s="6"/>
      <c r="DU192" s="6"/>
      <c r="DV192" s="6"/>
      <c r="DW192" s="6"/>
      <c r="DX192" s="6"/>
      <c r="DY192" s="6"/>
      <c r="DZ192" s="6"/>
      <c r="EA192" s="6"/>
      <c r="EB192" s="6"/>
      <c r="EC192" s="6"/>
      <c r="ED192" s="6"/>
      <c r="EE192" s="6"/>
      <c r="EF192" s="6"/>
      <c r="EG192" s="6"/>
      <c r="EH192" s="6"/>
      <c r="EI192" s="6"/>
      <c r="EJ192" s="6"/>
      <c r="EK192" s="6"/>
      <c r="EL192" s="6"/>
      <c r="EM192" s="6"/>
      <c r="EN192" s="6"/>
      <c r="EO192" s="1">
        <f t="shared" si="4"/>
        <v>1248</v>
      </c>
      <c r="EP192" s="6">
        <v>26807.040000000001</v>
      </c>
      <c r="EQ192" s="1">
        <v>22339.200000000001</v>
      </c>
      <c r="ER192" s="3">
        <f t="shared" si="5"/>
        <v>22339.200000000001</v>
      </c>
    </row>
    <row r="193" spans="1:148" ht="36.6" customHeight="1" x14ac:dyDescent="0.25">
      <c r="A193" s="10"/>
      <c r="B193" s="1">
        <v>192</v>
      </c>
      <c r="C193" s="1" t="s">
        <v>538</v>
      </c>
      <c r="D193" s="1" t="s">
        <v>539</v>
      </c>
      <c r="E193" s="9" t="s">
        <v>535</v>
      </c>
      <c r="F193" s="6">
        <v>480</v>
      </c>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c r="AY193" s="6"/>
      <c r="AZ193" s="6"/>
      <c r="BA193" s="6"/>
      <c r="BB193" s="6"/>
      <c r="BC193" s="6"/>
      <c r="BD193" s="6"/>
      <c r="BE193" s="6"/>
      <c r="BF193" s="6"/>
      <c r="BG193" s="6"/>
      <c r="BH193" s="6"/>
      <c r="BI193" s="6"/>
      <c r="BJ193" s="6"/>
      <c r="BK193" s="6"/>
      <c r="BL193" s="6"/>
      <c r="BM193" s="6"/>
      <c r="BN193" s="6"/>
      <c r="BO193" s="6"/>
      <c r="BP193" s="6"/>
      <c r="BQ193" s="6"/>
      <c r="BR193" s="6"/>
      <c r="BS193" s="6"/>
      <c r="BT193" s="6"/>
      <c r="BU193" s="6"/>
      <c r="BV193" s="6"/>
      <c r="BW193" s="6"/>
      <c r="BX193" s="6"/>
      <c r="BY193" s="6"/>
      <c r="BZ193" s="6"/>
      <c r="CA193" s="6"/>
      <c r="CB193" s="6"/>
      <c r="CC193" s="6"/>
      <c r="CD193" s="6"/>
      <c r="CE193" s="6"/>
      <c r="CF193" s="6"/>
      <c r="CG193" s="6"/>
      <c r="CH193" s="6"/>
      <c r="CI193" s="6"/>
      <c r="CJ193" s="6"/>
      <c r="CK193" s="6"/>
      <c r="CL193" s="6"/>
      <c r="CM193" s="6"/>
      <c r="CN193" s="6"/>
      <c r="CO193" s="6"/>
      <c r="CP193" s="6"/>
      <c r="CQ193" s="6"/>
      <c r="CR193" s="6"/>
      <c r="CS193" s="6"/>
      <c r="CT193" s="6"/>
      <c r="CU193" s="6"/>
      <c r="CV193" s="6"/>
      <c r="CW193" s="6"/>
      <c r="CX193" s="6"/>
      <c r="CY193" s="6"/>
      <c r="CZ193" s="6"/>
      <c r="DA193" s="6"/>
      <c r="DB193" s="6"/>
      <c r="DC193" s="6"/>
      <c r="DD193" s="6"/>
      <c r="DE193" s="6"/>
      <c r="DF193" s="6"/>
      <c r="DG193" s="6"/>
      <c r="DH193" s="6"/>
      <c r="DI193" s="6"/>
      <c r="DJ193" s="6"/>
      <c r="DK193" s="6"/>
      <c r="DL193" s="6"/>
      <c r="DM193" s="6"/>
      <c r="DN193" s="6"/>
      <c r="DO193" s="6"/>
      <c r="DP193" s="6"/>
      <c r="DQ193" s="6"/>
      <c r="DR193" s="6"/>
      <c r="DS193" s="6"/>
      <c r="DT193" s="6"/>
      <c r="DU193" s="6"/>
      <c r="DV193" s="6"/>
      <c r="DW193" s="6"/>
      <c r="DX193" s="6"/>
      <c r="DY193" s="6"/>
      <c r="DZ193" s="6"/>
      <c r="EA193" s="6"/>
      <c r="EB193" s="6"/>
      <c r="EC193" s="6"/>
      <c r="ED193" s="6"/>
      <c r="EE193" s="6"/>
      <c r="EF193" s="6"/>
      <c r="EG193" s="6"/>
      <c r="EH193" s="6"/>
      <c r="EI193" s="6"/>
      <c r="EJ193" s="6"/>
      <c r="EK193" s="6"/>
      <c r="EL193" s="6"/>
      <c r="EM193" s="6"/>
      <c r="EN193" s="6"/>
      <c r="EO193" s="1">
        <f t="shared" si="4"/>
        <v>480</v>
      </c>
      <c r="EP193" s="6">
        <v>19065.599999999999</v>
      </c>
      <c r="EQ193" s="1">
        <v>15888</v>
      </c>
      <c r="ER193" s="3">
        <f t="shared" si="5"/>
        <v>15888</v>
      </c>
    </row>
    <row r="194" spans="1:148" ht="36.6" customHeight="1" x14ac:dyDescent="0.25">
      <c r="A194" s="10"/>
      <c r="B194" s="1">
        <v>193</v>
      </c>
      <c r="C194" s="1" t="s">
        <v>540</v>
      </c>
      <c r="D194" s="1" t="s">
        <v>541</v>
      </c>
      <c r="E194" s="9" t="s">
        <v>535</v>
      </c>
      <c r="F194" s="6">
        <v>960</v>
      </c>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c r="AY194" s="6"/>
      <c r="AZ194" s="6"/>
      <c r="BA194" s="6"/>
      <c r="BB194" s="6"/>
      <c r="BC194" s="6"/>
      <c r="BD194" s="6"/>
      <c r="BE194" s="6"/>
      <c r="BF194" s="6"/>
      <c r="BG194" s="6"/>
      <c r="BH194" s="6"/>
      <c r="BI194" s="6"/>
      <c r="BJ194" s="6"/>
      <c r="BK194" s="6"/>
      <c r="BL194" s="6"/>
      <c r="BM194" s="6"/>
      <c r="BN194" s="6"/>
      <c r="BO194" s="6"/>
      <c r="BP194" s="6"/>
      <c r="BQ194" s="6"/>
      <c r="BR194" s="6"/>
      <c r="BS194" s="6"/>
      <c r="BT194" s="6"/>
      <c r="BU194" s="6"/>
      <c r="BV194" s="6"/>
      <c r="BW194" s="6"/>
      <c r="BX194" s="6"/>
      <c r="BY194" s="6"/>
      <c r="BZ194" s="6"/>
      <c r="CA194" s="6"/>
      <c r="CB194" s="6"/>
      <c r="CC194" s="6"/>
      <c r="CD194" s="6"/>
      <c r="CE194" s="6"/>
      <c r="CF194" s="6"/>
      <c r="CG194" s="6"/>
      <c r="CH194" s="6"/>
      <c r="CI194" s="6"/>
      <c r="CJ194" s="6"/>
      <c r="CK194" s="6"/>
      <c r="CL194" s="6"/>
      <c r="CM194" s="6"/>
      <c r="CN194" s="6"/>
      <c r="CO194" s="6"/>
      <c r="CP194" s="6"/>
      <c r="CQ194" s="6"/>
      <c r="CR194" s="6"/>
      <c r="CS194" s="6"/>
      <c r="CT194" s="6"/>
      <c r="CU194" s="6"/>
      <c r="CV194" s="6"/>
      <c r="CW194" s="6"/>
      <c r="CX194" s="6"/>
      <c r="CY194" s="6"/>
      <c r="CZ194" s="6"/>
      <c r="DA194" s="6"/>
      <c r="DB194" s="6"/>
      <c r="DC194" s="6"/>
      <c r="DD194" s="6"/>
      <c r="DE194" s="6"/>
      <c r="DF194" s="6"/>
      <c r="DG194" s="6"/>
      <c r="DH194" s="6"/>
      <c r="DI194" s="6"/>
      <c r="DJ194" s="6"/>
      <c r="DK194" s="6"/>
      <c r="DL194" s="6"/>
      <c r="DM194" s="6"/>
      <c r="DN194" s="6"/>
      <c r="DO194" s="6"/>
      <c r="DP194" s="6"/>
      <c r="DQ194" s="6"/>
      <c r="DR194" s="6"/>
      <c r="DS194" s="6"/>
      <c r="DT194" s="6"/>
      <c r="DU194" s="6"/>
      <c r="DV194" s="6"/>
      <c r="DW194" s="6"/>
      <c r="DX194" s="6"/>
      <c r="DY194" s="6"/>
      <c r="DZ194" s="6"/>
      <c r="EA194" s="6"/>
      <c r="EB194" s="6"/>
      <c r="EC194" s="6"/>
      <c r="ED194" s="6"/>
      <c r="EE194" s="6"/>
      <c r="EF194" s="6"/>
      <c r="EG194" s="6"/>
      <c r="EH194" s="6"/>
      <c r="EI194" s="6"/>
      <c r="EJ194" s="6"/>
      <c r="EK194" s="6"/>
      <c r="EL194" s="6"/>
      <c r="EM194" s="6"/>
      <c r="EN194" s="6"/>
      <c r="EO194" s="1">
        <f t="shared" ref="EO194:EO257" si="6">SUM(F194:EN194)</f>
        <v>960</v>
      </c>
      <c r="EP194" s="6">
        <v>34905.599999999999</v>
      </c>
      <c r="EQ194" s="1">
        <v>29088</v>
      </c>
      <c r="ER194" s="3">
        <f t="shared" ref="ER194:ER257" si="7">ROUNDUP(EQ194,2)</f>
        <v>29088</v>
      </c>
    </row>
    <row r="195" spans="1:148" ht="36.6" customHeight="1" x14ac:dyDescent="0.25">
      <c r="A195" s="10"/>
      <c r="B195" s="1">
        <v>194</v>
      </c>
      <c r="C195" s="1" t="s">
        <v>542</v>
      </c>
      <c r="D195" s="1" t="s">
        <v>543</v>
      </c>
      <c r="E195" s="9" t="s">
        <v>535</v>
      </c>
      <c r="F195" s="6">
        <v>100</v>
      </c>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c r="AY195" s="6"/>
      <c r="AZ195" s="6"/>
      <c r="BA195" s="6"/>
      <c r="BB195" s="6"/>
      <c r="BC195" s="6"/>
      <c r="BD195" s="6"/>
      <c r="BE195" s="6"/>
      <c r="BF195" s="6"/>
      <c r="BG195" s="6"/>
      <c r="BH195" s="6"/>
      <c r="BI195" s="6"/>
      <c r="BJ195" s="6"/>
      <c r="BK195" s="6"/>
      <c r="BL195" s="6"/>
      <c r="BM195" s="6"/>
      <c r="BN195" s="6"/>
      <c r="BO195" s="6"/>
      <c r="BP195" s="6"/>
      <c r="BQ195" s="6"/>
      <c r="BR195" s="6"/>
      <c r="BS195" s="6"/>
      <c r="BT195" s="6"/>
      <c r="BU195" s="6"/>
      <c r="BV195" s="6"/>
      <c r="BW195" s="6"/>
      <c r="BX195" s="6"/>
      <c r="BY195" s="6"/>
      <c r="BZ195" s="6"/>
      <c r="CA195" s="6"/>
      <c r="CB195" s="6"/>
      <c r="CC195" s="6"/>
      <c r="CD195" s="6"/>
      <c r="CE195" s="6"/>
      <c r="CF195" s="6"/>
      <c r="CG195" s="6"/>
      <c r="CH195" s="6"/>
      <c r="CI195" s="6"/>
      <c r="CJ195" s="6"/>
      <c r="CK195" s="6"/>
      <c r="CL195" s="6"/>
      <c r="CM195" s="6"/>
      <c r="CN195" s="6"/>
      <c r="CO195" s="6"/>
      <c r="CP195" s="6"/>
      <c r="CQ195" s="6"/>
      <c r="CR195" s="6"/>
      <c r="CS195" s="6"/>
      <c r="CT195" s="6"/>
      <c r="CU195" s="6"/>
      <c r="CV195" s="6"/>
      <c r="CW195" s="6"/>
      <c r="CX195" s="6"/>
      <c r="CY195" s="6"/>
      <c r="CZ195" s="6"/>
      <c r="DA195" s="6"/>
      <c r="DB195" s="6"/>
      <c r="DC195" s="6"/>
      <c r="DD195" s="6"/>
      <c r="DE195" s="6"/>
      <c r="DF195" s="6"/>
      <c r="DG195" s="6"/>
      <c r="DH195" s="6"/>
      <c r="DI195" s="6"/>
      <c r="DJ195" s="6"/>
      <c r="DK195" s="6"/>
      <c r="DL195" s="6"/>
      <c r="DM195" s="6"/>
      <c r="DN195" s="6"/>
      <c r="DO195" s="6"/>
      <c r="DP195" s="6"/>
      <c r="DQ195" s="6"/>
      <c r="DR195" s="6"/>
      <c r="DS195" s="6"/>
      <c r="DT195" s="6"/>
      <c r="DU195" s="6"/>
      <c r="DV195" s="6"/>
      <c r="DW195" s="6"/>
      <c r="DX195" s="6"/>
      <c r="DY195" s="6"/>
      <c r="DZ195" s="6"/>
      <c r="EA195" s="6"/>
      <c r="EB195" s="6"/>
      <c r="EC195" s="6"/>
      <c r="ED195" s="6"/>
      <c r="EE195" s="6"/>
      <c r="EF195" s="6"/>
      <c r="EG195" s="6"/>
      <c r="EH195" s="6"/>
      <c r="EI195" s="6"/>
      <c r="EJ195" s="6"/>
      <c r="EK195" s="6"/>
      <c r="EL195" s="6"/>
      <c r="EM195" s="6"/>
      <c r="EN195" s="6"/>
      <c r="EO195" s="1">
        <f t="shared" si="6"/>
        <v>100</v>
      </c>
      <c r="EP195" s="6">
        <v>658.8</v>
      </c>
      <c r="EQ195" s="1">
        <v>549</v>
      </c>
      <c r="ER195" s="3">
        <f t="shared" si="7"/>
        <v>549</v>
      </c>
    </row>
    <row r="196" spans="1:148" ht="36.6" customHeight="1" x14ac:dyDescent="0.25">
      <c r="A196" s="10"/>
      <c r="B196" s="1">
        <v>195</v>
      </c>
      <c r="C196" s="1" t="s">
        <v>544</v>
      </c>
      <c r="D196" s="1" t="s">
        <v>545</v>
      </c>
      <c r="E196" s="9" t="s">
        <v>535</v>
      </c>
      <c r="F196" s="6">
        <v>9000</v>
      </c>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c r="AY196" s="6"/>
      <c r="AZ196" s="6"/>
      <c r="BA196" s="6"/>
      <c r="BB196" s="6"/>
      <c r="BC196" s="6"/>
      <c r="BD196" s="6"/>
      <c r="BE196" s="6"/>
      <c r="BF196" s="6"/>
      <c r="BG196" s="6"/>
      <c r="BH196" s="6"/>
      <c r="BI196" s="6"/>
      <c r="BJ196" s="6"/>
      <c r="BK196" s="6"/>
      <c r="BL196" s="6"/>
      <c r="BM196" s="6"/>
      <c r="BN196" s="6"/>
      <c r="BO196" s="6"/>
      <c r="BP196" s="6"/>
      <c r="BQ196" s="6"/>
      <c r="BR196" s="6"/>
      <c r="BS196" s="6"/>
      <c r="BT196" s="6"/>
      <c r="BU196" s="6"/>
      <c r="BV196" s="6"/>
      <c r="BW196" s="6"/>
      <c r="BX196" s="6"/>
      <c r="BY196" s="6"/>
      <c r="BZ196" s="6"/>
      <c r="CA196" s="6"/>
      <c r="CB196" s="6"/>
      <c r="CC196" s="6"/>
      <c r="CD196" s="6"/>
      <c r="CE196" s="6"/>
      <c r="CF196" s="6"/>
      <c r="CG196" s="6"/>
      <c r="CH196" s="6"/>
      <c r="CI196" s="6"/>
      <c r="CJ196" s="6"/>
      <c r="CK196" s="6"/>
      <c r="CL196" s="6"/>
      <c r="CM196" s="6"/>
      <c r="CN196" s="6"/>
      <c r="CO196" s="6"/>
      <c r="CP196" s="6"/>
      <c r="CQ196" s="6"/>
      <c r="CR196" s="6"/>
      <c r="CS196" s="6"/>
      <c r="CT196" s="6"/>
      <c r="CU196" s="6"/>
      <c r="CV196" s="6"/>
      <c r="CW196" s="6"/>
      <c r="CX196" s="6"/>
      <c r="CY196" s="6"/>
      <c r="CZ196" s="6"/>
      <c r="DA196" s="6"/>
      <c r="DB196" s="6"/>
      <c r="DC196" s="6"/>
      <c r="DD196" s="6"/>
      <c r="DE196" s="6"/>
      <c r="DF196" s="6"/>
      <c r="DG196" s="6"/>
      <c r="DH196" s="6"/>
      <c r="DI196" s="6"/>
      <c r="DJ196" s="6"/>
      <c r="DK196" s="6"/>
      <c r="DL196" s="6"/>
      <c r="DM196" s="6"/>
      <c r="DN196" s="6"/>
      <c r="DO196" s="6"/>
      <c r="DP196" s="6"/>
      <c r="DQ196" s="6"/>
      <c r="DR196" s="6"/>
      <c r="DS196" s="6"/>
      <c r="DT196" s="6"/>
      <c r="DU196" s="6"/>
      <c r="DV196" s="6"/>
      <c r="DW196" s="6"/>
      <c r="DX196" s="6"/>
      <c r="DY196" s="6"/>
      <c r="DZ196" s="6"/>
      <c r="EA196" s="6"/>
      <c r="EB196" s="6"/>
      <c r="EC196" s="6"/>
      <c r="ED196" s="6"/>
      <c r="EE196" s="6"/>
      <c r="EF196" s="6"/>
      <c r="EG196" s="6"/>
      <c r="EH196" s="6"/>
      <c r="EI196" s="6"/>
      <c r="EJ196" s="6"/>
      <c r="EK196" s="6"/>
      <c r="EL196" s="6"/>
      <c r="EM196" s="6"/>
      <c r="EN196" s="6"/>
      <c r="EO196" s="1">
        <f t="shared" si="6"/>
        <v>9000</v>
      </c>
      <c r="EP196" s="6">
        <v>116133.3</v>
      </c>
      <c r="EQ196" s="1">
        <v>96777.75</v>
      </c>
      <c r="ER196" s="3">
        <f t="shared" si="7"/>
        <v>96777.75</v>
      </c>
    </row>
    <row r="197" spans="1:148" ht="36.6" customHeight="1" x14ac:dyDescent="0.25">
      <c r="A197" s="10"/>
      <c r="B197" s="1">
        <v>196</v>
      </c>
      <c r="C197" s="1" t="s">
        <v>546</v>
      </c>
      <c r="D197" s="1" t="s">
        <v>547</v>
      </c>
      <c r="E197" s="9" t="s">
        <v>367</v>
      </c>
      <c r="F197" s="6">
        <v>1</v>
      </c>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c r="AY197" s="6"/>
      <c r="AZ197" s="6"/>
      <c r="BA197" s="6"/>
      <c r="BB197" s="6"/>
      <c r="BC197" s="6"/>
      <c r="BD197" s="6"/>
      <c r="BE197" s="6"/>
      <c r="BF197" s="6"/>
      <c r="BG197" s="6"/>
      <c r="BH197" s="6"/>
      <c r="BI197" s="6"/>
      <c r="BJ197" s="6"/>
      <c r="BK197" s="6"/>
      <c r="BL197" s="6"/>
      <c r="BM197" s="6"/>
      <c r="BN197" s="6"/>
      <c r="BO197" s="6"/>
      <c r="BP197" s="6"/>
      <c r="BQ197" s="6"/>
      <c r="BR197" s="6"/>
      <c r="BS197" s="6"/>
      <c r="BT197" s="6"/>
      <c r="BU197" s="6"/>
      <c r="BV197" s="6"/>
      <c r="BW197" s="6"/>
      <c r="BX197" s="6"/>
      <c r="BY197" s="6"/>
      <c r="BZ197" s="6"/>
      <c r="CA197" s="6"/>
      <c r="CB197" s="6"/>
      <c r="CC197" s="6"/>
      <c r="CD197" s="6"/>
      <c r="CE197" s="6"/>
      <c r="CF197" s="6"/>
      <c r="CG197" s="6"/>
      <c r="CH197" s="6"/>
      <c r="CI197" s="6"/>
      <c r="CJ197" s="6"/>
      <c r="CK197" s="6"/>
      <c r="CL197" s="6"/>
      <c r="CM197" s="6"/>
      <c r="CN197" s="6"/>
      <c r="CO197" s="6"/>
      <c r="CP197" s="6"/>
      <c r="CQ197" s="6"/>
      <c r="CR197" s="6"/>
      <c r="CS197" s="6"/>
      <c r="CT197" s="6"/>
      <c r="CU197" s="6"/>
      <c r="CV197" s="6"/>
      <c r="CW197" s="6"/>
      <c r="CX197" s="6"/>
      <c r="CY197" s="6"/>
      <c r="CZ197" s="6"/>
      <c r="DA197" s="6"/>
      <c r="DB197" s="6"/>
      <c r="DC197" s="6"/>
      <c r="DD197" s="6"/>
      <c r="DE197" s="6"/>
      <c r="DF197" s="6"/>
      <c r="DG197" s="6"/>
      <c r="DH197" s="6"/>
      <c r="DI197" s="6"/>
      <c r="DJ197" s="6"/>
      <c r="DK197" s="6"/>
      <c r="DL197" s="6"/>
      <c r="DM197" s="6"/>
      <c r="DN197" s="6"/>
      <c r="DO197" s="6"/>
      <c r="DP197" s="6"/>
      <c r="DQ197" s="6"/>
      <c r="DR197" s="6"/>
      <c r="DS197" s="6"/>
      <c r="DT197" s="6"/>
      <c r="DU197" s="6"/>
      <c r="DV197" s="6"/>
      <c r="DW197" s="6"/>
      <c r="DX197" s="6"/>
      <c r="DY197" s="6"/>
      <c r="DZ197" s="6"/>
      <c r="EA197" s="6"/>
      <c r="EB197" s="6"/>
      <c r="EC197" s="6"/>
      <c r="ED197" s="6"/>
      <c r="EE197" s="6"/>
      <c r="EF197" s="6"/>
      <c r="EG197" s="6"/>
      <c r="EH197" s="6"/>
      <c r="EI197" s="6"/>
      <c r="EJ197" s="6"/>
      <c r="EK197" s="6"/>
      <c r="EL197" s="6"/>
      <c r="EM197" s="6"/>
      <c r="EN197" s="6"/>
      <c r="EO197" s="1">
        <f t="shared" si="6"/>
        <v>1</v>
      </c>
      <c r="EP197" s="6">
        <v>2592</v>
      </c>
      <c r="EQ197" s="1">
        <v>2160</v>
      </c>
      <c r="ER197" s="3">
        <f t="shared" si="7"/>
        <v>2160</v>
      </c>
    </row>
    <row r="198" spans="1:148" ht="36.6" customHeight="1" x14ac:dyDescent="0.25">
      <c r="A198" s="10"/>
      <c r="B198" s="1">
        <v>197</v>
      </c>
      <c r="C198" s="1" t="s">
        <v>548</v>
      </c>
      <c r="D198" s="1" t="s">
        <v>549</v>
      </c>
      <c r="E198" s="9" t="s">
        <v>535</v>
      </c>
      <c r="F198" s="6">
        <v>300</v>
      </c>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c r="AY198" s="6"/>
      <c r="AZ198" s="6"/>
      <c r="BA198" s="6"/>
      <c r="BB198" s="6"/>
      <c r="BC198" s="6"/>
      <c r="BD198" s="6"/>
      <c r="BE198" s="6"/>
      <c r="BF198" s="6"/>
      <c r="BG198" s="6"/>
      <c r="BH198" s="6"/>
      <c r="BI198" s="6"/>
      <c r="BJ198" s="6"/>
      <c r="BK198" s="6"/>
      <c r="BL198" s="6"/>
      <c r="BM198" s="6"/>
      <c r="BN198" s="6"/>
      <c r="BO198" s="6"/>
      <c r="BP198" s="6"/>
      <c r="BQ198" s="6"/>
      <c r="BR198" s="6"/>
      <c r="BS198" s="6"/>
      <c r="BT198" s="6"/>
      <c r="BU198" s="6"/>
      <c r="BV198" s="6"/>
      <c r="BW198" s="6"/>
      <c r="BX198" s="6"/>
      <c r="BY198" s="6"/>
      <c r="BZ198" s="6"/>
      <c r="CA198" s="6"/>
      <c r="CB198" s="6"/>
      <c r="CC198" s="6"/>
      <c r="CD198" s="6"/>
      <c r="CE198" s="6"/>
      <c r="CF198" s="6"/>
      <c r="CG198" s="6"/>
      <c r="CH198" s="6"/>
      <c r="CI198" s="6"/>
      <c r="CJ198" s="6"/>
      <c r="CK198" s="6"/>
      <c r="CL198" s="6"/>
      <c r="CM198" s="6"/>
      <c r="CN198" s="6"/>
      <c r="CO198" s="6"/>
      <c r="CP198" s="6"/>
      <c r="CQ198" s="6"/>
      <c r="CR198" s="6"/>
      <c r="CS198" s="6"/>
      <c r="CT198" s="6"/>
      <c r="CU198" s="6"/>
      <c r="CV198" s="6"/>
      <c r="CW198" s="6"/>
      <c r="CX198" s="6"/>
      <c r="CY198" s="6"/>
      <c r="CZ198" s="6"/>
      <c r="DA198" s="6"/>
      <c r="DB198" s="6"/>
      <c r="DC198" s="6"/>
      <c r="DD198" s="6"/>
      <c r="DE198" s="6"/>
      <c r="DF198" s="6"/>
      <c r="DG198" s="6"/>
      <c r="DH198" s="6"/>
      <c r="DI198" s="6"/>
      <c r="DJ198" s="6"/>
      <c r="DK198" s="6"/>
      <c r="DL198" s="6"/>
      <c r="DM198" s="6"/>
      <c r="DN198" s="6"/>
      <c r="DO198" s="6"/>
      <c r="DP198" s="6"/>
      <c r="DQ198" s="6"/>
      <c r="DR198" s="6"/>
      <c r="DS198" s="6"/>
      <c r="DT198" s="6"/>
      <c r="DU198" s="6"/>
      <c r="DV198" s="6"/>
      <c r="DW198" s="6"/>
      <c r="DX198" s="6"/>
      <c r="DY198" s="6"/>
      <c r="DZ198" s="6"/>
      <c r="EA198" s="6"/>
      <c r="EB198" s="6"/>
      <c r="EC198" s="6"/>
      <c r="ED198" s="6"/>
      <c r="EE198" s="6"/>
      <c r="EF198" s="6"/>
      <c r="EG198" s="6"/>
      <c r="EH198" s="6"/>
      <c r="EI198" s="6"/>
      <c r="EJ198" s="6"/>
      <c r="EK198" s="6"/>
      <c r="EL198" s="6"/>
      <c r="EM198" s="6"/>
      <c r="EN198" s="6"/>
      <c r="EO198" s="1">
        <f t="shared" si="6"/>
        <v>300</v>
      </c>
      <c r="EP198" s="6">
        <v>8478</v>
      </c>
      <c r="EQ198" s="1">
        <v>7065</v>
      </c>
      <c r="ER198" s="3">
        <f t="shared" si="7"/>
        <v>7065</v>
      </c>
    </row>
    <row r="199" spans="1:148" ht="36.6" customHeight="1" x14ac:dyDescent="0.25">
      <c r="A199" s="10"/>
      <c r="B199" s="1">
        <v>198</v>
      </c>
      <c r="C199" s="1" t="s">
        <v>550</v>
      </c>
      <c r="D199" s="1" t="s">
        <v>551</v>
      </c>
      <c r="E199" s="9" t="s">
        <v>535</v>
      </c>
      <c r="F199" s="6">
        <v>200</v>
      </c>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c r="AY199" s="6"/>
      <c r="AZ199" s="6"/>
      <c r="BA199" s="6"/>
      <c r="BB199" s="6"/>
      <c r="BC199" s="6"/>
      <c r="BD199" s="6"/>
      <c r="BE199" s="6"/>
      <c r="BF199" s="6"/>
      <c r="BG199" s="6"/>
      <c r="BH199" s="6"/>
      <c r="BI199" s="6"/>
      <c r="BJ199" s="6"/>
      <c r="BK199" s="6"/>
      <c r="BL199" s="6"/>
      <c r="BM199" s="6"/>
      <c r="BN199" s="6"/>
      <c r="BO199" s="6"/>
      <c r="BP199" s="6"/>
      <c r="BQ199" s="6"/>
      <c r="BR199" s="6"/>
      <c r="BS199" s="6"/>
      <c r="BT199" s="6"/>
      <c r="BU199" s="6"/>
      <c r="BV199" s="6"/>
      <c r="BW199" s="6"/>
      <c r="BX199" s="6"/>
      <c r="BY199" s="6"/>
      <c r="BZ199" s="6"/>
      <c r="CA199" s="6"/>
      <c r="CB199" s="6"/>
      <c r="CC199" s="6"/>
      <c r="CD199" s="6"/>
      <c r="CE199" s="6"/>
      <c r="CF199" s="6"/>
      <c r="CG199" s="6"/>
      <c r="CH199" s="6"/>
      <c r="CI199" s="6"/>
      <c r="CJ199" s="6"/>
      <c r="CK199" s="6"/>
      <c r="CL199" s="6"/>
      <c r="CM199" s="6"/>
      <c r="CN199" s="6"/>
      <c r="CO199" s="6"/>
      <c r="CP199" s="6"/>
      <c r="CQ199" s="6"/>
      <c r="CR199" s="6"/>
      <c r="CS199" s="6"/>
      <c r="CT199" s="6"/>
      <c r="CU199" s="6"/>
      <c r="CV199" s="6"/>
      <c r="CW199" s="6"/>
      <c r="CX199" s="6"/>
      <c r="CY199" s="6"/>
      <c r="CZ199" s="6"/>
      <c r="DA199" s="6"/>
      <c r="DB199" s="6"/>
      <c r="DC199" s="6"/>
      <c r="DD199" s="6"/>
      <c r="DE199" s="6"/>
      <c r="DF199" s="6"/>
      <c r="DG199" s="6"/>
      <c r="DH199" s="6"/>
      <c r="DI199" s="6"/>
      <c r="DJ199" s="6"/>
      <c r="DK199" s="6"/>
      <c r="DL199" s="6"/>
      <c r="DM199" s="6"/>
      <c r="DN199" s="6"/>
      <c r="DO199" s="6"/>
      <c r="DP199" s="6"/>
      <c r="DQ199" s="6"/>
      <c r="DR199" s="6"/>
      <c r="DS199" s="6"/>
      <c r="DT199" s="6"/>
      <c r="DU199" s="6"/>
      <c r="DV199" s="6"/>
      <c r="DW199" s="6"/>
      <c r="DX199" s="6"/>
      <c r="DY199" s="6"/>
      <c r="DZ199" s="6"/>
      <c r="EA199" s="6"/>
      <c r="EB199" s="6"/>
      <c r="EC199" s="6"/>
      <c r="ED199" s="6"/>
      <c r="EE199" s="6"/>
      <c r="EF199" s="6"/>
      <c r="EG199" s="6"/>
      <c r="EH199" s="6"/>
      <c r="EI199" s="6"/>
      <c r="EJ199" s="6"/>
      <c r="EK199" s="6"/>
      <c r="EL199" s="6"/>
      <c r="EM199" s="6"/>
      <c r="EN199" s="6"/>
      <c r="EO199" s="1">
        <f t="shared" si="6"/>
        <v>200</v>
      </c>
      <c r="EP199" s="6">
        <v>7823.9999999999991</v>
      </c>
      <c r="EQ199" s="1">
        <v>6520</v>
      </c>
      <c r="ER199" s="3">
        <f t="shared" si="7"/>
        <v>6520</v>
      </c>
    </row>
    <row r="200" spans="1:148" ht="36.6" customHeight="1" x14ac:dyDescent="0.25">
      <c r="A200" s="10"/>
      <c r="B200" s="1">
        <v>199</v>
      </c>
      <c r="C200" s="1" t="s">
        <v>552</v>
      </c>
      <c r="D200" s="1" t="s">
        <v>551</v>
      </c>
      <c r="E200" s="9" t="s">
        <v>535</v>
      </c>
      <c r="F200" s="6">
        <v>100</v>
      </c>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c r="AY200" s="6"/>
      <c r="AZ200" s="6"/>
      <c r="BA200" s="6"/>
      <c r="BB200" s="6"/>
      <c r="BC200" s="6"/>
      <c r="BD200" s="6"/>
      <c r="BE200" s="6"/>
      <c r="BF200" s="6"/>
      <c r="BG200" s="6"/>
      <c r="BH200" s="6"/>
      <c r="BI200" s="6"/>
      <c r="BJ200" s="6"/>
      <c r="BK200" s="6"/>
      <c r="BL200" s="6"/>
      <c r="BM200" s="6"/>
      <c r="BN200" s="6"/>
      <c r="BO200" s="6"/>
      <c r="BP200" s="6"/>
      <c r="BQ200" s="6"/>
      <c r="BR200" s="6"/>
      <c r="BS200" s="6"/>
      <c r="BT200" s="6"/>
      <c r="BU200" s="6"/>
      <c r="BV200" s="6"/>
      <c r="BW200" s="6"/>
      <c r="BX200" s="6"/>
      <c r="BY200" s="6"/>
      <c r="BZ200" s="6"/>
      <c r="CA200" s="6"/>
      <c r="CB200" s="6"/>
      <c r="CC200" s="6"/>
      <c r="CD200" s="6"/>
      <c r="CE200" s="6"/>
      <c r="CF200" s="6"/>
      <c r="CG200" s="6"/>
      <c r="CH200" s="6"/>
      <c r="CI200" s="6"/>
      <c r="CJ200" s="6"/>
      <c r="CK200" s="6"/>
      <c r="CL200" s="6"/>
      <c r="CM200" s="6"/>
      <c r="CN200" s="6"/>
      <c r="CO200" s="6"/>
      <c r="CP200" s="6"/>
      <c r="CQ200" s="6"/>
      <c r="CR200" s="6"/>
      <c r="CS200" s="6"/>
      <c r="CT200" s="6"/>
      <c r="CU200" s="6"/>
      <c r="CV200" s="6"/>
      <c r="CW200" s="6"/>
      <c r="CX200" s="6"/>
      <c r="CY200" s="6"/>
      <c r="CZ200" s="6"/>
      <c r="DA200" s="6"/>
      <c r="DB200" s="6"/>
      <c r="DC200" s="6"/>
      <c r="DD200" s="6"/>
      <c r="DE200" s="6"/>
      <c r="DF200" s="6"/>
      <c r="DG200" s="6"/>
      <c r="DH200" s="6"/>
      <c r="DI200" s="6"/>
      <c r="DJ200" s="6"/>
      <c r="DK200" s="6"/>
      <c r="DL200" s="6"/>
      <c r="DM200" s="6"/>
      <c r="DN200" s="6"/>
      <c r="DO200" s="6"/>
      <c r="DP200" s="6"/>
      <c r="DQ200" s="6"/>
      <c r="DR200" s="6"/>
      <c r="DS200" s="6"/>
      <c r="DT200" s="6"/>
      <c r="DU200" s="6"/>
      <c r="DV200" s="6"/>
      <c r="DW200" s="6"/>
      <c r="DX200" s="6"/>
      <c r="DY200" s="6"/>
      <c r="DZ200" s="6"/>
      <c r="EA200" s="6"/>
      <c r="EB200" s="6"/>
      <c r="EC200" s="6"/>
      <c r="ED200" s="6"/>
      <c r="EE200" s="6"/>
      <c r="EF200" s="6"/>
      <c r="EG200" s="6"/>
      <c r="EH200" s="6"/>
      <c r="EI200" s="6"/>
      <c r="EJ200" s="6"/>
      <c r="EK200" s="6"/>
      <c r="EL200" s="6"/>
      <c r="EM200" s="6"/>
      <c r="EN200" s="6"/>
      <c r="EO200" s="1">
        <f t="shared" si="6"/>
        <v>100</v>
      </c>
      <c r="EP200" s="6">
        <v>3911.9999999999995</v>
      </c>
      <c r="EQ200" s="1">
        <v>3260</v>
      </c>
      <c r="ER200" s="3">
        <f t="shared" si="7"/>
        <v>3260</v>
      </c>
    </row>
    <row r="201" spans="1:148" ht="36.6" customHeight="1" x14ac:dyDescent="0.25">
      <c r="A201" s="10"/>
      <c r="B201" s="1">
        <v>200</v>
      </c>
      <c r="C201" s="1" t="s">
        <v>553</v>
      </c>
      <c r="D201" s="1" t="s">
        <v>554</v>
      </c>
      <c r="E201" s="9" t="s">
        <v>555</v>
      </c>
      <c r="F201" s="6">
        <v>300</v>
      </c>
      <c r="G201" s="6"/>
      <c r="H201" s="6"/>
      <c r="I201" s="6"/>
      <c r="J201" s="6"/>
      <c r="K201" s="6"/>
      <c r="L201" s="6"/>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c r="AZ201" s="6"/>
      <c r="BA201" s="6"/>
      <c r="BB201" s="6"/>
      <c r="BC201" s="6"/>
      <c r="BD201" s="6"/>
      <c r="BE201" s="6"/>
      <c r="BF201" s="6"/>
      <c r="BG201" s="6"/>
      <c r="BH201" s="6"/>
      <c r="BI201" s="6"/>
      <c r="BJ201" s="6"/>
      <c r="BK201" s="6"/>
      <c r="BL201" s="6"/>
      <c r="BM201" s="6"/>
      <c r="BN201" s="6"/>
      <c r="BO201" s="6"/>
      <c r="BP201" s="6"/>
      <c r="BQ201" s="6"/>
      <c r="BR201" s="6"/>
      <c r="BS201" s="6"/>
      <c r="BT201" s="6"/>
      <c r="BU201" s="6"/>
      <c r="BV201" s="6"/>
      <c r="BW201" s="6"/>
      <c r="BX201" s="6"/>
      <c r="BY201" s="6"/>
      <c r="BZ201" s="6"/>
      <c r="CA201" s="6"/>
      <c r="CB201" s="6"/>
      <c r="CC201" s="6"/>
      <c r="CD201" s="6"/>
      <c r="CE201" s="6"/>
      <c r="CF201" s="6"/>
      <c r="CG201" s="6"/>
      <c r="CH201" s="6"/>
      <c r="CI201" s="6"/>
      <c r="CJ201" s="6"/>
      <c r="CK201" s="6"/>
      <c r="CL201" s="6"/>
      <c r="CM201" s="6"/>
      <c r="CN201" s="6"/>
      <c r="CO201" s="6"/>
      <c r="CP201" s="6"/>
      <c r="CQ201" s="6"/>
      <c r="CR201" s="6"/>
      <c r="CS201" s="6"/>
      <c r="CT201" s="6"/>
      <c r="CU201" s="6"/>
      <c r="CV201" s="6"/>
      <c r="CW201" s="6"/>
      <c r="CX201" s="6"/>
      <c r="CY201" s="6"/>
      <c r="CZ201" s="6"/>
      <c r="DA201" s="6"/>
      <c r="DB201" s="6"/>
      <c r="DC201" s="6"/>
      <c r="DD201" s="6"/>
      <c r="DE201" s="6"/>
      <c r="DF201" s="6"/>
      <c r="DG201" s="6"/>
      <c r="DH201" s="6"/>
      <c r="DI201" s="6"/>
      <c r="DJ201" s="6"/>
      <c r="DK201" s="6"/>
      <c r="DL201" s="6"/>
      <c r="DM201" s="6"/>
      <c r="DN201" s="6"/>
      <c r="DO201" s="6"/>
      <c r="DP201" s="6"/>
      <c r="DQ201" s="6"/>
      <c r="DR201" s="6"/>
      <c r="DS201" s="6"/>
      <c r="DT201" s="6"/>
      <c r="DU201" s="6"/>
      <c r="DV201" s="6"/>
      <c r="DW201" s="6"/>
      <c r="DX201" s="6"/>
      <c r="DY201" s="6"/>
      <c r="DZ201" s="6"/>
      <c r="EA201" s="6"/>
      <c r="EB201" s="6"/>
      <c r="EC201" s="6"/>
      <c r="ED201" s="6"/>
      <c r="EE201" s="6"/>
      <c r="EF201" s="6"/>
      <c r="EG201" s="6"/>
      <c r="EH201" s="6"/>
      <c r="EI201" s="6"/>
      <c r="EJ201" s="6"/>
      <c r="EK201" s="6"/>
      <c r="EL201" s="6"/>
      <c r="EM201" s="6"/>
      <c r="EN201" s="6"/>
      <c r="EO201" s="1">
        <f t="shared" si="6"/>
        <v>300</v>
      </c>
      <c r="EP201" s="6">
        <v>0</v>
      </c>
      <c r="EQ201" s="1">
        <v>0</v>
      </c>
      <c r="ER201" s="3">
        <f t="shared" si="7"/>
        <v>0</v>
      </c>
    </row>
    <row r="202" spans="1:148" ht="36.6" customHeight="1" x14ac:dyDescent="0.25">
      <c r="A202" s="10"/>
      <c r="B202" s="1">
        <v>201</v>
      </c>
      <c r="C202" s="1" t="s">
        <v>556</v>
      </c>
      <c r="D202" s="1" t="s">
        <v>557</v>
      </c>
      <c r="E202" s="9" t="s">
        <v>367</v>
      </c>
      <c r="F202" s="6">
        <v>5</v>
      </c>
      <c r="G202" s="6"/>
      <c r="H202" s="6"/>
      <c r="I202" s="6"/>
      <c r="J202" s="6"/>
      <c r="K202" s="6"/>
      <c r="L202" s="6"/>
      <c r="M202" s="6"/>
      <c r="N202" s="6"/>
      <c r="O202" s="6"/>
      <c r="P202" s="6"/>
      <c r="Q202" s="6"/>
      <c r="R202" s="6"/>
      <c r="S202" s="6"/>
      <c r="T202" s="6"/>
      <c r="U202" s="6"/>
      <c r="V202" s="6"/>
      <c r="W202" s="6"/>
      <c r="X202" s="6"/>
      <c r="Y202" s="6"/>
      <c r="Z202" s="6"/>
      <c r="AA202" s="6"/>
      <c r="AB202" s="6"/>
      <c r="AC202" s="6"/>
      <c r="AD202" s="6"/>
      <c r="AE202" s="6"/>
      <c r="AF202" s="6"/>
      <c r="AG202" s="6"/>
      <c r="AH202" s="6"/>
      <c r="AI202" s="6"/>
      <c r="AJ202" s="6"/>
      <c r="AK202" s="6"/>
      <c r="AL202" s="6"/>
      <c r="AM202" s="6"/>
      <c r="AN202" s="6"/>
      <c r="AO202" s="6"/>
      <c r="AP202" s="6"/>
      <c r="AQ202" s="6"/>
      <c r="AR202" s="6"/>
      <c r="AS202" s="6"/>
      <c r="AT202" s="6"/>
      <c r="AU202" s="6"/>
      <c r="AV202" s="6"/>
      <c r="AW202" s="6"/>
      <c r="AX202" s="6"/>
      <c r="AY202" s="6"/>
      <c r="AZ202" s="6"/>
      <c r="BA202" s="6"/>
      <c r="BB202" s="6"/>
      <c r="BC202" s="6"/>
      <c r="BD202" s="6"/>
      <c r="BE202" s="6"/>
      <c r="BF202" s="6"/>
      <c r="BG202" s="6"/>
      <c r="BH202" s="6"/>
      <c r="BI202" s="6"/>
      <c r="BJ202" s="6"/>
      <c r="BK202" s="6"/>
      <c r="BL202" s="6"/>
      <c r="BM202" s="6"/>
      <c r="BN202" s="6"/>
      <c r="BO202" s="6"/>
      <c r="BP202" s="6"/>
      <c r="BQ202" s="6"/>
      <c r="BR202" s="6"/>
      <c r="BS202" s="6"/>
      <c r="BT202" s="6"/>
      <c r="BU202" s="6"/>
      <c r="BV202" s="6"/>
      <c r="BW202" s="6"/>
      <c r="BX202" s="6"/>
      <c r="BY202" s="6"/>
      <c r="BZ202" s="6"/>
      <c r="CA202" s="6"/>
      <c r="CB202" s="6"/>
      <c r="CC202" s="6"/>
      <c r="CD202" s="6"/>
      <c r="CE202" s="6"/>
      <c r="CF202" s="6"/>
      <c r="CG202" s="6"/>
      <c r="CH202" s="6"/>
      <c r="CI202" s="6"/>
      <c r="CJ202" s="6"/>
      <c r="CK202" s="6"/>
      <c r="CL202" s="6"/>
      <c r="CM202" s="6"/>
      <c r="CN202" s="6"/>
      <c r="CO202" s="6"/>
      <c r="CP202" s="6"/>
      <c r="CQ202" s="6"/>
      <c r="CR202" s="6"/>
      <c r="CS202" s="6"/>
      <c r="CT202" s="6"/>
      <c r="CU202" s="6"/>
      <c r="CV202" s="6"/>
      <c r="CW202" s="6"/>
      <c r="CX202" s="6"/>
      <c r="CY202" s="6"/>
      <c r="CZ202" s="6"/>
      <c r="DA202" s="6"/>
      <c r="DB202" s="6"/>
      <c r="DC202" s="6"/>
      <c r="DD202" s="6"/>
      <c r="DE202" s="6"/>
      <c r="DF202" s="6"/>
      <c r="DG202" s="6"/>
      <c r="DH202" s="6"/>
      <c r="DI202" s="6"/>
      <c r="DJ202" s="6"/>
      <c r="DK202" s="6"/>
      <c r="DL202" s="6"/>
      <c r="DM202" s="6"/>
      <c r="DN202" s="6"/>
      <c r="DO202" s="6"/>
      <c r="DP202" s="6"/>
      <c r="DQ202" s="6"/>
      <c r="DR202" s="6"/>
      <c r="DS202" s="6"/>
      <c r="DT202" s="6"/>
      <c r="DU202" s="6"/>
      <c r="DV202" s="6"/>
      <c r="DW202" s="6"/>
      <c r="DX202" s="6"/>
      <c r="DY202" s="6"/>
      <c r="DZ202" s="6"/>
      <c r="EA202" s="6"/>
      <c r="EB202" s="6"/>
      <c r="EC202" s="6"/>
      <c r="ED202" s="6"/>
      <c r="EE202" s="6"/>
      <c r="EF202" s="6"/>
      <c r="EG202" s="6"/>
      <c r="EH202" s="6"/>
      <c r="EI202" s="6"/>
      <c r="EJ202" s="6"/>
      <c r="EK202" s="6"/>
      <c r="EL202" s="6"/>
      <c r="EM202" s="6"/>
      <c r="EN202" s="6"/>
      <c r="EO202" s="1">
        <f t="shared" si="6"/>
        <v>5</v>
      </c>
      <c r="EP202" s="6">
        <v>1380.25</v>
      </c>
      <c r="EQ202" s="1">
        <v>1150.21</v>
      </c>
      <c r="ER202" s="3">
        <f t="shared" si="7"/>
        <v>1150.21</v>
      </c>
    </row>
    <row r="203" spans="1:148" ht="36.6" customHeight="1" x14ac:dyDescent="0.25">
      <c r="A203" s="10"/>
      <c r="B203" s="1">
        <v>202</v>
      </c>
      <c r="C203" s="1" t="s">
        <v>558</v>
      </c>
      <c r="D203" s="1" t="s">
        <v>558</v>
      </c>
      <c r="E203" s="9" t="s">
        <v>155</v>
      </c>
      <c r="F203" s="6">
        <v>5</v>
      </c>
      <c r="G203" s="6"/>
      <c r="H203" s="6"/>
      <c r="I203" s="6"/>
      <c r="J203" s="6"/>
      <c r="K203" s="6"/>
      <c r="L203" s="6"/>
      <c r="M203" s="6"/>
      <c r="N203" s="6"/>
      <c r="O203" s="6"/>
      <c r="P203" s="6"/>
      <c r="Q203" s="6"/>
      <c r="R203" s="6"/>
      <c r="S203" s="6"/>
      <c r="T203" s="6"/>
      <c r="U203" s="6"/>
      <c r="V203" s="6"/>
      <c r="W203" s="6"/>
      <c r="X203" s="6"/>
      <c r="Y203" s="6"/>
      <c r="Z203" s="6"/>
      <c r="AA203" s="6"/>
      <c r="AB203" s="6"/>
      <c r="AC203" s="6"/>
      <c r="AD203" s="6"/>
      <c r="AE203" s="6"/>
      <c r="AF203" s="6"/>
      <c r="AG203" s="6"/>
      <c r="AH203" s="6"/>
      <c r="AI203" s="6"/>
      <c r="AJ203" s="6"/>
      <c r="AK203" s="6"/>
      <c r="AL203" s="6"/>
      <c r="AM203" s="6"/>
      <c r="AN203" s="6"/>
      <c r="AO203" s="6"/>
      <c r="AP203" s="6"/>
      <c r="AQ203" s="6"/>
      <c r="AR203" s="6"/>
      <c r="AS203" s="6"/>
      <c r="AT203" s="6"/>
      <c r="AU203" s="6"/>
      <c r="AV203" s="6"/>
      <c r="AW203" s="6"/>
      <c r="AX203" s="6"/>
      <c r="AY203" s="6"/>
      <c r="AZ203" s="6"/>
      <c r="BA203" s="6"/>
      <c r="BB203" s="6"/>
      <c r="BC203" s="6"/>
      <c r="BD203" s="6"/>
      <c r="BE203" s="6"/>
      <c r="BF203" s="6"/>
      <c r="BG203" s="6"/>
      <c r="BH203" s="6"/>
      <c r="BI203" s="6"/>
      <c r="BJ203" s="6"/>
      <c r="BK203" s="6"/>
      <c r="BL203" s="6"/>
      <c r="BM203" s="6"/>
      <c r="BN203" s="6"/>
      <c r="BO203" s="6"/>
      <c r="BP203" s="6"/>
      <c r="BQ203" s="6"/>
      <c r="BR203" s="6"/>
      <c r="BS203" s="6"/>
      <c r="BT203" s="6"/>
      <c r="BU203" s="6"/>
      <c r="BV203" s="6"/>
      <c r="BW203" s="6"/>
      <c r="BX203" s="6"/>
      <c r="BY203" s="6"/>
      <c r="BZ203" s="6"/>
      <c r="CA203" s="6"/>
      <c r="CB203" s="6"/>
      <c r="CC203" s="6"/>
      <c r="CD203" s="6"/>
      <c r="CE203" s="6"/>
      <c r="CF203" s="6"/>
      <c r="CG203" s="6"/>
      <c r="CH203" s="6"/>
      <c r="CI203" s="6"/>
      <c r="CJ203" s="6"/>
      <c r="CK203" s="6"/>
      <c r="CL203" s="6"/>
      <c r="CM203" s="6"/>
      <c r="CN203" s="6"/>
      <c r="CO203" s="6"/>
      <c r="CP203" s="6"/>
      <c r="CQ203" s="6"/>
      <c r="CR203" s="6"/>
      <c r="CS203" s="6"/>
      <c r="CT203" s="6"/>
      <c r="CU203" s="6"/>
      <c r="CV203" s="6"/>
      <c r="CW203" s="6"/>
      <c r="CX203" s="6"/>
      <c r="CY203" s="6"/>
      <c r="CZ203" s="6"/>
      <c r="DA203" s="6"/>
      <c r="DB203" s="6"/>
      <c r="DC203" s="6"/>
      <c r="DD203" s="6"/>
      <c r="DE203" s="6"/>
      <c r="DF203" s="6"/>
      <c r="DG203" s="6"/>
      <c r="DH203" s="6"/>
      <c r="DI203" s="6"/>
      <c r="DJ203" s="6"/>
      <c r="DK203" s="6"/>
      <c r="DL203" s="6"/>
      <c r="DM203" s="6"/>
      <c r="DN203" s="6"/>
      <c r="DO203" s="6"/>
      <c r="DP203" s="6"/>
      <c r="DQ203" s="6"/>
      <c r="DR203" s="6"/>
      <c r="DS203" s="6"/>
      <c r="DT203" s="6"/>
      <c r="DU203" s="6"/>
      <c r="DV203" s="6"/>
      <c r="DW203" s="6"/>
      <c r="DX203" s="6"/>
      <c r="DY203" s="6"/>
      <c r="DZ203" s="6"/>
      <c r="EA203" s="6"/>
      <c r="EB203" s="6"/>
      <c r="EC203" s="6"/>
      <c r="ED203" s="6"/>
      <c r="EE203" s="6"/>
      <c r="EF203" s="6"/>
      <c r="EG203" s="6"/>
      <c r="EH203" s="6"/>
      <c r="EI203" s="6"/>
      <c r="EJ203" s="6"/>
      <c r="EK203" s="6"/>
      <c r="EL203" s="6"/>
      <c r="EM203" s="6"/>
      <c r="EN203" s="6"/>
      <c r="EO203" s="1">
        <f t="shared" si="6"/>
        <v>5</v>
      </c>
      <c r="EP203" s="6">
        <v>500</v>
      </c>
      <c r="EQ203" s="1">
        <v>416.67</v>
      </c>
      <c r="ER203" s="3">
        <f t="shared" si="7"/>
        <v>416.67</v>
      </c>
    </row>
    <row r="204" spans="1:148" ht="36.6" customHeight="1" x14ac:dyDescent="0.25">
      <c r="A204" s="11">
        <v>1</v>
      </c>
      <c r="B204" s="1">
        <v>203</v>
      </c>
      <c r="C204" s="12" t="s">
        <v>559</v>
      </c>
      <c r="D204" s="12" t="s">
        <v>560</v>
      </c>
      <c r="E204" s="13" t="s">
        <v>237</v>
      </c>
      <c r="F204" s="6"/>
      <c r="G204" s="6"/>
      <c r="H204" s="6"/>
      <c r="I204" s="6"/>
      <c r="J204" s="6"/>
      <c r="K204" s="6"/>
      <c r="L204" s="6"/>
      <c r="M204" s="6"/>
      <c r="N204" s="6"/>
      <c r="O204" s="6"/>
      <c r="P204" s="6"/>
      <c r="Q204" s="6"/>
      <c r="R204" s="6"/>
      <c r="S204" s="6"/>
      <c r="T204" s="6"/>
      <c r="U204" s="6"/>
      <c r="V204" s="6"/>
      <c r="W204" s="6"/>
      <c r="X204" s="6"/>
      <c r="Y204" s="6"/>
      <c r="Z204" s="6"/>
      <c r="AA204" s="6"/>
      <c r="AB204" s="6"/>
      <c r="AC204" s="6"/>
      <c r="AD204" s="6"/>
      <c r="AE204" s="6"/>
      <c r="AF204" s="6"/>
      <c r="AG204" s="6"/>
      <c r="AH204" s="6"/>
      <c r="AI204" s="6"/>
      <c r="AJ204" s="6"/>
      <c r="AK204" s="6"/>
      <c r="AL204" s="6"/>
      <c r="AM204" s="6"/>
      <c r="AN204" s="6"/>
      <c r="AO204" s="6"/>
      <c r="AP204" s="6"/>
      <c r="AQ204" s="6"/>
      <c r="AR204" s="6"/>
      <c r="AS204" s="6"/>
      <c r="AT204" s="6"/>
      <c r="AU204" s="6"/>
      <c r="AV204" s="6"/>
      <c r="AW204" s="6"/>
      <c r="AX204" s="6"/>
      <c r="AY204" s="6"/>
      <c r="AZ204" s="6"/>
      <c r="BA204" s="6"/>
      <c r="BB204" s="6"/>
      <c r="BC204" s="6"/>
      <c r="BD204" s="6"/>
      <c r="BE204" s="6"/>
      <c r="BF204" s="6"/>
      <c r="BG204" s="6"/>
      <c r="BH204" s="6"/>
      <c r="BI204" s="6"/>
      <c r="BJ204" s="6"/>
      <c r="BK204" s="6"/>
      <c r="BL204" s="6"/>
      <c r="BM204" s="6"/>
      <c r="BN204" s="6"/>
      <c r="BO204" s="6"/>
      <c r="BP204" s="6"/>
      <c r="BQ204" s="6"/>
      <c r="BR204" s="6"/>
      <c r="BS204" s="6"/>
      <c r="BT204" s="6"/>
      <c r="BU204" s="6"/>
      <c r="BV204" s="6"/>
      <c r="BW204" s="6"/>
      <c r="BX204" s="6"/>
      <c r="BY204" s="6"/>
      <c r="BZ204" s="6"/>
      <c r="CA204" s="6"/>
      <c r="CB204" s="6"/>
      <c r="CC204" s="6"/>
      <c r="CD204" s="6"/>
      <c r="CE204" s="6"/>
      <c r="CF204" s="6"/>
      <c r="CG204" s="6"/>
      <c r="CH204" s="6"/>
      <c r="CI204" s="6"/>
      <c r="CJ204" s="6"/>
      <c r="CK204" s="6"/>
      <c r="CL204" s="6"/>
      <c r="CM204" s="6"/>
      <c r="CN204" s="6"/>
      <c r="CO204" s="6"/>
      <c r="CP204" s="6"/>
      <c r="CQ204" s="6"/>
      <c r="CR204" s="6"/>
      <c r="CS204" s="6"/>
      <c r="CT204" s="6"/>
      <c r="CU204" s="6"/>
      <c r="CV204" s="6"/>
      <c r="CW204" s="6"/>
      <c r="CX204" s="6"/>
      <c r="CY204" s="6"/>
      <c r="CZ204" s="6"/>
      <c r="DA204" s="6"/>
      <c r="DB204" s="6"/>
      <c r="DC204" s="6"/>
      <c r="DD204" s="6"/>
      <c r="DE204" s="6">
        <v>1</v>
      </c>
      <c r="DF204" s="6"/>
      <c r="DG204" s="6"/>
      <c r="DH204" s="6"/>
      <c r="DI204" s="6"/>
      <c r="DJ204" s="6"/>
      <c r="DK204" s="6"/>
      <c r="DL204" s="6"/>
      <c r="DM204" s="6"/>
      <c r="DN204" s="6"/>
      <c r="DO204" s="6"/>
      <c r="DP204" s="6"/>
      <c r="DQ204" s="6"/>
      <c r="DR204" s="6"/>
      <c r="DS204" s="6"/>
      <c r="DT204" s="6"/>
      <c r="DU204" s="6"/>
      <c r="DV204" s="6"/>
      <c r="DW204" s="6"/>
      <c r="DX204" s="6"/>
      <c r="DY204" s="6"/>
      <c r="DZ204" s="6"/>
      <c r="EA204" s="6"/>
      <c r="EB204" s="6"/>
      <c r="EC204" s="6"/>
      <c r="ED204" s="6"/>
      <c r="EE204" s="6"/>
      <c r="EF204" s="6"/>
      <c r="EG204" s="6"/>
      <c r="EH204" s="6"/>
      <c r="EI204" s="6"/>
      <c r="EJ204" s="6"/>
      <c r="EK204" s="6"/>
      <c r="EL204" s="6"/>
      <c r="EM204" s="6"/>
      <c r="EN204" s="6"/>
      <c r="EO204" s="1">
        <f t="shared" si="6"/>
        <v>1</v>
      </c>
      <c r="EP204" s="6">
        <v>330</v>
      </c>
      <c r="EQ204" s="1">
        <v>275</v>
      </c>
      <c r="ER204" s="3">
        <f t="shared" si="7"/>
        <v>275</v>
      </c>
    </row>
    <row r="205" spans="1:148" ht="36.6" customHeight="1" x14ac:dyDescent="0.25">
      <c r="A205" s="11">
        <v>2</v>
      </c>
      <c r="B205" s="1">
        <v>204</v>
      </c>
      <c r="C205" s="12" t="s">
        <v>561</v>
      </c>
      <c r="D205" s="12" t="s">
        <v>562</v>
      </c>
      <c r="E205" s="13" t="s">
        <v>237</v>
      </c>
      <c r="F205" s="6"/>
      <c r="G205" s="6"/>
      <c r="H205" s="6"/>
      <c r="I205" s="6"/>
      <c r="J205" s="6"/>
      <c r="K205" s="6"/>
      <c r="L205" s="6"/>
      <c r="M205" s="6"/>
      <c r="N205" s="6"/>
      <c r="O205" s="6"/>
      <c r="P205" s="6"/>
      <c r="Q205" s="6"/>
      <c r="R205" s="6"/>
      <c r="S205" s="6"/>
      <c r="T205" s="6"/>
      <c r="U205" s="6"/>
      <c r="V205" s="6"/>
      <c r="W205" s="6"/>
      <c r="X205" s="6"/>
      <c r="Y205" s="6"/>
      <c r="Z205" s="6"/>
      <c r="AA205" s="6"/>
      <c r="AB205" s="6"/>
      <c r="AC205" s="6"/>
      <c r="AD205" s="6"/>
      <c r="AE205" s="6"/>
      <c r="AF205" s="6"/>
      <c r="AG205" s="6"/>
      <c r="AH205" s="6"/>
      <c r="AI205" s="6"/>
      <c r="AJ205" s="6"/>
      <c r="AK205" s="6"/>
      <c r="AL205" s="6"/>
      <c r="AM205" s="6"/>
      <c r="AN205" s="6"/>
      <c r="AO205" s="6"/>
      <c r="AP205" s="6"/>
      <c r="AQ205" s="6"/>
      <c r="AR205" s="6"/>
      <c r="AS205" s="6"/>
      <c r="AT205" s="6"/>
      <c r="AU205" s="6"/>
      <c r="AV205" s="6"/>
      <c r="AW205" s="6"/>
      <c r="AX205" s="6"/>
      <c r="AY205" s="6"/>
      <c r="AZ205" s="6"/>
      <c r="BA205" s="6"/>
      <c r="BB205" s="6"/>
      <c r="BC205" s="6"/>
      <c r="BD205" s="6"/>
      <c r="BE205" s="6"/>
      <c r="BF205" s="6"/>
      <c r="BG205" s="6"/>
      <c r="BH205" s="6"/>
      <c r="BI205" s="6"/>
      <c r="BJ205" s="6"/>
      <c r="BK205" s="6"/>
      <c r="BL205" s="6"/>
      <c r="BM205" s="6"/>
      <c r="BN205" s="6"/>
      <c r="BO205" s="6"/>
      <c r="BP205" s="6"/>
      <c r="BQ205" s="6"/>
      <c r="BR205" s="6"/>
      <c r="BS205" s="6"/>
      <c r="BT205" s="6"/>
      <c r="BU205" s="6"/>
      <c r="BV205" s="6"/>
      <c r="BW205" s="6"/>
      <c r="BX205" s="6"/>
      <c r="BY205" s="6"/>
      <c r="BZ205" s="6"/>
      <c r="CA205" s="6"/>
      <c r="CB205" s="6"/>
      <c r="CC205" s="6"/>
      <c r="CD205" s="6"/>
      <c r="CE205" s="6"/>
      <c r="CF205" s="6"/>
      <c r="CG205" s="6"/>
      <c r="CH205" s="6"/>
      <c r="CI205" s="6"/>
      <c r="CJ205" s="6"/>
      <c r="CK205" s="6"/>
      <c r="CL205" s="6"/>
      <c r="CM205" s="6"/>
      <c r="CN205" s="6"/>
      <c r="CO205" s="6"/>
      <c r="CP205" s="6"/>
      <c r="CQ205" s="6"/>
      <c r="CR205" s="6"/>
      <c r="CS205" s="6"/>
      <c r="CT205" s="6"/>
      <c r="CU205" s="6"/>
      <c r="CV205" s="6"/>
      <c r="CW205" s="6"/>
      <c r="CX205" s="6"/>
      <c r="CY205" s="6"/>
      <c r="CZ205" s="6"/>
      <c r="DA205" s="6"/>
      <c r="DB205" s="6"/>
      <c r="DC205" s="6"/>
      <c r="DD205" s="6"/>
      <c r="DE205" s="6">
        <v>1</v>
      </c>
      <c r="DF205" s="6"/>
      <c r="DG205" s="6"/>
      <c r="DH205" s="6"/>
      <c r="DI205" s="6"/>
      <c r="DJ205" s="6"/>
      <c r="DK205" s="6"/>
      <c r="DL205" s="6"/>
      <c r="DM205" s="6"/>
      <c r="DN205" s="6"/>
      <c r="DO205" s="6"/>
      <c r="DP205" s="6"/>
      <c r="DQ205" s="6"/>
      <c r="DR205" s="6"/>
      <c r="DS205" s="6"/>
      <c r="DT205" s="6"/>
      <c r="DU205" s="6"/>
      <c r="DV205" s="6"/>
      <c r="DW205" s="6"/>
      <c r="DX205" s="6"/>
      <c r="DY205" s="6"/>
      <c r="DZ205" s="6"/>
      <c r="EA205" s="6"/>
      <c r="EB205" s="6"/>
      <c r="EC205" s="6"/>
      <c r="ED205" s="6"/>
      <c r="EE205" s="6"/>
      <c r="EF205" s="6"/>
      <c r="EG205" s="6"/>
      <c r="EH205" s="6"/>
      <c r="EI205" s="6"/>
      <c r="EJ205" s="6"/>
      <c r="EK205" s="6"/>
      <c r="EL205" s="6"/>
      <c r="EM205" s="6"/>
      <c r="EN205" s="6"/>
      <c r="EO205" s="1">
        <f t="shared" si="6"/>
        <v>1</v>
      </c>
      <c r="EP205" s="6">
        <v>330</v>
      </c>
      <c r="EQ205" s="1">
        <v>275</v>
      </c>
      <c r="ER205" s="3">
        <f t="shared" si="7"/>
        <v>275</v>
      </c>
    </row>
    <row r="206" spans="1:148" ht="36.6" customHeight="1" x14ac:dyDescent="0.25">
      <c r="A206" s="11">
        <v>3</v>
      </c>
      <c r="B206" s="1">
        <v>205</v>
      </c>
      <c r="C206" s="12" t="s">
        <v>563</v>
      </c>
      <c r="D206" s="12" t="s">
        <v>564</v>
      </c>
      <c r="E206" s="13" t="s">
        <v>237</v>
      </c>
      <c r="F206" s="6"/>
      <c r="G206" s="6"/>
      <c r="H206" s="6"/>
      <c r="I206" s="6"/>
      <c r="J206" s="6"/>
      <c r="K206" s="6"/>
      <c r="L206" s="6"/>
      <c r="M206" s="6"/>
      <c r="N206" s="6"/>
      <c r="O206" s="6"/>
      <c r="P206" s="6"/>
      <c r="Q206" s="6"/>
      <c r="R206" s="6"/>
      <c r="S206" s="6"/>
      <c r="T206" s="6"/>
      <c r="U206" s="6"/>
      <c r="V206" s="6"/>
      <c r="W206" s="6"/>
      <c r="X206" s="6"/>
      <c r="Y206" s="6"/>
      <c r="Z206" s="6"/>
      <c r="AA206" s="6"/>
      <c r="AB206" s="6"/>
      <c r="AC206" s="6"/>
      <c r="AD206" s="6"/>
      <c r="AE206" s="6"/>
      <c r="AF206" s="6"/>
      <c r="AG206" s="6"/>
      <c r="AH206" s="6"/>
      <c r="AI206" s="6"/>
      <c r="AJ206" s="6"/>
      <c r="AK206" s="6"/>
      <c r="AL206" s="6"/>
      <c r="AM206" s="6"/>
      <c r="AN206" s="6"/>
      <c r="AO206" s="6"/>
      <c r="AP206" s="6"/>
      <c r="AQ206" s="6"/>
      <c r="AR206" s="6"/>
      <c r="AS206" s="6"/>
      <c r="AT206" s="6"/>
      <c r="AU206" s="6"/>
      <c r="AV206" s="6"/>
      <c r="AW206" s="6"/>
      <c r="AX206" s="6"/>
      <c r="AY206" s="6"/>
      <c r="AZ206" s="6"/>
      <c r="BA206" s="6"/>
      <c r="BB206" s="6"/>
      <c r="BC206" s="6"/>
      <c r="BD206" s="6"/>
      <c r="BE206" s="6"/>
      <c r="BF206" s="6"/>
      <c r="BG206" s="6"/>
      <c r="BH206" s="6"/>
      <c r="BI206" s="6"/>
      <c r="BJ206" s="6"/>
      <c r="BK206" s="6"/>
      <c r="BL206" s="6"/>
      <c r="BM206" s="6"/>
      <c r="BN206" s="6"/>
      <c r="BO206" s="6"/>
      <c r="BP206" s="6"/>
      <c r="BQ206" s="6"/>
      <c r="BR206" s="6"/>
      <c r="BS206" s="6"/>
      <c r="BT206" s="6"/>
      <c r="BU206" s="6"/>
      <c r="BV206" s="6"/>
      <c r="BW206" s="6"/>
      <c r="BX206" s="6"/>
      <c r="BY206" s="6"/>
      <c r="BZ206" s="6"/>
      <c r="CA206" s="6"/>
      <c r="CB206" s="6"/>
      <c r="CC206" s="6"/>
      <c r="CD206" s="6"/>
      <c r="CE206" s="6"/>
      <c r="CF206" s="6"/>
      <c r="CG206" s="6"/>
      <c r="CH206" s="6"/>
      <c r="CI206" s="6"/>
      <c r="CJ206" s="6"/>
      <c r="CK206" s="6"/>
      <c r="CL206" s="6"/>
      <c r="CM206" s="6"/>
      <c r="CN206" s="6"/>
      <c r="CO206" s="6"/>
      <c r="CP206" s="6"/>
      <c r="CQ206" s="6"/>
      <c r="CR206" s="6"/>
      <c r="CS206" s="6"/>
      <c r="CT206" s="6"/>
      <c r="CU206" s="6"/>
      <c r="CV206" s="6"/>
      <c r="CW206" s="6"/>
      <c r="CX206" s="6"/>
      <c r="CY206" s="6"/>
      <c r="CZ206" s="6"/>
      <c r="DA206" s="6"/>
      <c r="DB206" s="6"/>
      <c r="DC206" s="6"/>
      <c r="DD206" s="6"/>
      <c r="DE206" s="6">
        <v>600</v>
      </c>
      <c r="DF206" s="6"/>
      <c r="DG206" s="6"/>
      <c r="DH206" s="6"/>
      <c r="DI206" s="6"/>
      <c r="DJ206" s="6"/>
      <c r="DK206" s="6"/>
      <c r="DL206" s="6"/>
      <c r="DM206" s="6"/>
      <c r="DN206" s="6"/>
      <c r="DO206" s="6"/>
      <c r="DP206" s="6"/>
      <c r="DQ206" s="6"/>
      <c r="DR206" s="6"/>
      <c r="DS206" s="6"/>
      <c r="DT206" s="6"/>
      <c r="DU206" s="6"/>
      <c r="DV206" s="6"/>
      <c r="DW206" s="6"/>
      <c r="DX206" s="6"/>
      <c r="DY206" s="6"/>
      <c r="DZ206" s="6"/>
      <c r="EA206" s="6"/>
      <c r="EB206" s="6"/>
      <c r="EC206" s="6"/>
      <c r="ED206" s="6"/>
      <c r="EE206" s="6"/>
      <c r="EF206" s="6"/>
      <c r="EG206" s="6"/>
      <c r="EH206" s="6"/>
      <c r="EI206" s="6"/>
      <c r="EJ206" s="6"/>
      <c r="EK206" s="6"/>
      <c r="EL206" s="6"/>
      <c r="EM206" s="6"/>
      <c r="EN206" s="6"/>
      <c r="EO206" s="1">
        <f t="shared" si="6"/>
        <v>600</v>
      </c>
      <c r="EP206" s="6">
        <v>39204</v>
      </c>
      <c r="EQ206" s="1">
        <v>32670</v>
      </c>
      <c r="ER206" s="3">
        <f t="shared" si="7"/>
        <v>32670</v>
      </c>
    </row>
    <row r="207" spans="1:148" ht="36.6" customHeight="1" x14ac:dyDescent="0.25">
      <c r="A207" s="11">
        <v>4</v>
      </c>
      <c r="B207" s="1">
        <v>206</v>
      </c>
      <c r="C207" s="12" t="s">
        <v>565</v>
      </c>
      <c r="D207" s="12" t="s">
        <v>566</v>
      </c>
      <c r="E207" s="13" t="s">
        <v>237</v>
      </c>
      <c r="F207" s="6"/>
      <c r="G207" s="6"/>
      <c r="H207" s="6"/>
      <c r="I207" s="6"/>
      <c r="J207" s="6"/>
      <c r="K207" s="6"/>
      <c r="L207" s="6"/>
      <c r="M207" s="6"/>
      <c r="N207" s="6"/>
      <c r="O207" s="6"/>
      <c r="P207" s="6"/>
      <c r="Q207" s="6"/>
      <c r="R207" s="6"/>
      <c r="S207" s="6"/>
      <c r="T207" s="6"/>
      <c r="U207" s="6"/>
      <c r="V207" s="6"/>
      <c r="W207" s="6"/>
      <c r="X207" s="6"/>
      <c r="Y207" s="6"/>
      <c r="Z207" s="6"/>
      <c r="AA207" s="6"/>
      <c r="AB207" s="6"/>
      <c r="AC207" s="6"/>
      <c r="AD207" s="6"/>
      <c r="AE207" s="6"/>
      <c r="AF207" s="6"/>
      <c r="AG207" s="6"/>
      <c r="AH207" s="6"/>
      <c r="AI207" s="6"/>
      <c r="AJ207" s="6"/>
      <c r="AK207" s="6"/>
      <c r="AL207" s="6"/>
      <c r="AM207" s="6"/>
      <c r="AN207" s="6"/>
      <c r="AO207" s="6"/>
      <c r="AP207" s="6"/>
      <c r="AQ207" s="6"/>
      <c r="AR207" s="6"/>
      <c r="AS207" s="6"/>
      <c r="AT207" s="6"/>
      <c r="AU207" s="6"/>
      <c r="AV207" s="6"/>
      <c r="AW207" s="6"/>
      <c r="AX207" s="6"/>
      <c r="AY207" s="6"/>
      <c r="AZ207" s="6"/>
      <c r="BA207" s="6"/>
      <c r="BB207" s="6"/>
      <c r="BC207" s="6"/>
      <c r="BD207" s="6"/>
      <c r="BE207" s="6"/>
      <c r="BF207" s="6"/>
      <c r="BG207" s="6"/>
      <c r="BH207" s="6"/>
      <c r="BI207" s="6"/>
      <c r="BJ207" s="6"/>
      <c r="BK207" s="6"/>
      <c r="BL207" s="6"/>
      <c r="BM207" s="6"/>
      <c r="BN207" s="6"/>
      <c r="BO207" s="6"/>
      <c r="BP207" s="6"/>
      <c r="BQ207" s="6"/>
      <c r="BR207" s="6"/>
      <c r="BS207" s="6"/>
      <c r="BT207" s="6"/>
      <c r="BU207" s="6"/>
      <c r="BV207" s="6"/>
      <c r="BW207" s="6"/>
      <c r="BX207" s="6"/>
      <c r="BY207" s="6"/>
      <c r="BZ207" s="6"/>
      <c r="CA207" s="6"/>
      <c r="CB207" s="6"/>
      <c r="CC207" s="6"/>
      <c r="CD207" s="6"/>
      <c r="CE207" s="6"/>
      <c r="CF207" s="6"/>
      <c r="CG207" s="6"/>
      <c r="CH207" s="6"/>
      <c r="CI207" s="6"/>
      <c r="CJ207" s="6"/>
      <c r="CK207" s="6"/>
      <c r="CL207" s="6"/>
      <c r="CM207" s="6"/>
      <c r="CN207" s="6"/>
      <c r="CO207" s="6"/>
      <c r="CP207" s="6"/>
      <c r="CQ207" s="6"/>
      <c r="CR207" s="6"/>
      <c r="CS207" s="6"/>
      <c r="CT207" s="6"/>
      <c r="CU207" s="6"/>
      <c r="CV207" s="6"/>
      <c r="CW207" s="6"/>
      <c r="CX207" s="6"/>
      <c r="CY207" s="6"/>
      <c r="CZ207" s="6"/>
      <c r="DA207" s="6"/>
      <c r="DB207" s="6"/>
      <c r="DC207" s="6"/>
      <c r="DD207" s="6"/>
      <c r="DE207" s="6">
        <v>600</v>
      </c>
      <c r="DF207" s="6"/>
      <c r="DG207" s="6"/>
      <c r="DH207" s="6"/>
      <c r="DI207" s="6"/>
      <c r="DJ207" s="6"/>
      <c r="DK207" s="6"/>
      <c r="DL207" s="6"/>
      <c r="DM207" s="6"/>
      <c r="DN207" s="6"/>
      <c r="DO207" s="6"/>
      <c r="DP207" s="6"/>
      <c r="DQ207" s="6"/>
      <c r="DR207" s="6"/>
      <c r="DS207" s="6"/>
      <c r="DT207" s="6"/>
      <c r="DU207" s="6"/>
      <c r="DV207" s="6"/>
      <c r="DW207" s="6"/>
      <c r="DX207" s="6"/>
      <c r="DY207" s="6"/>
      <c r="DZ207" s="6"/>
      <c r="EA207" s="6"/>
      <c r="EB207" s="6"/>
      <c r="EC207" s="6"/>
      <c r="ED207" s="6"/>
      <c r="EE207" s="6"/>
      <c r="EF207" s="6"/>
      <c r="EG207" s="6"/>
      <c r="EH207" s="6"/>
      <c r="EI207" s="6"/>
      <c r="EJ207" s="6"/>
      <c r="EK207" s="6"/>
      <c r="EL207" s="6"/>
      <c r="EM207" s="6"/>
      <c r="EN207" s="6"/>
      <c r="EO207" s="1">
        <f t="shared" si="6"/>
        <v>600</v>
      </c>
      <c r="EP207" s="6">
        <v>41148</v>
      </c>
      <c r="EQ207" s="1">
        <v>34290</v>
      </c>
      <c r="ER207" s="3">
        <f t="shared" si="7"/>
        <v>34290</v>
      </c>
    </row>
    <row r="208" spans="1:148" ht="36.6" customHeight="1" x14ac:dyDescent="0.25">
      <c r="A208" s="11">
        <v>5</v>
      </c>
      <c r="B208" s="1">
        <v>207</v>
      </c>
      <c r="C208" s="12" t="s">
        <v>567</v>
      </c>
      <c r="D208" s="12" t="s">
        <v>568</v>
      </c>
      <c r="E208" s="13" t="s">
        <v>237</v>
      </c>
      <c r="F208" s="6"/>
      <c r="G208" s="6"/>
      <c r="H208" s="6"/>
      <c r="I208" s="6"/>
      <c r="J208" s="6"/>
      <c r="K208" s="6"/>
      <c r="L208" s="6"/>
      <c r="M208" s="6"/>
      <c r="N208" s="6"/>
      <c r="O208" s="6"/>
      <c r="P208" s="6"/>
      <c r="Q208" s="6"/>
      <c r="R208" s="6"/>
      <c r="S208" s="6"/>
      <c r="T208" s="6"/>
      <c r="U208" s="6"/>
      <c r="V208" s="6"/>
      <c r="W208" s="6"/>
      <c r="X208" s="6"/>
      <c r="Y208" s="6"/>
      <c r="Z208" s="6"/>
      <c r="AA208" s="6"/>
      <c r="AB208" s="6"/>
      <c r="AC208" s="6"/>
      <c r="AD208" s="6"/>
      <c r="AE208" s="6"/>
      <c r="AF208" s="6"/>
      <c r="AG208" s="6"/>
      <c r="AH208" s="6"/>
      <c r="AI208" s="6"/>
      <c r="AJ208" s="6"/>
      <c r="AK208" s="6"/>
      <c r="AL208" s="6"/>
      <c r="AM208" s="6"/>
      <c r="AN208" s="6"/>
      <c r="AO208" s="6"/>
      <c r="AP208" s="6"/>
      <c r="AQ208" s="6"/>
      <c r="AR208" s="6"/>
      <c r="AS208" s="6"/>
      <c r="AT208" s="6"/>
      <c r="AU208" s="6"/>
      <c r="AV208" s="6"/>
      <c r="AW208" s="6"/>
      <c r="AX208" s="6"/>
      <c r="AY208" s="6"/>
      <c r="AZ208" s="6"/>
      <c r="BA208" s="6"/>
      <c r="BB208" s="6"/>
      <c r="BC208" s="6"/>
      <c r="BD208" s="6"/>
      <c r="BE208" s="6"/>
      <c r="BF208" s="6"/>
      <c r="BG208" s="6"/>
      <c r="BH208" s="6"/>
      <c r="BI208" s="6"/>
      <c r="BJ208" s="6"/>
      <c r="BK208" s="6"/>
      <c r="BL208" s="6"/>
      <c r="BM208" s="6"/>
      <c r="BN208" s="6"/>
      <c r="BO208" s="6"/>
      <c r="BP208" s="6"/>
      <c r="BQ208" s="6"/>
      <c r="BR208" s="6"/>
      <c r="BS208" s="6"/>
      <c r="BT208" s="6"/>
      <c r="BU208" s="6"/>
      <c r="BV208" s="6"/>
      <c r="BW208" s="6"/>
      <c r="BX208" s="6"/>
      <c r="BY208" s="6"/>
      <c r="BZ208" s="6"/>
      <c r="CA208" s="6"/>
      <c r="CB208" s="6"/>
      <c r="CC208" s="6"/>
      <c r="CD208" s="6"/>
      <c r="CE208" s="6"/>
      <c r="CF208" s="6"/>
      <c r="CG208" s="6"/>
      <c r="CH208" s="6"/>
      <c r="CI208" s="6"/>
      <c r="CJ208" s="6"/>
      <c r="CK208" s="6"/>
      <c r="CL208" s="6"/>
      <c r="CM208" s="6"/>
      <c r="CN208" s="6"/>
      <c r="CO208" s="6"/>
      <c r="CP208" s="6"/>
      <c r="CQ208" s="6"/>
      <c r="CR208" s="6"/>
      <c r="CS208" s="6"/>
      <c r="CT208" s="6"/>
      <c r="CU208" s="6"/>
      <c r="CV208" s="6"/>
      <c r="CW208" s="6"/>
      <c r="CX208" s="6"/>
      <c r="CY208" s="6"/>
      <c r="CZ208" s="6"/>
      <c r="DA208" s="6"/>
      <c r="DB208" s="6"/>
      <c r="DC208" s="6"/>
      <c r="DD208" s="6"/>
      <c r="DE208" s="6">
        <v>600</v>
      </c>
      <c r="DF208" s="6"/>
      <c r="DG208" s="6"/>
      <c r="DH208" s="6"/>
      <c r="DI208" s="6"/>
      <c r="DJ208" s="6"/>
      <c r="DK208" s="6"/>
      <c r="DL208" s="6"/>
      <c r="DM208" s="6"/>
      <c r="DN208" s="6"/>
      <c r="DO208" s="6"/>
      <c r="DP208" s="6"/>
      <c r="DQ208" s="6"/>
      <c r="DR208" s="6"/>
      <c r="DS208" s="6"/>
      <c r="DT208" s="6"/>
      <c r="DU208" s="6"/>
      <c r="DV208" s="6"/>
      <c r="DW208" s="6"/>
      <c r="DX208" s="6"/>
      <c r="DY208" s="6"/>
      <c r="DZ208" s="6"/>
      <c r="EA208" s="6"/>
      <c r="EB208" s="6"/>
      <c r="EC208" s="6"/>
      <c r="ED208" s="6"/>
      <c r="EE208" s="6"/>
      <c r="EF208" s="6"/>
      <c r="EG208" s="6"/>
      <c r="EH208" s="6"/>
      <c r="EI208" s="6"/>
      <c r="EJ208" s="6"/>
      <c r="EK208" s="6"/>
      <c r="EL208" s="6"/>
      <c r="EM208" s="6"/>
      <c r="EN208" s="6"/>
      <c r="EO208" s="1">
        <f t="shared" si="6"/>
        <v>600</v>
      </c>
      <c r="EP208" s="6">
        <v>36126</v>
      </c>
      <c r="EQ208" s="1">
        <v>30105</v>
      </c>
      <c r="ER208" s="3">
        <f t="shared" si="7"/>
        <v>30105</v>
      </c>
    </row>
    <row r="209" spans="1:148" ht="36.6" customHeight="1" x14ac:dyDescent="0.25">
      <c r="A209" s="11">
        <v>6</v>
      </c>
      <c r="B209" s="1">
        <v>208</v>
      </c>
      <c r="C209" s="14" t="s">
        <v>569</v>
      </c>
      <c r="D209" s="14" t="s">
        <v>570</v>
      </c>
      <c r="E209" s="15" t="s">
        <v>237</v>
      </c>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c r="AS209" s="6"/>
      <c r="AT209" s="6"/>
      <c r="AU209" s="6"/>
      <c r="AV209" s="6"/>
      <c r="AW209" s="6"/>
      <c r="AX209" s="6"/>
      <c r="AY209" s="6"/>
      <c r="AZ209" s="6"/>
      <c r="BA209" s="6"/>
      <c r="BB209" s="6"/>
      <c r="BC209" s="6"/>
      <c r="BD209" s="6"/>
      <c r="BE209" s="6"/>
      <c r="BF209" s="6"/>
      <c r="BG209" s="6"/>
      <c r="BH209" s="6"/>
      <c r="BI209" s="6"/>
      <c r="BJ209" s="6"/>
      <c r="BK209" s="6"/>
      <c r="BL209" s="6"/>
      <c r="BM209" s="6"/>
      <c r="BN209" s="6"/>
      <c r="BO209" s="6"/>
      <c r="BP209" s="6"/>
      <c r="BQ209" s="6"/>
      <c r="BR209" s="6"/>
      <c r="BS209" s="6"/>
      <c r="BT209" s="6"/>
      <c r="BU209" s="6"/>
      <c r="BV209" s="6"/>
      <c r="BW209" s="6"/>
      <c r="BX209" s="6"/>
      <c r="BY209" s="6"/>
      <c r="BZ209" s="6"/>
      <c r="CA209" s="6"/>
      <c r="CB209" s="6"/>
      <c r="CC209" s="6"/>
      <c r="CD209" s="6"/>
      <c r="CE209" s="6"/>
      <c r="CF209" s="6"/>
      <c r="CG209" s="6"/>
      <c r="CH209" s="6"/>
      <c r="CI209" s="6"/>
      <c r="CJ209" s="6"/>
      <c r="CK209" s="6"/>
      <c r="CL209" s="6"/>
      <c r="CM209" s="6"/>
      <c r="CN209" s="6"/>
      <c r="CO209" s="6"/>
      <c r="CP209" s="6"/>
      <c r="CQ209" s="6"/>
      <c r="CR209" s="6"/>
      <c r="CS209" s="6"/>
      <c r="CT209" s="6"/>
      <c r="CU209" s="6"/>
      <c r="CV209" s="6"/>
      <c r="CW209" s="6"/>
      <c r="CX209" s="6"/>
      <c r="CY209" s="6"/>
      <c r="CZ209" s="6"/>
      <c r="DA209" s="6"/>
      <c r="DB209" s="6"/>
      <c r="DC209" s="6"/>
      <c r="DD209" s="6"/>
      <c r="DE209" s="6">
        <v>10</v>
      </c>
      <c r="DF209" s="6"/>
      <c r="DG209" s="6"/>
      <c r="DH209" s="6"/>
      <c r="DI209" s="6"/>
      <c r="DJ209" s="6"/>
      <c r="DK209" s="6"/>
      <c r="DL209" s="6"/>
      <c r="DM209" s="6"/>
      <c r="DN209" s="6"/>
      <c r="DO209" s="6"/>
      <c r="DP209" s="6"/>
      <c r="DQ209" s="6"/>
      <c r="DR209" s="6"/>
      <c r="DS209" s="6"/>
      <c r="DT209" s="6"/>
      <c r="DU209" s="6"/>
      <c r="DV209" s="6"/>
      <c r="DW209" s="6"/>
      <c r="DX209" s="6"/>
      <c r="DY209" s="6"/>
      <c r="DZ209" s="6"/>
      <c r="EA209" s="6"/>
      <c r="EB209" s="6"/>
      <c r="EC209" s="6"/>
      <c r="ED209" s="6"/>
      <c r="EE209" s="6"/>
      <c r="EF209" s="6"/>
      <c r="EG209" s="6"/>
      <c r="EH209" s="6"/>
      <c r="EI209" s="6"/>
      <c r="EJ209" s="6"/>
      <c r="EK209" s="6"/>
      <c r="EL209" s="6"/>
      <c r="EM209" s="6"/>
      <c r="EN209" s="6"/>
      <c r="EO209" s="1">
        <f t="shared" si="6"/>
        <v>10</v>
      </c>
      <c r="EP209" s="6">
        <v>2760</v>
      </c>
      <c r="EQ209" s="1">
        <v>2300</v>
      </c>
      <c r="ER209" s="3">
        <f t="shared" si="7"/>
        <v>2300</v>
      </c>
    </row>
    <row r="210" spans="1:148" ht="36.6" customHeight="1" x14ac:dyDescent="0.25">
      <c r="A210" s="11">
        <v>7</v>
      </c>
      <c r="B210" s="1">
        <v>209</v>
      </c>
      <c r="C210" s="14" t="s">
        <v>571</v>
      </c>
      <c r="D210" s="14" t="s">
        <v>572</v>
      </c>
      <c r="E210" s="15" t="s">
        <v>237</v>
      </c>
      <c r="F210" s="6"/>
      <c r="G210" s="6"/>
      <c r="H210" s="6"/>
      <c r="I210" s="6"/>
      <c r="J210" s="6"/>
      <c r="K210" s="6"/>
      <c r="L210" s="6"/>
      <c r="M210" s="6"/>
      <c r="N210" s="6"/>
      <c r="O210" s="6"/>
      <c r="P210" s="6"/>
      <c r="Q210" s="6"/>
      <c r="R210" s="6"/>
      <c r="S210" s="6"/>
      <c r="T210" s="6"/>
      <c r="U210" s="6"/>
      <c r="V210" s="6"/>
      <c r="W210" s="6"/>
      <c r="X210" s="6"/>
      <c r="Y210" s="6"/>
      <c r="Z210" s="6"/>
      <c r="AA210" s="6"/>
      <c r="AB210" s="6"/>
      <c r="AC210" s="6"/>
      <c r="AD210" s="6"/>
      <c r="AE210" s="6"/>
      <c r="AF210" s="6"/>
      <c r="AG210" s="6"/>
      <c r="AH210" s="6"/>
      <c r="AI210" s="6"/>
      <c r="AJ210" s="6"/>
      <c r="AK210" s="6"/>
      <c r="AL210" s="6"/>
      <c r="AM210" s="6"/>
      <c r="AN210" s="6"/>
      <c r="AO210" s="6"/>
      <c r="AP210" s="6"/>
      <c r="AQ210" s="6"/>
      <c r="AR210" s="6"/>
      <c r="AS210" s="6"/>
      <c r="AT210" s="6"/>
      <c r="AU210" s="6"/>
      <c r="AV210" s="6"/>
      <c r="AW210" s="6"/>
      <c r="AX210" s="6"/>
      <c r="AY210" s="6"/>
      <c r="AZ210" s="6"/>
      <c r="BA210" s="6"/>
      <c r="BB210" s="6"/>
      <c r="BC210" s="6"/>
      <c r="BD210" s="6"/>
      <c r="BE210" s="6"/>
      <c r="BF210" s="6"/>
      <c r="BG210" s="6"/>
      <c r="BH210" s="6"/>
      <c r="BI210" s="6"/>
      <c r="BJ210" s="6"/>
      <c r="BK210" s="6"/>
      <c r="BL210" s="6"/>
      <c r="BM210" s="6"/>
      <c r="BN210" s="6"/>
      <c r="BO210" s="6"/>
      <c r="BP210" s="6"/>
      <c r="BQ210" s="6"/>
      <c r="BR210" s="6"/>
      <c r="BS210" s="6"/>
      <c r="BT210" s="6"/>
      <c r="BU210" s="6"/>
      <c r="BV210" s="6"/>
      <c r="BW210" s="6"/>
      <c r="BX210" s="6"/>
      <c r="BY210" s="6"/>
      <c r="BZ210" s="6"/>
      <c r="CA210" s="6"/>
      <c r="CB210" s="6"/>
      <c r="CC210" s="6"/>
      <c r="CD210" s="6"/>
      <c r="CE210" s="6"/>
      <c r="CF210" s="6"/>
      <c r="CG210" s="6"/>
      <c r="CH210" s="6"/>
      <c r="CI210" s="6"/>
      <c r="CJ210" s="6"/>
      <c r="CK210" s="6"/>
      <c r="CL210" s="6"/>
      <c r="CM210" s="6"/>
      <c r="CN210" s="6"/>
      <c r="CO210" s="6"/>
      <c r="CP210" s="6"/>
      <c r="CQ210" s="6"/>
      <c r="CR210" s="6"/>
      <c r="CS210" s="6"/>
      <c r="CT210" s="6"/>
      <c r="CU210" s="6"/>
      <c r="CV210" s="6"/>
      <c r="CW210" s="6"/>
      <c r="CX210" s="6"/>
      <c r="CY210" s="6"/>
      <c r="CZ210" s="6"/>
      <c r="DA210" s="6"/>
      <c r="DB210" s="6"/>
      <c r="DC210" s="6"/>
      <c r="DD210" s="6"/>
      <c r="DE210" s="6">
        <v>10</v>
      </c>
      <c r="DF210" s="6"/>
      <c r="DG210" s="6"/>
      <c r="DH210" s="6"/>
      <c r="DI210" s="6"/>
      <c r="DJ210" s="6"/>
      <c r="DK210" s="6"/>
      <c r="DL210" s="6"/>
      <c r="DM210" s="6"/>
      <c r="DN210" s="6"/>
      <c r="DO210" s="6"/>
      <c r="DP210" s="6"/>
      <c r="DQ210" s="6"/>
      <c r="DR210" s="6"/>
      <c r="DS210" s="6"/>
      <c r="DT210" s="6"/>
      <c r="DU210" s="6"/>
      <c r="DV210" s="6"/>
      <c r="DW210" s="6"/>
      <c r="DX210" s="6"/>
      <c r="DY210" s="6"/>
      <c r="DZ210" s="6"/>
      <c r="EA210" s="6"/>
      <c r="EB210" s="6"/>
      <c r="EC210" s="6"/>
      <c r="ED210" s="6"/>
      <c r="EE210" s="6"/>
      <c r="EF210" s="6"/>
      <c r="EG210" s="6"/>
      <c r="EH210" s="6"/>
      <c r="EI210" s="6"/>
      <c r="EJ210" s="6"/>
      <c r="EK210" s="6"/>
      <c r="EL210" s="6"/>
      <c r="EM210" s="6"/>
      <c r="EN210" s="6"/>
      <c r="EO210" s="1">
        <f t="shared" si="6"/>
        <v>10</v>
      </c>
      <c r="EP210" s="6">
        <v>2760</v>
      </c>
      <c r="EQ210" s="1">
        <v>2300</v>
      </c>
      <c r="ER210" s="3">
        <f t="shared" si="7"/>
        <v>2300</v>
      </c>
    </row>
    <row r="211" spans="1:148" ht="36.6" customHeight="1" x14ac:dyDescent="0.25">
      <c r="A211" s="11">
        <v>8</v>
      </c>
      <c r="B211" s="1">
        <v>210</v>
      </c>
      <c r="C211" s="14" t="s">
        <v>573</v>
      </c>
      <c r="D211" s="14" t="s">
        <v>574</v>
      </c>
      <c r="E211" s="15" t="s">
        <v>237</v>
      </c>
      <c r="F211" s="6"/>
      <c r="G211" s="6"/>
      <c r="H211" s="6"/>
      <c r="I211" s="6"/>
      <c r="J211" s="6"/>
      <c r="K211" s="6"/>
      <c r="L211" s="6"/>
      <c r="M211" s="6"/>
      <c r="N211" s="6"/>
      <c r="O211" s="6"/>
      <c r="P211" s="6"/>
      <c r="Q211" s="6"/>
      <c r="R211" s="6"/>
      <c r="S211" s="6"/>
      <c r="T211" s="6"/>
      <c r="U211" s="6"/>
      <c r="V211" s="6"/>
      <c r="W211" s="6"/>
      <c r="X211" s="6"/>
      <c r="Y211" s="6"/>
      <c r="Z211" s="6"/>
      <c r="AA211" s="6"/>
      <c r="AB211" s="6"/>
      <c r="AC211" s="6"/>
      <c r="AD211" s="6"/>
      <c r="AE211" s="6"/>
      <c r="AF211" s="6"/>
      <c r="AG211" s="6"/>
      <c r="AH211" s="6"/>
      <c r="AI211" s="6"/>
      <c r="AJ211" s="6"/>
      <c r="AK211" s="6"/>
      <c r="AL211" s="6"/>
      <c r="AM211" s="6"/>
      <c r="AN211" s="6"/>
      <c r="AO211" s="6"/>
      <c r="AP211" s="6"/>
      <c r="AQ211" s="6"/>
      <c r="AR211" s="6"/>
      <c r="AS211" s="6"/>
      <c r="AT211" s="6"/>
      <c r="AU211" s="6"/>
      <c r="AV211" s="6"/>
      <c r="AW211" s="6"/>
      <c r="AX211" s="6"/>
      <c r="AY211" s="6"/>
      <c r="AZ211" s="6"/>
      <c r="BA211" s="6"/>
      <c r="BB211" s="6"/>
      <c r="BC211" s="6"/>
      <c r="BD211" s="6"/>
      <c r="BE211" s="6"/>
      <c r="BF211" s="6"/>
      <c r="BG211" s="6"/>
      <c r="BH211" s="6"/>
      <c r="BI211" s="6"/>
      <c r="BJ211" s="6"/>
      <c r="BK211" s="6"/>
      <c r="BL211" s="6"/>
      <c r="BM211" s="6"/>
      <c r="BN211" s="6"/>
      <c r="BO211" s="6"/>
      <c r="BP211" s="6"/>
      <c r="BQ211" s="6"/>
      <c r="BR211" s="6"/>
      <c r="BS211" s="6"/>
      <c r="BT211" s="6"/>
      <c r="BU211" s="6"/>
      <c r="BV211" s="6"/>
      <c r="BW211" s="6"/>
      <c r="BX211" s="6"/>
      <c r="BY211" s="6"/>
      <c r="BZ211" s="6"/>
      <c r="CA211" s="6"/>
      <c r="CB211" s="6"/>
      <c r="CC211" s="6"/>
      <c r="CD211" s="6"/>
      <c r="CE211" s="6"/>
      <c r="CF211" s="6"/>
      <c r="CG211" s="6"/>
      <c r="CH211" s="6"/>
      <c r="CI211" s="6"/>
      <c r="CJ211" s="6"/>
      <c r="CK211" s="6"/>
      <c r="CL211" s="6"/>
      <c r="CM211" s="6"/>
      <c r="CN211" s="6"/>
      <c r="CO211" s="6"/>
      <c r="CP211" s="6"/>
      <c r="CQ211" s="6"/>
      <c r="CR211" s="6"/>
      <c r="CS211" s="6"/>
      <c r="CT211" s="6"/>
      <c r="CU211" s="6"/>
      <c r="CV211" s="6"/>
      <c r="CW211" s="6"/>
      <c r="CX211" s="6"/>
      <c r="CY211" s="6"/>
      <c r="CZ211" s="6"/>
      <c r="DA211" s="6"/>
      <c r="DB211" s="6"/>
      <c r="DC211" s="6"/>
      <c r="DD211" s="6"/>
      <c r="DE211" s="6">
        <v>10</v>
      </c>
      <c r="DF211" s="6"/>
      <c r="DG211" s="6"/>
      <c r="DH211" s="6"/>
      <c r="DI211" s="6"/>
      <c r="DJ211" s="6"/>
      <c r="DK211" s="6"/>
      <c r="DL211" s="6"/>
      <c r="DM211" s="6"/>
      <c r="DN211" s="6"/>
      <c r="DO211" s="6"/>
      <c r="DP211" s="6"/>
      <c r="DQ211" s="6"/>
      <c r="DR211" s="6"/>
      <c r="DS211" s="6"/>
      <c r="DT211" s="6"/>
      <c r="DU211" s="6"/>
      <c r="DV211" s="6"/>
      <c r="DW211" s="6"/>
      <c r="DX211" s="6"/>
      <c r="DY211" s="6"/>
      <c r="DZ211" s="6"/>
      <c r="EA211" s="6"/>
      <c r="EB211" s="6"/>
      <c r="EC211" s="6"/>
      <c r="ED211" s="6"/>
      <c r="EE211" s="6"/>
      <c r="EF211" s="6"/>
      <c r="EG211" s="6"/>
      <c r="EH211" s="6"/>
      <c r="EI211" s="6"/>
      <c r="EJ211" s="6"/>
      <c r="EK211" s="6"/>
      <c r="EL211" s="6"/>
      <c r="EM211" s="6"/>
      <c r="EN211" s="6"/>
      <c r="EO211" s="1">
        <f t="shared" si="6"/>
        <v>10</v>
      </c>
      <c r="EP211" s="6">
        <v>4440</v>
      </c>
      <c r="EQ211" s="1">
        <v>3700</v>
      </c>
      <c r="ER211" s="3">
        <f t="shared" si="7"/>
        <v>3700</v>
      </c>
    </row>
    <row r="212" spans="1:148" ht="36.6" customHeight="1" x14ac:dyDescent="0.25">
      <c r="A212" s="11">
        <v>9</v>
      </c>
      <c r="B212" s="1">
        <v>211</v>
      </c>
      <c r="C212" s="14" t="s">
        <v>575</v>
      </c>
      <c r="D212" s="14" t="s">
        <v>576</v>
      </c>
      <c r="E212" s="15" t="s">
        <v>237</v>
      </c>
      <c r="F212" s="6"/>
      <c r="G212" s="6"/>
      <c r="H212" s="6"/>
      <c r="I212" s="6"/>
      <c r="J212" s="6"/>
      <c r="K212" s="6"/>
      <c r="L212" s="6"/>
      <c r="M212" s="6"/>
      <c r="N212" s="6"/>
      <c r="O212" s="6"/>
      <c r="P212" s="6"/>
      <c r="Q212" s="6"/>
      <c r="R212" s="6"/>
      <c r="S212" s="6"/>
      <c r="T212" s="6"/>
      <c r="U212" s="6"/>
      <c r="V212" s="6"/>
      <c r="W212" s="6"/>
      <c r="X212" s="6"/>
      <c r="Y212" s="6"/>
      <c r="Z212" s="6"/>
      <c r="AA212" s="6"/>
      <c r="AB212" s="6"/>
      <c r="AC212" s="6"/>
      <c r="AD212" s="6"/>
      <c r="AE212" s="6"/>
      <c r="AF212" s="6"/>
      <c r="AG212" s="6"/>
      <c r="AH212" s="6"/>
      <c r="AI212" s="6"/>
      <c r="AJ212" s="6"/>
      <c r="AK212" s="6"/>
      <c r="AL212" s="6"/>
      <c r="AM212" s="6"/>
      <c r="AN212" s="6"/>
      <c r="AO212" s="6"/>
      <c r="AP212" s="6"/>
      <c r="AQ212" s="6"/>
      <c r="AR212" s="6"/>
      <c r="AS212" s="6"/>
      <c r="AT212" s="6"/>
      <c r="AU212" s="6"/>
      <c r="AV212" s="6"/>
      <c r="AW212" s="6"/>
      <c r="AX212" s="6"/>
      <c r="AY212" s="6"/>
      <c r="AZ212" s="6"/>
      <c r="BA212" s="6"/>
      <c r="BB212" s="6"/>
      <c r="BC212" s="6"/>
      <c r="BD212" s="6"/>
      <c r="BE212" s="6"/>
      <c r="BF212" s="6"/>
      <c r="BG212" s="6"/>
      <c r="BH212" s="6"/>
      <c r="BI212" s="6"/>
      <c r="BJ212" s="6"/>
      <c r="BK212" s="6"/>
      <c r="BL212" s="6"/>
      <c r="BM212" s="6"/>
      <c r="BN212" s="6"/>
      <c r="BO212" s="6"/>
      <c r="BP212" s="6"/>
      <c r="BQ212" s="6"/>
      <c r="BR212" s="6"/>
      <c r="BS212" s="6"/>
      <c r="BT212" s="6"/>
      <c r="BU212" s="6"/>
      <c r="BV212" s="6"/>
      <c r="BW212" s="6"/>
      <c r="BX212" s="6"/>
      <c r="BY212" s="6"/>
      <c r="BZ212" s="6"/>
      <c r="CA212" s="6"/>
      <c r="CB212" s="6"/>
      <c r="CC212" s="6"/>
      <c r="CD212" s="6"/>
      <c r="CE212" s="6"/>
      <c r="CF212" s="6"/>
      <c r="CG212" s="6"/>
      <c r="CH212" s="6"/>
      <c r="CI212" s="6"/>
      <c r="CJ212" s="6"/>
      <c r="CK212" s="6"/>
      <c r="CL212" s="6"/>
      <c r="CM212" s="6"/>
      <c r="CN212" s="6"/>
      <c r="CO212" s="6"/>
      <c r="CP212" s="6"/>
      <c r="CQ212" s="6"/>
      <c r="CR212" s="6"/>
      <c r="CS212" s="6"/>
      <c r="CT212" s="6"/>
      <c r="CU212" s="6"/>
      <c r="CV212" s="6"/>
      <c r="CW212" s="6"/>
      <c r="CX212" s="6"/>
      <c r="CY212" s="6"/>
      <c r="CZ212" s="6"/>
      <c r="DA212" s="6"/>
      <c r="DB212" s="6"/>
      <c r="DC212" s="6"/>
      <c r="DD212" s="6"/>
      <c r="DE212" s="6">
        <v>10</v>
      </c>
      <c r="DF212" s="6"/>
      <c r="DG212" s="6"/>
      <c r="DH212" s="6"/>
      <c r="DI212" s="6"/>
      <c r="DJ212" s="6"/>
      <c r="DK212" s="6"/>
      <c r="DL212" s="6"/>
      <c r="DM212" s="6"/>
      <c r="DN212" s="6"/>
      <c r="DO212" s="6"/>
      <c r="DP212" s="6"/>
      <c r="DQ212" s="6"/>
      <c r="DR212" s="6"/>
      <c r="DS212" s="6"/>
      <c r="DT212" s="6"/>
      <c r="DU212" s="6"/>
      <c r="DV212" s="6"/>
      <c r="DW212" s="6"/>
      <c r="DX212" s="6"/>
      <c r="DY212" s="6"/>
      <c r="DZ212" s="6"/>
      <c r="EA212" s="6"/>
      <c r="EB212" s="6"/>
      <c r="EC212" s="6"/>
      <c r="ED212" s="6"/>
      <c r="EE212" s="6"/>
      <c r="EF212" s="6"/>
      <c r="EG212" s="6"/>
      <c r="EH212" s="6"/>
      <c r="EI212" s="6"/>
      <c r="EJ212" s="6"/>
      <c r="EK212" s="6"/>
      <c r="EL212" s="6"/>
      <c r="EM212" s="6"/>
      <c r="EN212" s="6"/>
      <c r="EO212" s="1">
        <f t="shared" si="6"/>
        <v>10</v>
      </c>
      <c r="EP212" s="6">
        <v>2760</v>
      </c>
      <c r="EQ212" s="1">
        <v>2300</v>
      </c>
      <c r="ER212" s="3">
        <f t="shared" si="7"/>
        <v>2300</v>
      </c>
    </row>
    <row r="213" spans="1:148" ht="36.6" customHeight="1" x14ac:dyDescent="0.25">
      <c r="A213" s="11">
        <v>10</v>
      </c>
      <c r="B213" s="1">
        <v>212</v>
      </c>
      <c r="C213" s="14" t="s">
        <v>577</v>
      </c>
      <c r="D213" s="14" t="s">
        <v>578</v>
      </c>
      <c r="E213" s="15" t="s">
        <v>237</v>
      </c>
      <c r="F213" s="6"/>
      <c r="G213" s="6"/>
      <c r="H213" s="6"/>
      <c r="I213" s="6"/>
      <c r="J213" s="6"/>
      <c r="K213" s="6"/>
      <c r="L213" s="6"/>
      <c r="M213" s="6"/>
      <c r="N213" s="6"/>
      <c r="O213" s="6"/>
      <c r="P213" s="6"/>
      <c r="Q213" s="6"/>
      <c r="R213" s="6"/>
      <c r="S213" s="6"/>
      <c r="T213" s="6"/>
      <c r="U213" s="6"/>
      <c r="V213" s="6"/>
      <c r="W213" s="6"/>
      <c r="X213" s="6"/>
      <c r="Y213" s="6"/>
      <c r="Z213" s="6"/>
      <c r="AA213" s="6"/>
      <c r="AB213" s="6"/>
      <c r="AC213" s="6"/>
      <c r="AD213" s="6"/>
      <c r="AE213" s="6"/>
      <c r="AF213" s="6"/>
      <c r="AG213" s="6"/>
      <c r="AH213" s="6"/>
      <c r="AI213" s="6"/>
      <c r="AJ213" s="6"/>
      <c r="AK213" s="6"/>
      <c r="AL213" s="6"/>
      <c r="AM213" s="6"/>
      <c r="AN213" s="6"/>
      <c r="AO213" s="6"/>
      <c r="AP213" s="6"/>
      <c r="AQ213" s="6"/>
      <c r="AR213" s="6"/>
      <c r="AS213" s="6"/>
      <c r="AT213" s="6"/>
      <c r="AU213" s="6"/>
      <c r="AV213" s="6"/>
      <c r="AW213" s="6"/>
      <c r="AX213" s="6"/>
      <c r="AY213" s="6"/>
      <c r="AZ213" s="6"/>
      <c r="BA213" s="6"/>
      <c r="BB213" s="6"/>
      <c r="BC213" s="6"/>
      <c r="BD213" s="6"/>
      <c r="BE213" s="6"/>
      <c r="BF213" s="6"/>
      <c r="BG213" s="6"/>
      <c r="BH213" s="6"/>
      <c r="BI213" s="6"/>
      <c r="BJ213" s="6"/>
      <c r="BK213" s="6"/>
      <c r="BL213" s="6"/>
      <c r="BM213" s="6"/>
      <c r="BN213" s="6"/>
      <c r="BO213" s="6"/>
      <c r="BP213" s="6"/>
      <c r="BQ213" s="6"/>
      <c r="BR213" s="6"/>
      <c r="BS213" s="6"/>
      <c r="BT213" s="6"/>
      <c r="BU213" s="6"/>
      <c r="BV213" s="6"/>
      <c r="BW213" s="6"/>
      <c r="BX213" s="6"/>
      <c r="BY213" s="6"/>
      <c r="BZ213" s="6"/>
      <c r="CA213" s="6"/>
      <c r="CB213" s="6"/>
      <c r="CC213" s="6"/>
      <c r="CD213" s="6"/>
      <c r="CE213" s="6"/>
      <c r="CF213" s="6"/>
      <c r="CG213" s="6"/>
      <c r="CH213" s="6"/>
      <c r="CI213" s="6"/>
      <c r="CJ213" s="6"/>
      <c r="CK213" s="6"/>
      <c r="CL213" s="6"/>
      <c r="CM213" s="6"/>
      <c r="CN213" s="6"/>
      <c r="CO213" s="6"/>
      <c r="CP213" s="6"/>
      <c r="CQ213" s="6"/>
      <c r="CR213" s="6"/>
      <c r="CS213" s="6"/>
      <c r="CT213" s="6"/>
      <c r="CU213" s="6"/>
      <c r="CV213" s="6"/>
      <c r="CW213" s="6"/>
      <c r="CX213" s="6"/>
      <c r="CY213" s="6"/>
      <c r="CZ213" s="6"/>
      <c r="DA213" s="6"/>
      <c r="DB213" s="6"/>
      <c r="DC213" s="6"/>
      <c r="DD213" s="6"/>
      <c r="DE213" s="6">
        <v>10</v>
      </c>
      <c r="DF213" s="6"/>
      <c r="DG213" s="6"/>
      <c r="DH213" s="6"/>
      <c r="DI213" s="6"/>
      <c r="DJ213" s="6"/>
      <c r="DK213" s="6"/>
      <c r="DL213" s="6"/>
      <c r="DM213" s="6"/>
      <c r="DN213" s="6"/>
      <c r="DO213" s="6"/>
      <c r="DP213" s="6"/>
      <c r="DQ213" s="6"/>
      <c r="DR213" s="6"/>
      <c r="DS213" s="6"/>
      <c r="DT213" s="6"/>
      <c r="DU213" s="6"/>
      <c r="DV213" s="6"/>
      <c r="DW213" s="6"/>
      <c r="DX213" s="6"/>
      <c r="DY213" s="6"/>
      <c r="DZ213" s="6"/>
      <c r="EA213" s="6"/>
      <c r="EB213" s="6"/>
      <c r="EC213" s="6"/>
      <c r="ED213" s="6"/>
      <c r="EE213" s="6"/>
      <c r="EF213" s="6"/>
      <c r="EG213" s="6"/>
      <c r="EH213" s="6"/>
      <c r="EI213" s="6"/>
      <c r="EJ213" s="6"/>
      <c r="EK213" s="6"/>
      <c r="EL213" s="6"/>
      <c r="EM213" s="6"/>
      <c r="EN213" s="6"/>
      <c r="EO213" s="1">
        <f t="shared" si="6"/>
        <v>10</v>
      </c>
      <c r="EP213" s="6">
        <v>2760</v>
      </c>
      <c r="EQ213" s="1">
        <v>2300</v>
      </c>
      <c r="ER213" s="3">
        <f t="shared" si="7"/>
        <v>2300</v>
      </c>
    </row>
    <row r="214" spans="1:148" ht="36.6" customHeight="1" x14ac:dyDescent="0.25">
      <c r="A214" s="11">
        <v>11</v>
      </c>
      <c r="B214" s="1">
        <v>213</v>
      </c>
      <c r="C214" s="14" t="s">
        <v>579</v>
      </c>
      <c r="D214" s="14" t="s">
        <v>580</v>
      </c>
      <c r="E214" s="15" t="s">
        <v>237</v>
      </c>
      <c r="F214" s="6"/>
      <c r="G214" s="6"/>
      <c r="H214" s="6"/>
      <c r="I214" s="6"/>
      <c r="J214" s="6"/>
      <c r="K214" s="6"/>
      <c r="L214" s="6"/>
      <c r="M214" s="6"/>
      <c r="N214" s="6"/>
      <c r="O214" s="6"/>
      <c r="P214" s="6"/>
      <c r="Q214" s="6"/>
      <c r="R214" s="6"/>
      <c r="S214" s="6"/>
      <c r="T214" s="6"/>
      <c r="U214" s="6"/>
      <c r="V214" s="6"/>
      <c r="W214" s="6"/>
      <c r="X214" s="6"/>
      <c r="Y214" s="6"/>
      <c r="Z214" s="6"/>
      <c r="AA214" s="6"/>
      <c r="AB214" s="6"/>
      <c r="AC214" s="6"/>
      <c r="AD214" s="6"/>
      <c r="AE214" s="6"/>
      <c r="AF214" s="6"/>
      <c r="AG214" s="6"/>
      <c r="AH214" s="6"/>
      <c r="AI214" s="6"/>
      <c r="AJ214" s="6"/>
      <c r="AK214" s="6"/>
      <c r="AL214" s="6"/>
      <c r="AM214" s="6"/>
      <c r="AN214" s="6"/>
      <c r="AO214" s="6"/>
      <c r="AP214" s="6"/>
      <c r="AQ214" s="6"/>
      <c r="AR214" s="6"/>
      <c r="AS214" s="6"/>
      <c r="AT214" s="6"/>
      <c r="AU214" s="6"/>
      <c r="AV214" s="6"/>
      <c r="AW214" s="6"/>
      <c r="AX214" s="6"/>
      <c r="AY214" s="6"/>
      <c r="AZ214" s="6"/>
      <c r="BA214" s="6"/>
      <c r="BB214" s="6"/>
      <c r="BC214" s="6"/>
      <c r="BD214" s="6"/>
      <c r="BE214" s="6"/>
      <c r="BF214" s="6"/>
      <c r="BG214" s="6"/>
      <c r="BH214" s="6"/>
      <c r="BI214" s="6"/>
      <c r="BJ214" s="6"/>
      <c r="BK214" s="6"/>
      <c r="BL214" s="6"/>
      <c r="BM214" s="6"/>
      <c r="BN214" s="6"/>
      <c r="BO214" s="6"/>
      <c r="BP214" s="6"/>
      <c r="BQ214" s="6"/>
      <c r="BR214" s="6"/>
      <c r="BS214" s="6"/>
      <c r="BT214" s="6"/>
      <c r="BU214" s="6"/>
      <c r="BV214" s="6"/>
      <c r="BW214" s="6"/>
      <c r="BX214" s="6"/>
      <c r="BY214" s="6"/>
      <c r="BZ214" s="6"/>
      <c r="CA214" s="6"/>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v>10</v>
      </c>
      <c r="DF214" s="6"/>
      <c r="DG214" s="6"/>
      <c r="DH214" s="6"/>
      <c r="DI214" s="6"/>
      <c r="DJ214" s="6"/>
      <c r="DK214" s="6"/>
      <c r="DL214" s="6"/>
      <c r="DM214" s="6"/>
      <c r="DN214" s="6"/>
      <c r="DO214" s="6"/>
      <c r="DP214" s="6"/>
      <c r="DQ214" s="6"/>
      <c r="DR214" s="6"/>
      <c r="DS214" s="6"/>
      <c r="DT214" s="6"/>
      <c r="DU214" s="6"/>
      <c r="DV214" s="6"/>
      <c r="DW214" s="6"/>
      <c r="DX214" s="6"/>
      <c r="DY214" s="6"/>
      <c r="DZ214" s="6"/>
      <c r="EA214" s="6"/>
      <c r="EB214" s="6"/>
      <c r="EC214" s="6"/>
      <c r="ED214" s="6"/>
      <c r="EE214" s="6"/>
      <c r="EF214" s="6"/>
      <c r="EG214" s="6"/>
      <c r="EH214" s="6"/>
      <c r="EI214" s="6"/>
      <c r="EJ214" s="6"/>
      <c r="EK214" s="6"/>
      <c r="EL214" s="6"/>
      <c r="EM214" s="6"/>
      <c r="EN214" s="6"/>
      <c r="EO214" s="1">
        <f t="shared" si="6"/>
        <v>10</v>
      </c>
      <c r="EP214" s="6">
        <v>2760</v>
      </c>
      <c r="EQ214" s="1">
        <v>2300</v>
      </c>
      <c r="ER214" s="3">
        <f t="shared" si="7"/>
        <v>2300</v>
      </c>
    </row>
    <row r="215" spans="1:148" ht="36.6" customHeight="1" x14ac:dyDescent="0.25">
      <c r="A215" s="11">
        <v>12</v>
      </c>
      <c r="B215" s="1">
        <v>214</v>
      </c>
      <c r="C215" s="14" t="s">
        <v>581</v>
      </c>
      <c r="D215" s="14" t="s">
        <v>582</v>
      </c>
      <c r="E215" s="15" t="s">
        <v>237</v>
      </c>
      <c r="F215" s="6"/>
      <c r="G215" s="6"/>
      <c r="H215" s="6"/>
      <c r="I215" s="6"/>
      <c r="J215" s="6"/>
      <c r="K215" s="6"/>
      <c r="L215" s="6"/>
      <c r="M215" s="6"/>
      <c r="N215" s="6"/>
      <c r="O215" s="6"/>
      <c r="P215" s="6"/>
      <c r="Q215" s="6"/>
      <c r="R215" s="6"/>
      <c r="S215" s="6"/>
      <c r="T215" s="6"/>
      <c r="U215" s="6"/>
      <c r="V215" s="6"/>
      <c r="W215" s="6"/>
      <c r="X215" s="6"/>
      <c r="Y215" s="6"/>
      <c r="Z215" s="6"/>
      <c r="AA215" s="6"/>
      <c r="AB215" s="6"/>
      <c r="AC215" s="6"/>
      <c r="AD215" s="6"/>
      <c r="AE215" s="6"/>
      <c r="AF215" s="6"/>
      <c r="AG215" s="6"/>
      <c r="AH215" s="6"/>
      <c r="AI215" s="6"/>
      <c r="AJ215" s="6"/>
      <c r="AK215" s="6"/>
      <c r="AL215" s="6"/>
      <c r="AM215" s="6"/>
      <c r="AN215" s="6"/>
      <c r="AO215" s="6"/>
      <c r="AP215" s="6"/>
      <c r="AQ215" s="6"/>
      <c r="AR215" s="6"/>
      <c r="AS215" s="6"/>
      <c r="AT215" s="6"/>
      <c r="AU215" s="6"/>
      <c r="AV215" s="6"/>
      <c r="AW215" s="6"/>
      <c r="AX215" s="6"/>
      <c r="AY215" s="6"/>
      <c r="AZ215" s="6"/>
      <c r="BA215" s="6"/>
      <c r="BB215" s="6"/>
      <c r="BC215" s="6"/>
      <c r="BD215" s="6"/>
      <c r="BE215" s="6"/>
      <c r="BF215" s="6"/>
      <c r="BG215" s="6"/>
      <c r="BH215" s="6"/>
      <c r="BI215" s="6"/>
      <c r="BJ215" s="6"/>
      <c r="BK215" s="6"/>
      <c r="BL215" s="6"/>
      <c r="BM215" s="6"/>
      <c r="BN215" s="6"/>
      <c r="BO215" s="6"/>
      <c r="BP215" s="6"/>
      <c r="BQ215" s="6"/>
      <c r="BR215" s="6"/>
      <c r="BS215" s="6"/>
      <c r="BT215" s="6"/>
      <c r="BU215" s="6"/>
      <c r="BV215" s="6"/>
      <c r="BW215" s="6"/>
      <c r="BX215" s="6"/>
      <c r="BY215" s="6"/>
      <c r="BZ215" s="6"/>
      <c r="CA215" s="6"/>
      <c r="CB215" s="6"/>
      <c r="CC215" s="6"/>
      <c r="CD215" s="6"/>
      <c r="CE215" s="6"/>
      <c r="CF215" s="6"/>
      <c r="CG215" s="6"/>
      <c r="CH215" s="6"/>
      <c r="CI215" s="6"/>
      <c r="CJ215" s="6"/>
      <c r="CK215" s="6"/>
      <c r="CL215" s="6"/>
      <c r="CM215" s="6"/>
      <c r="CN215" s="6"/>
      <c r="CO215" s="6"/>
      <c r="CP215" s="6"/>
      <c r="CQ215" s="6"/>
      <c r="CR215" s="6"/>
      <c r="CS215" s="6"/>
      <c r="CT215" s="6"/>
      <c r="CU215" s="6"/>
      <c r="CV215" s="6"/>
      <c r="CW215" s="6"/>
      <c r="CX215" s="6"/>
      <c r="CY215" s="6"/>
      <c r="CZ215" s="6"/>
      <c r="DA215" s="6"/>
      <c r="DB215" s="6"/>
      <c r="DC215" s="6"/>
      <c r="DD215" s="6"/>
      <c r="DE215" s="6">
        <v>10</v>
      </c>
      <c r="DF215" s="6"/>
      <c r="DG215" s="6"/>
      <c r="DH215" s="6"/>
      <c r="DI215" s="6"/>
      <c r="DJ215" s="6"/>
      <c r="DK215" s="6"/>
      <c r="DL215" s="6"/>
      <c r="DM215" s="6"/>
      <c r="DN215" s="6"/>
      <c r="DO215" s="6"/>
      <c r="DP215" s="6"/>
      <c r="DQ215" s="6"/>
      <c r="DR215" s="6"/>
      <c r="DS215" s="6"/>
      <c r="DT215" s="6"/>
      <c r="DU215" s="6"/>
      <c r="DV215" s="6"/>
      <c r="DW215" s="6"/>
      <c r="DX215" s="6"/>
      <c r="DY215" s="6"/>
      <c r="DZ215" s="6"/>
      <c r="EA215" s="6"/>
      <c r="EB215" s="6"/>
      <c r="EC215" s="6"/>
      <c r="ED215" s="6"/>
      <c r="EE215" s="6"/>
      <c r="EF215" s="6"/>
      <c r="EG215" s="6"/>
      <c r="EH215" s="6"/>
      <c r="EI215" s="6"/>
      <c r="EJ215" s="6"/>
      <c r="EK215" s="6"/>
      <c r="EL215" s="6"/>
      <c r="EM215" s="6"/>
      <c r="EN215" s="6"/>
      <c r="EO215" s="1">
        <f t="shared" si="6"/>
        <v>10</v>
      </c>
      <c r="EP215" s="6">
        <v>2760</v>
      </c>
      <c r="EQ215" s="1">
        <v>2300</v>
      </c>
      <c r="ER215" s="3">
        <f t="shared" si="7"/>
        <v>2300</v>
      </c>
    </row>
    <row r="216" spans="1:148" ht="36.6" customHeight="1" x14ac:dyDescent="0.25">
      <c r="A216" s="11">
        <v>13</v>
      </c>
      <c r="B216" s="1">
        <v>215</v>
      </c>
      <c r="C216" s="14" t="s">
        <v>583</v>
      </c>
      <c r="D216" s="14" t="s">
        <v>584</v>
      </c>
      <c r="E216" s="15" t="s">
        <v>237</v>
      </c>
      <c r="F216" s="6"/>
      <c r="G216" s="6"/>
      <c r="H216" s="6"/>
      <c r="I216" s="6"/>
      <c r="J216" s="6"/>
      <c r="K216" s="6"/>
      <c r="L216" s="6"/>
      <c r="M216" s="6"/>
      <c r="N216" s="6"/>
      <c r="O216" s="6"/>
      <c r="P216" s="6"/>
      <c r="Q216" s="6"/>
      <c r="R216" s="6"/>
      <c r="S216" s="6"/>
      <c r="T216" s="6"/>
      <c r="U216" s="6"/>
      <c r="V216" s="6"/>
      <c r="W216" s="6"/>
      <c r="X216" s="6"/>
      <c r="Y216" s="6"/>
      <c r="Z216" s="6"/>
      <c r="AA216" s="6"/>
      <c r="AB216" s="6"/>
      <c r="AC216" s="6"/>
      <c r="AD216" s="6"/>
      <c r="AE216" s="6"/>
      <c r="AF216" s="6"/>
      <c r="AG216" s="6"/>
      <c r="AH216" s="6"/>
      <c r="AI216" s="6"/>
      <c r="AJ216" s="6"/>
      <c r="AK216" s="6"/>
      <c r="AL216" s="6"/>
      <c r="AM216" s="6"/>
      <c r="AN216" s="6"/>
      <c r="AO216" s="6"/>
      <c r="AP216" s="6"/>
      <c r="AQ216" s="6"/>
      <c r="AR216" s="6"/>
      <c r="AS216" s="6"/>
      <c r="AT216" s="6"/>
      <c r="AU216" s="6"/>
      <c r="AV216" s="6"/>
      <c r="AW216" s="6"/>
      <c r="AX216" s="6"/>
      <c r="AY216" s="6"/>
      <c r="AZ216" s="6"/>
      <c r="BA216" s="6"/>
      <c r="BB216" s="6"/>
      <c r="BC216" s="6"/>
      <c r="BD216" s="6"/>
      <c r="BE216" s="6"/>
      <c r="BF216" s="6"/>
      <c r="BG216" s="6"/>
      <c r="BH216" s="6"/>
      <c r="BI216" s="6"/>
      <c r="BJ216" s="6"/>
      <c r="BK216" s="6"/>
      <c r="BL216" s="6"/>
      <c r="BM216" s="6"/>
      <c r="BN216" s="6"/>
      <c r="BO216" s="6"/>
      <c r="BP216" s="6"/>
      <c r="BQ216" s="6"/>
      <c r="BR216" s="6"/>
      <c r="BS216" s="6"/>
      <c r="BT216" s="6"/>
      <c r="BU216" s="6"/>
      <c r="BV216" s="6"/>
      <c r="BW216" s="6"/>
      <c r="BX216" s="6"/>
      <c r="BY216" s="6"/>
      <c r="BZ216" s="6"/>
      <c r="CA216" s="6"/>
      <c r="CB216" s="6"/>
      <c r="CC216" s="6"/>
      <c r="CD216" s="6"/>
      <c r="CE216" s="6"/>
      <c r="CF216" s="6"/>
      <c r="CG216" s="6"/>
      <c r="CH216" s="6"/>
      <c r="CI216" s="6"/>
      <c r="CJ216" s="6"/>
      <c r="CK216" s="6"/>
      <c r="CL216" s="6"/>
      <c r="CM216" s="6"/>
      <c r="CN216" s="6"/>
      <c r="CO216" s="6"/>
      <c r="CP216" s="6"/>
      <c r="CQ216" s="6"/>
      <c r="CR216" s="6"/>
      <c r="CS216" s="6"/>
      <c r="CT216" s="6"/>
      <c r="CU216" s="6"/>
      <c r="CV216" s="6"/>
      <c r="CW216" s="6"/>
      <c r="CX216" s="6"/>
      <c r="CY216" s="6"/>
      <c r="CZ216" s="6"/>
      <c r="DA216" s="6"/>
      <c r="DB216" s="6"/>
      <c r="DC216" s="6"/>
      <c r="DD216" s="6"/>
      <c r="DE216" s="6">
        <v>10</v>
      </c>
      <c r="DF216" s="6"/>
      <c r="DG216" s="6"/>
      <c r="DH216" s="6"/>
      <c r="DI216" s="6"/>
      <c r="DJ216" s="6"/>
      <c r="DK216" s="6"/>
      <c r="DL216" s="6"/>
      <c r="DM216" s="6"/>
      <c r="DN216" s="6"/>
      <c r="DO216" s="6"/>
      <c r="DP216" s="6"/>
      <c r="DQ216" s="6"/>
      <c r="DR216" s="6"/>
      <c r="DS216" s="6"/>
      <c r="DT216" s="6"/>
      <c r="DU216" s="6"/>
      <c r="DV216" s="6"/>
      <c r="DW216" s="6"/>
      <c r="DX216" s="6"/>
      <c r="DY216" s="6"/>
      <c r="DZ216" s="6"/>
      <c r="EA216" s="6"/>
      <c r="EB216" s="6"/>
      <c r="EC216" s="6"/>
      <c r="ED216" s="6"/>
      <c r="EE216" s="6"/>
      <c r="EF216" s="6"/>
      <c r="EG216" s="6"/>
      <c r="EH216" s="6"/>
      <c r="EI216" s="6"/>
      <c r="EJ216" s="6"/>
      <c r="EK216" s="6"/>
      <c r="EL216" s="6"/>
      <c r="EM216" s="6"/>
      <c r="EN216" s="6"/>
      <c r="EO216" s="1">
        <f t="shared" si="6"/>
        <v>10</v>
      </c>
      <c r="EP216" s="6">
        <v>2760</v>
      </c>
      <c r="EQ216" s="1">
        <v>2300</v>
      </c>
      <c r="ER216" s="3">
        <f t="shared" si="7"/>
        <v>2300</v>
      </c>
    </row>
    <row r="217" spans="1:148" ht="36.6" customHeight="1" x14ac:dyDescent="0.25">
      <c r="A217" s="11">
        <v>14</v>
      </c>
      <c r="B217" s="1">
        <v>216</v>
      </c>
      <c r="C217" s="14" t="s">
        <v>585</v>
      </c>
      <c r="D217" s="14" t="s">
        <v>586</v>
      </c>
      <c r="E217" s="15" t="s">
        <v>237</v>
      </c>
      <c r="F217" s="6"/>
      <c r="G217" s="6"/>
      <c r="H217" s="6"/>
      <c r="I217" s="6"/>
      <c r="J217" s="6"/>
      <c r="K217" s="6"/>
      <c r="L217" s="6"/>
      <c r="M217" s="6"/>
      <c r="N217" s="6"/>
      <c r="O217" s="6"/>
      <c r="P217" s="6"/>
      <c r="Q217" s="6"/>
      <c r="R217" s="6"/>
      <c r="S217" s="6"/>
      <c r="T217" s="6"/>
      <c r="U217" s="6"/>
      <c r="V217" s="6"/>
      <c r="W217" s="6"/>
      <c r="X217" s="6"/>
      <c r="Y217" s="6"/>
      <c r="Z217" s="6"/>
      <c r="AA217" s="6"/>
      <c r="AB217" s="6"/>
      <c r="AC217" s="6"/>
      <c r="AD217" s="6"/>
      <c r="AE217" s="6"/>
      <c r="AF217" s="6"/>
      <c r="AG217" s="6"/>
      <c r="AH217" s="6"/>
      <c r="AI217" s="6"/>
      <c r="AJ217" s="6"/>
      <c r="AK217" s="6"/>
      <c r="AL217" s="6"/>
      <c r="AM217" s="6"/>
      <c r="AN217" s="6"/>
      <c r="AO217" s="6"/>
      <c r="AP217" s="6"/>
      <c r="AQ217" s="6"/>
      <c r="AR217" s="6"/>
      <c r="AS217" s="6"/>
      <c r="AT217" s="6"/>
      <c r="AU217" s="6"/>
      <c r="AV217" s="6"/>
      <c r="AW217" s="6"/>
      <c r="AX217" s="6"/>
      <c r="AY217" s="6"/>
      <c r="AZ217" s="6"/>
      <c r="BA217" s="6"/>
      <c r="BB217" s="6"/>
      <c r="BC217" s="6"/>
      <c r="BD217" s="6"/>
      <c r="BE217" s="6"/>
      <c r="BF217" s="6"/>
      <c r="BG217" s="6"/>
      <c r="BH217" s="6"/>
      <c r="BI217" s="6"/>
      <c r="BJ217" s="6"/>
      <c r="BK217" s="6"/>
      <c r="BL217" s="6"/>
      <c r="BM217" s="6"/>
      <c r="BN217" s="6"/>
      <c r="BO217" s="6"/>
      <c r="BP217" s="6"/>
      <c r="BQ217" s="6"/>
      <c r="BR217" s="6"/>
      <c r="BS217" s="6"/>
      <c r="BT217" s="6"/>
      <c r="BU217" s="6"/>
      <c r="BV217" s="6"/>
      <c r="BW217" s="6"/>
      <c r="BX217" s="6"/>
      <c r="BY217" s="6"/>
      <c r="BZ217" s="6"/>
      <c r="CA217" s="6"/>
      <c r="CB217" s="6"/>
      <c r="CC217" s="6"/>
      <c r="CD217" s="6"/>
      <c r="CE217" s="6"/>
      <c r="CF217" s="6"/>
      <c r="CG217" s="6"/>
      <c r="CH217" s="6"/>
      <c r="CI217" s="6"/>
      <c r="CJ217" s="6"/>
      <c r="CK217" s="6"/>
      <c r="CL217" s="6"/>
      <c r="CM217" s="6"/>
      <c r="CN217" s="6"/>
      <c r="CO217" s="6"/>
      <c r="CP217" s="6"/>
      <c r="CQ217" s="6"/>
      <c r="CR217" s="6"/>
      <c r="CS217" s="6"/>
      <c r="CT217" s="6"/>
      <c r="CU217" s="6"/>
      <c r="CV217" s="6"/>
      <c r="CW217" s="6"/>
      <c r="CX217" s="6"/>
      <c r="CY217" s="6"/>
      <c r="CZ217" s="6"/>
      <c r="DA217" s="6"/>
      <c r="DB217" s="6"/>
      <c r="DC217" s="6"/>
      <c r="DD217" s="6"/>
      <c r="DE217" s="6">
        <v>100</v>
      </c>
      <c r="DF217" s="6"/>
      <c r="DG217" s="6"/>
      <c r="DH217" s="6"/>
      <c r="DI217" s="6"/>
      <c r="DJ217" s="6"/>
      <c r="DK217" s="6"/>
      <c r="DL217" s="6"/>
      <c r="DM217" s="6"/>
      <c r="DN217" s="6"/>
      <c r="DO217" s="6"/>
      <c r="DP217" s="6"/>
      <c r="DQ217" s="6"/>
      <c r="DR217" s="6"/>
      <c r="DS217" s="6"/>
      <c r="DT217" s="6"/>
      <c r="DU217" s="6"/>
      <c r="DV217" s="6"/>
      <c r="DW217" s="6"/>
      <c r="DX217" s="6"/>
      <c r="DY217" s="6"/>
      <c r="DZ217" s="6"/>
      <c r="EA217" s="6"/>
      <c r="EB217" s="6"/>
      <c r="EC217" s="6"/>
      <c r="ED217" s="6"/>
      <c r="EE217" s="6"/>
      <c r="EF217" s="6"/>
      <c r="EG217" s="6"/>
      <c r="EH217" s="6"/>
      <c r="EI217" s="6"/>
      <c r="EJ217" s="6"/>
      <c r="EK217" s="6"/>
      <c r="EL217" s="6"/>
      <c r="EM217" s="6"/>
      <c r="EN217" s="6"/>
      <c r="EO217" s="1">
        <f t="shared" si="6"/>
        <v>100</v>
      </c>
      <c r="EP217" s="6">
        <v>12500</v>
      </c>
      <c r="EQ217" s="1">
        <v>10416.67</v>
      </c>
      <c r="ER217" s="3">
        <f t="shared" si="7"/>
        <v>10416.67</v>
      </c>
    </row>
    <row r="218" spans="1:148" ht="36.6" customHeight="1" x14ac:dyDescent="0.25">
      <c r="A218" s="11">
        <v>15</v>
      </c>
      <c r="B218" s="1">
        <v>217</v>
      </c>
      <c r="C218" s="14" t="s">
        <v>587</v>
      </c>
      <c r="D218" s="14" t="s">
        <v>588</v>
      </c>
      <c r="E218" s="15" t="s">
        <v>367</v>
      </c>
      <c r="F218" s="6"/>
      <c r="G218" s="6"/>
      <c r="H218" s="6"/>
      <c r="I218" s="6"/>
      <c r="J218" s="6"/>
      <c r="K218" s="6"/>
      <c r="L218" s="6"/>
      <c r="M218" s="6"/>
      <c r="N218" s="6"/>
      <c r="O218" s="6"/>
      <c r="P218" s="6"/>
      <c r="Q218" s="6"/>
      <c r="R218" s="6"/>
      <c r="S218" s="6"/>
      <c r="T218" s="6"/>
      <c r="U218" s="6"/>
      <c r="V218" s="6"/>
      <c r="W218" s="6"/>
      <c r="X218" s="6"/>
      <c r="Y218" s="6"/>
      <c r="Z218" s="6"/>
      <c r="AA218" s="6"/>
      <c r="AB218" s="6"/>
      <c r="AC218" s="6"/>
      <c r="AD218" s="6"/>
      <c r="AE218" s="6"/>
      <c r="AF218" s="6"/>
      <c r="AG218" s="6"/>
      <c r="AH218" s="6"/>
      <c r="AI218" s="6"/>
      <c r="AJ218" s="6"/>
      <c r="AK218" s="6"/>
      <c r="AL218" s="6"/>
      <c r="AM218" s="6"/>
      <c r="AN218" s="6"/>
      <c r="AO218" s="6"/>
      <c r="AP218" s="6"/>
      <c r="AQ218" s="6"/>
      <c r="AR218" s="6"/>
      <c r="AS218" s="6"/>
      <c r="AT218" s="6"/>
      <c r="AU218" s="6"/>
      <c r="AV218" s="6"/>
      <c r="AW218" s="6"/>
      <c r="AX218" s="6"/>
      <c r="AY218" s="6"/>
      <c r="AZ218" s="6"/>
      <c r="BA218" s="6"/>
      <c r="BB218" s="6"/>
      <c r="BC218" s="6"/>
      <c r="BD218" s="6"/>
      <c r="BE218" s="6"/>
      <c r="BF218" s="6"/>
      <c r="BG218" s="6"/>
      <c r="BH218" s="6"/>
      <c r="BI218" s="6"/>
      <c r="BJ218" s="6"/>
      <c r="BK218" s="6"/>
      <c r="BL218" s="6"/>
      <c r="BM218" s="6"/>
      <c r="BN218" s="6"/>
      <c r="BO218" s="6"/>
      <c r="BP218" s="6"/>
      <c r="BQ218" s="6"/>
      <c r="BR218" s="6"/>
      <c r="BS218" s="6"/>
      <c r="BT218" s="6"/>
      <c r="BU218" s="6"/>
      <c r="BV218" s="6"/>
      <c r="BW218" s="6"/>
      <c r="BX218" s="6"/>
      <c r="BY218" s="6"/>
      <c r="BZ218" s="6"/>
      <c r="CA218" s="6"/>
      <c r="CB218" s="6"/>
      <c r="CC218" s="6"/>
      <c r="CD218" s="6"/>
      <c r="CE218" s="6"/>
      <c r="CF218" s="6"/>
      <c r="CG218" s="6"/>
      <c r="CH218" s="6"/>
      <c r="CI218" s="6"/>
      <c r="CJ218" s="6"/>
      <c r="CK218" s="6"/>
      <c r="CL218" s="6"/>
      <c r="CM218" s="6"/>
      <c r="CN218" s="6"/>
      <c r="CO218" s="6"/>
      <c r="CP218" s="6"/>
      <c r="CQ218" s="6"/>
      <c r="CR218" s="6"/>
      <c r="CS218" s="6"/>
      <c r="CT218" s="6"/>
      <c r="CU218" s="6"/>
      <c r="CV218" s="6"/>
      <c r="CW218" s="6"/>
      <c r="CX218" s="6"/>
      <c r="CY218" s="6"/>
      <c r="CZ218" s="6"/>
      <c r="DA218" s="6"/>
      <c r="DB218" s="6"/>
      <c r="DC218" s="6"/>
      <c r="DD218" s="6"/>
      <c r="DE218" s="6">
        <v>0.1</v>
      </c>
      <c r="DF218" s="6"/>
      <c r="DG218" s="6"/>
      <c r="DH218" s="6"/>
      <c r="DI218" s="6"/>
      <c r="DJ218" s="6"/>
      <c r="DK218" s="6"/>
      <c r="DL218" s="6"/>
      <c r="DM218" s="6"/>
      <c r="DN218" s="6"/>
      <c r="DO218" s="6"/>
      <c r="DP218" s="6"/>
      <c r="DQ218" s="6"/>
      <c r="DR218" s="6"/>
      <c r="DS218" s="6"/>
      <c r="DT218" s="6"/>
      <c r="DU218" s="6"/>
      <c r="DV218" s="6"/>
      <c r="DW218" s="6"/>
      <c r="DX218" s="6"/>
      <c r="DY218" s="6"/>
      <c r="DZ218" s="6"/>
      <c r="EA218" s="6"/>
      <c r="EB218" s="6"/>
      <c r="EC218" s="6"/>
      <c r="ED218" s="6"/>
      <c r="EE218" s="6"/>
      <c r="EF218" s="6"/>
      <c r="EG218" s="6"/>
      <c r="EH218" s="6"/>
      <c r="EI218" s="6"/>
      <c r="EJ218" s="6"/>
      <c r="EK218" s="6"/>
      <c r="EL218" s="6"/>
      <c r="EM218" s="6"/>
      <c r="EN218" s="6"/>
      <c r="EO218" s="1">
        <f t="shared" si="6"/>
        <v>0.1</v>
      </c>
      <c r="EP218" s="6">
        <v>1500</v>
      </c>
      <c r="EQ218" s="1">
        <v>1250</v>
      </c>
      <c r="ER218" s="3">
        <f t="shared" si="7"/>
        <v>1250</v>
      </c>
    </row>
    <row r="219" spans="1:148" ht="36.6" customHeight="1" x14ac:dyDescent="0.25">
      <c r="A219" s="11">
        <v>16</v>
      </c>
      <c r="B219" s="1">
        <v>218</v>
      </c>
      <c r="C219" s="14" t="s">
        <v>589</v>
      </c>
      <c r="D219" s="14" t="s">
        <v>590</v>
      </c>
      <c r="E219" s="15" t="s">
        <v>367</v>
      </c>
      <c r="F219" s="6"/>
      <c r="G219" s="6"/>
      <c r="H219" s="6"/>
      <c r="I219" s="6"/>
      <c r="J219" s="6"/>
      <c r="K219" s="6"/>
      <c r="L219" s="6"/>
      <c r="M219" s="6"/>
      <c r="N219" s="6"/>
      <c r="O219" s="6"/>
      <c r="P219" s="6"/>
      <c r="Q219" s="6"/>
      <c r="R219" s="6"/>
      <c r="S219" s="6"/>
      <c r="T219" s="6"/>
      <c r="U219" s="6"/>
      <c r="V219" s="6"/>
      <c r="W219" s="6"/>
      <c r="X219" s="6"/>
      <c r="Y219" s="6"/>
      <c r="Z219" s="6"/>
      <c r="AA219" s="6"/>
      <c r="AB219" s="6"/>
      <c r="AC219" s="6"/>
      <c r="AD219" s="6"/>
      <c r="AE219" s="6"/>
      <c r="AF219" s="6"/>
      <c r="AG219" s="6"/>
      <c r="AH219" s="6"/>
      <c r="AI219" s="6"/>
      <c r="AJ219" s="6"/>
      <c r="AK219" s="6"/>
      <c r="AL219" s="6"/>
      <c r="AM219" s="6"/>
      <c r="AN219" s="6"/>
      <c r="AO219" s="6"/>
      <c r="AP219" s="6"/>
      <c r="AQ219" s="6"/>
      <c r="AR219" s="6"/>
      <c r="AS219" s="6"/>
      <c r="AT219" s="6"/>
      <c r="AU219" s="6"/>
      <c r="AV219" s="6"/>
      <c r="AW219" s="6"/>
      <c r="AX219" s="6"/>
      <c r="AY219" s="6"/>
      <c r="AZ219" s="6"/>
      <c r="BA219" s="6"/>
      <c r="BB219" s="6"/>
      <c r="BC219" s="6"/>
      <c r="BD219" s="6"/>
      <c r="BE219" s="6"/>
      <c r="BF219" s="6"/>
      <c r="BG219" s="6"/>
      <c r="BH219" s="6"/>
      <c r="BI219" s="6"/>
      <c r="BJ219" s="6"/>
      <c r="BK219" s="6"/>
      <c r="BL219" s="6"/>
      <c r="BM219" s="6"/>
      <c r="BN219" s="6"/>
      <c r="BO219" s="6"/>
      <c r="BP219" s="6"/>
      <c r="BQ219" s="6"/>
      <c r="BR219" s="6"/>
      <c r="BS219" s="6"/>
      <c r="BT219" s="6"/>
      <c r="BU219" s="6"/>
      <c r="BV219" s="6"/>
      <c r="BW219" s="6"/>
      <c r="BX219" s="6"/>
      <c r="BY219" s="6"/>
      <c r="BZ219" s="6"/>
      <c r="CA219" s="6"/>
      <c r="CB219" s="6"/>
      <c r="CC219" s="6"/>
      <c r="CD219" s="6"/>
      <c r="CE219" s="6"/>
      <c r="CF219" s="6"/>
      <c r="CG219" s="6"/>
      <c r="CH219" s="6"/>
      <c r="CI219" s="6"/>
      <c r="CJ219" s="6"/>
      <c r="CK219" s="6"/>
      <c r="CL219" s="6"/>
      <c r="CM219" s="6"/>
      <c r="CN219" s="6"/>
      <c r="CO219" s="6"/>
      <c r="CP219" s="6"/>
      <c r="CQ219" s="6"/>
      <c r="CR219" s="6"/>
      <c r="CS219" s="6"/>
      <c r="CT219" s="6"/>
      <c r="CU219" s="6"/>
      <c r="CV219" s="6"/>
      <c r="CW219" s="6"/>
      <c r="CX219" s="6"/>
      <c r="CY219" s="6"/>
      <c r="CZ219" s="6"/>
      <c r="DA219" s="6"/>
      <c r="DB219" s="6"/>
      <c r="DC219" s="6"/>
      <c r="DD219" s="6"/>
      <c r="DE219" s="6">
        <v>2</v>
      </c>
      <c r="DF219" s="6"/>
      <c r="DG219" s="6"/>
      <c r="DH219" s="6"/>
      <c r="DI219" s="6"/>
      <c r="DJ219" s="6"/>
      <c r="DK219" s="6"/>
      <c r="DL219" s="6"/>
      <c r="DM219" s="6"/>
      <c r="DN219" s="6"/>
      <c r="DO219" s="6"/>
      <c r="DP219" s="6"/>
      <c r="DQ219" s="6"/>
      <c r="DR219" s="6"/>
      <c r="DS219" s="6"/>
      <c r="DT219" s="6"/>
      <c r="DU219" s="6"/>
      <c r="DV219" s="6"/>
      <c r="DW219" s="6"/>
      <c r="DX219" s="6"/>
      <c r="DY219" s="6"/>
      <c r="DZ219" s="6"/>
      <c r="EA219" s="6"/>
      <c r="EB219" s="6"/>
      <c r="EC219" s="6"/>
      <c r="ED219" s="6"/>
      <c r="EE219" s="6"/>
      <c r="EF219" s="6"/>
      <c r="EG219" s="6"/>
      <c r="EH219" s="6"/>
      <c r="EI219" s="6"/>
      <c r="EJ219" s="6"/>
      <c r="EK219" s="6"/>
      <c r="EL219" s="6"/>
      <c r="EM219" s="6"/>
      <c r="EN219" s="6"/>
      <c r="EO219" s="1">
        <f t="shared" si="6"/>
        <v>2</v>
      </c>
      <c r="EP219" s="6">
        <v>17600</v>
      </c>
      <c r="EQ219" s="1">
        <v>14666.67</v>
      </c>
      <c r="ER219" s="3">
        <f t="shared" si="7"/>
        <v>14666.67</v>
      </c>
    </row>
    <row r="220" spans="1:148" ht="36.6" customHeight="1" x14ac:dyDescent="0.25">
      <c r="A220" s="11">
        <v>17</v>
      </c>
      <c r="B220" s="1">
        <v>219</v>
      </c>
      <c r="C220" s="14" t="s">
        <v>591</v>
      </c>
      <c r="D220" s="14" t="s">
        <v>592</v>
      </c>
      <c r="E220" s="15" t="s">
        <v>367</v>
      </c>
      <c r="F220" s="6"/>
      <c r="G220" s="6"/>
      <c r="H220" s="6"/>
      <c r="I220" s="6"/>
      <c r="J220" s="6"/>
      <c r="K220" s="6"/>
      <c r="L220" s="6"/>
      <c r="M220" s="6"/>
      <c r="N220" s="6"/>
      <c r="O220" s="6"/>
      <c r="P220" s="6"/>
      <c r="Q220" s="6"/>
      <c r="R220" s="6"/>
      <c r="S220" s="6"/>
      <c r="T220" s="6"/>
      <c r="U220" s="6"/>
      <c r="V220" s="6"/>
      <c r="W220" s="6"/>
      <c r="X220" s="6"/>
      <c r="Y220" s="6"/>
      <c r="Z220" s="6"/>
      <c r="AA220" s="6"/>
      <c r="AB220" s="6"/>
      <c r="AC220" s="6"/>
      <c r="AD220" s="6"/>
      <c r="AE220" s="6"/>
      <c r="AF220" s="6"/>
      <c r="AG220" s="6"/>
      <c r="AH220" s="6"/>
      <c r="AI220" s="6"/>
      <c r="AJ220" s="6"/>
      <c r="AK220" s="6"/>
      <c r="AL220" s="6"/>
      <c r="AM220" s="6"/>
      <c r="AN220" s="6"/>
      <c r="AO220" s="6"/>
      <c r="AP220" s="6"/>
      <c r="AQ220" s="6"/>
      <c r="AR220" s="6"/>
      <c r="AS220" s="6"/>
      <c r="AT220" s="6"/>
      <c r="AU220" s="6"/>
      <c r="AV220" s="6"/>
      <c r="AW220" s="6"/>
      <c r="AX220" s="6"/>
      <c r="AY220" s="6"/>
      <c r="AZ220" s="6"/>
      <c r="BA220" s="6"/>
      <c r="BB220" s="6"/>
      <c r="BC220" s="6"/>
      <c r="BD220" s="6"/>
      <c r="BE220" s="6"/>
      <c r="BF220" s="6"/>
      <c r="BG220" s="6"/>
      <c r="BH220" s="6"/>
      <c r="BI220" s="6"/>
      <c r="BJ220" s="6"/>
      <c r="BK220" s="6"/>
      <c r="BL220" s="6"/>
      <c r="BM220" s="6"/>
      <c r="BN220" s="6"/>
      <c r="BO220" s="6"/>
      <c r="BP220" s="6"/>
      <c r="BQ220" s="6"/>
      <c r="BR220" s="6"/>
      <c r="BS220" s="6"/>
      <c r="BT220" s="6"/>
      <c r="BU220" s="6"/>
      <c r="BV220" s="6"/>
      <c r="BW220" s="6"/>
      <c r="BX220" s="6"/>
      <c r="BY220" s="6"/>
      <c r="BZ220" s="6"/>
      <c r="CA220" s="6"/>
      <c r="CB220" s="6"/>
      <c r="CC220" s="6"/>
      <c r="CD220" s="6"/>
      <c r="CE220" s="6"/>
      <c r="CF220" s="6"/>
      <c r="CG220" s="6"/>
      <c r="CH220" s="6"/>
      <c r="CI220" s="6"/>
      <c r="CJ220" s="6"/>
      <c r="CK220" s="6"/>
      <c r="CL220" s="6"/>
      <c r="CM220" s="6"/>
      <c r="CN220" s="6"/>
      <c r="CO220" s="6"/>
      <c r="CP220" s="6"/>
      <c r="CQ220" s="6"/>
      <c r="CR220" s="6"/>
      <c r="CS220" s="6"/>
      <c r="CT220" s="6"/>
      <c r="CU220" s="6"/>
      <c r="CV220" s="6"/>
      <c r="CW220" s="6"/>
      <c r="CX220" s="6"/>
      <c r="CY220" s="6"/>
      <c r="CZ220" s="6"/>
      <c r="DA220" s="6"/>
      <c r="DB220" s="6"/>
      <c r="DC220" s="6"/>
      <c r="DD220" s="6"/>
      <c r="DE220" s="6">
        <v>2</v>
      </c>
      <c r="DF220" s="6"/>
      <c r="DG220" s="6"/>
      <c r="DH220" s="6"/>
      <c r="DI220" s="6"/>
      <c r="DJ220" s="6"/>
      <c r="DK220" s="6"/>
      <c r="DL220" s="6"/>
      <c r="DM220" s="6"/>
      <c r="DN220" s="6"/>
      <c r="DO220" s="6"/>
      <c r="DP220" s="6"/>
      <c r="DQ220" s="6"/>
      <c r="DR220" s="6"/>
      <c r="DS220" s="6"/>
      <c r="DT220" s="6"/>
      <c r="DU220" s="6"/>
      <c r="DV220" s="6"/>
      <c r="DW220" s="6"/>
      <c r="DX220" s="6"/>
      <c r="DY220" s="6"/>
      <c r="DZ220" s="6"/>
      <c r="EA220" s="6"/>
      <c r="EB220" s="6"/>
      <c r="EC220" s="6"/>
      <c r="ED220" s="6"/>
      <c r="EE220" s="6"/>
      <c r="EF220" s="6"/>
      <c r="EG220" s="6"/>
      <c r="EH220" s="6"/>
      <c r="EI220" s="6"/>
      <c r="EJ220" s="6"/>
      <c r="EK220" s="6"/>
      <c r="EL220" s="6"/>
      <c r="EM220" s="6"/>
      <c r="EN220" s="6"/>
      <c r="EO220" s="1">
        <f t="shared" si="6"/>
        <v>2</v>
      </c>
      <c r="EP220" s="6">
        <v>15400</v>
      </c>
      <c r="EQ220" s="1">
        <v>12833.34</v>
      </c>
      <c r="ER220" s="3">
        <f t="shared" si="7"/>
        <v>12833.34</v>
      </c>
    </row>
    <row r="221" spans="1:148" ht="36.6" customHeight="1" x14ac:dyDescent="0.25">
      <c r="A221" s="11">
        <v>18</v>
      </c>
      <c r="B221" s="1">
        <v>220</v>
      </c>
      <c r="C221" s="14" t="s">
        <v>593</v>
      </c>
      <c r="D221" s="14" t="s">
        <v>594</v>
      </c>
      <c r="E221" s="15" t="s">
        <v>367</v>
      </c>
      <c r="F221" s="6"/>
      <c r="G221" s="6"/>
      <c r="H221" s="6"/>
      <c r="I221" s="6"/>
      <c r="J221" s="6"/>
      <c r="K221" s="6"/>
      <c r="L221" s="6"/>
      <c r="M221" s="6"/>
      <c r="N221" s="6"/>
      <c r="O221" s="6"/>
      <c r="P221" s="6"/>
      <c r="Q221" s="6"/>
      <c r="R221" s="6"/>
      <c r="S221" s="6"/>
      <c r="T221" s="6"/>
      <c r="U221" s="6"/>
      <c r="V221" s="6"/>
      <c r="W221" s="6"/>
      <c r="X221" s="6"/>
      <c r="Y221" s="6"/>
      <c r="Z221" s="6"/>
      <c r="AA221" s="6"/>
      <c r="AB221" s="6"/>
      <c r="AC221" s="6"/>
      <c r="AD221" s="6"/>
      <c r="AE221" s="6"/>
      <c r="AF221" s="6"/>
      <c r="AG221" s="6"/>
      <c r="AH221" s="6"/>
      <c r="AI221" s="6"/>
      <c r="AJ221" s="6"/>
      <c r="AK221" s="6"/>
      <c r="AL221" s="6"/>
      <c r="AM221" s="6"/>
      <c r="AN221" s="6"/>
      <c r="AO221" s="6"/>
      <c r="AP221" s="6"/>
      <c r="AQ221" s="6"/>
      <c r="AR221" s="6"/>
      <c r="AS221" s="6"/>
      <c r="AT221" s="6"/>
      <c r="AU221" s="6"/>
      <c r="AV221" s="6"/>
      <c r="AW221" s="6"/>
      <c r="AX221" s="6"/>
      <c r="AY221" s="6"/>
      <c r="AZ221" s="6"/>
      <c r="BA221" s="6"/>
      <c r="BB221" s="6"/>
      <c r="BC221" s="6"/>
      <c r="BD221" s="6"/>
      <c r="BE221" s="6"/>
      <c r="BF221" s="6"/>
      <c r="BG221" s="6"/>
      <c r="BH221" s="6"/>
      <c r="BI221" s="6"/>
      <c r="BJ221" s="6"/>
      <c r="BK221" s="6"/>
      <c r="BL221" s="6"/>
      <c r="BM221" s="6"/>
      <c r="BN221" s="6"/>
      <c r="BO221" s="6"/>
      <c r="BP221" s="6"/>
      <c r="BQ221" s="6"/>
      <c r="BR221" s="6"/>
      <c r="BS221" s="6"/>
      <c r="BT221" s="6"/>
      <c r="BU221" s="6"/>
      <c r="BV221" s="6"/>
      <c r="BW221" s="6"/>
      <c r="BX221" s="6"/>
      <c r="BY221" s="6"/>
      <c r="BZ221" s="6"/>
      <c r="CA221" s="6"/>
      <c r="CB221" s="6"/>
      <c r="CC221" s="6"/>
      <c r="CD221" s="6"/>
      <c r="CE221" s="6"/>
      <c r="CF221" s="6"/>
      <c r="CG221" s="6"/>
      <c r="CH221" s="6"/>
      <c r="CI221" s="6"/>
      <c r="CJ221" s="6"/>
      <c r="CK221" s="6"/>
      <c r="CL221" s="6"/>
      <c r="CM221" s="6"/>
      <c r="CN221" s="6"/>
      <c r="CO221" s="6"/>
      <c r="CP221" s="6"/>
      <c r="CQ221" s="6"/>
      <c r="CR221" s="6"/>
      <c r="CS221" s="6"/>
      <c r="CT221" s="6"/>
      <c r="CU221" s="6"/>
      <c r="CV221" s="6"/>
      <c r="CW221" s="6"/>
      <c r="CX221" s="6"/>
      <c r="CY221" s="6"/>
      <c r="CZ221" s="6"/>
      <c r="DA221" s="6"/>
      <c r="DB221" s="6"/>
      <c r="DC221" s="6"/>
      <c r="DD221" s="6"/>
      <c r="DE221" s="6">
        <v>2</v>
      </c>
      <c r="DF221" s="6"/>
      <c r="DG221" s="6"/>
      <c r="DH221" s="6"/>
      <c r="DI221" s="6"/>
      <c r="DJ221" s="6"/>
      <c r="DK221" s="6"/>
      <c r="DL221" s="6"/>
      <c r="DM221" s="6"/>
      <c r="DN221" s="6"/>
      <c r="DO221" s="6"/>
      <c r="DP221" s="6"/>
      <c r="DQ221" s="6"/>
      <c r="DR221" s="6"/>
      <c r="DS221" s="6"/>
      <c r="DT221" s="6"/>
      <c r="DU221" s="6"/>
      <c r="DV221" s="6"/>
      <c r="DW221" s="6"/>
      <c r="DX221" s="6"/>
      <c r="DY221" s="6"/>
      <c r="DZ221" s="6"/>
      <c r="EA221" s="6"/>
      <c r="EB221" s="6"/>
      <c r="EC221" s="6"/>
      <c r="ED221" s="6"/>
      <c r="EE221" s="6"/>
      <c r="EF221" s="6"/>
      <c r="EG221" s="6"/>
      <c r="EH221" s="6"/>
      <c r="EI221" s="6"/>
      <c r="EJ221" s="6"/>
      <c r="EK221" s="6"/>
      <c r="EL221" s="6"/>
      <c r="EM221" s="6"/>
      <c r="EN221" s="6"/>
      <c r="EO221" s="1">
        <f t="shared" si="6"/>
        <v>2</v>
      </c>
      <c r="EP221" s="6">
        <v>16400</v>
      </c>
      <c r="EQ221" s="1">
        <v>13666.67</v>
      </c>
      <c r="ER221" s="3">
        <f t="shared" si="7"/>
        <v>13666.67</v>
      </c>
    </row>
    <row r="222" spans="1:148" ht="36.6" customHeight="1" x14ac:dyDescent="0.25">
      <c r="A222" s="11">
        <v>19</v>
      </c>
      <c r="B222" s="1">
        <v>221</v>
      </c>
      <c r="C222" s="14" t="s">
        <v>595</v>
      </c>
      <c r="D222" s="14" t="s">
        <v>596</v>
      </c>
      <c r="E222" s="15" t="s">
        <v>367</v>
      </c>
      <c r="F222" s="6"/>
      <c r="G222" s="6"/>
      <c r="H222" s="6"/>
      <c r="I222" s="6"/>
      <c r="J222" s="6"/>
      <c r="K222" s="6"/>
      <c r="L222" s="6"/>
      <c r="M222" s="6"/>
      <c r="N222" s="6"/>
      <c r="O222" s="6"/>
      <c r="P222" s="6"/>
      <c r="Q222" s="6"/>
      <c r="R222" s="6"/>
      <c r="S222" s="6"/>
      <c r="T222" s="6"/>
      <c r="U222" s="6"/>
      <c r="V222" s="6"/>
      <c r="W222" s="6"/>
      <c r="X222" s="6"/>
      <c r="Y222" s="6"/>
      <c r="Z222" s="6"/>
      <c r="AA222" s="6"/>
      <c r="AB222" s="6"/>
      <c r="AC222" s="6"/>
      <c r="AD222" s="6"/>
      <c r="AE222" s="6"/>
      <c r="AF222" s="6"/>
      <c r="AG222" s="6"/>
      <c r="AH222" s="6"/>
      <c r="AI222" s="6"/>
      <c r="AJ222" s="6"/>
      <c r="AK222" s="6"/>
      <c r="AL222" s="6"/>
      <c r="AM222" s="6"/>
      <c r="AN222" s="6"/>
      <c r="AO222" s="6"/>
      <c r="AP222" s="6"/>
      <c r="AQ222" s="6"/>
      <c r="AR222" s="6"/>
      <c r="AS222" s="6"/>
      <c r="AT222" s="6"/>
      <c r="AU222" s="6"/>
      <c r="AV222" s="6"/>
      <c r="AW222" s="6"/>
      <c r="AX222" s="6"/>
      <c r="AY222" s="6"/>
      <c r="AZ222" s="6"/>
      <c r="BA222" s="6"/>
      <c r="BB222" s="6"/>
      <c r="BC222" s="6"/>
      <c r="BD222" s="6"/>
      <c r="BE222" s="6"/>
      <c r="BF222" s="6"/>
      <c r="BG222" s="6"/>
      <c r="BH222" s="6"/>
      <c r="BI222" s="6"/>
      <c r="BJ222" s="6"/>
      <c r="BK222" s="6"/>
      <c r="BL222" s="6"/>
      <c r="BM222" s="6"/>
      <c r="BN222" s="6"/>
      <c r="BO222" s="6"/>
      <c r="BP222" s="6"/>
      <c r="BQ222" s="6"/>
      <c r="BR222" s="6"/>
      <c r="BS222" s="6"/>
      <c r="BT222" s="6"/>
      <c r="BU222" s="6"/>
      <c r="BV222" s="6"/>
      <c r="BW222" s="6"/>
      <c r="BX222" s="6"/>
      <c r="BY222" s="6"/>
      <c r="BZ222" s="6"/>
      <c r="CA222" s="6"/>
      <c r="CB222" s="6"/>
      <c r="CC222" s="6"/>
      <c r="CD222" s="6"/>
      <c r="CE222" s="6"/>
      <c r="CF222" s="6"/>
      <c r="CG222" s="6"/>
      <c r="CH222" s="6"/>
      <c r="CI222" s="6"/>
      <c r="CJ222" s="6"/>
      <c r="CK222" s="6"/>
      <c r="CL222" s="6"/>
      <c r="CM222" s="6"/>
      <c r="CN222" s="6"/>
      <c r="CO222" s="6"/>
      <c r="CP222" s="6"/>
      <c r="CQ222" s="6"/>
      <c r="CR222" s="6"/>
      <c r="CS222" s="6"/>
      <c r="CT222" s="6"/>
      <c r="CU222" s="6"/>
      <c r="CV222" s="6"/>
      <c r="CW222" s="6"/>
      <c r="CX222" s="6"/>
      <c r="CY222" s="6"/>
      <c r="CZ222" s="6"/>
      <c r="DA222" s="6"/>
      <c r="DB222" s="6"/>
      <c r="DC222" s="6"/>
      <c r="DD222" s="6"/>
      <c r="DE222" s="6">
        <v>2</v>
      </c>
      <c r="DF222" s="6"/>
      <c r="DG222" s="6"/>
      <c r="DH222" s="6"/>
      <c r="DI222" s="6"/>
      <c r="DJ222" s="6"/>
      <c r="DK222" s="6"/>
      <c r="DL222" s="6"/>
      <c r="DM222" s="6"/>
      <c r="DN222" s="6"/>
      <c r="DO222" s="6"/>
      <c r="DP222" s="6"/>
      <c r="DQ222" s="6"/>
      <c r="DR222" s="6"/>
      <c r="DS222" s="6"/>
      <c r="DT222" s="6"/>
      <c r="DU222" s="6"/>
      <c r="DV222" s="6"/>
      <c r="DW222" s="6"/>
      <c r="DX222" s="6"/>
      <c r="DY222" s="6"/>
      <c r="DZ222" s="6"/>
      <c r="EA222" s="6"/>
      <c r="EB222" s="6"/>
      <c r="EC222" s="6"/>
      <c r="ED222" s="6"/>
      <c r="EE222" s="6"/>
      <c r="EF222" s="6"/>
      <c r="EG222" s="6"/>
      <c r="EH222" s="6"/>
      <c r="EI222" s="6"/>
      <c r="EJ222" s="6"/>
      <c r="EK222" s="6"/>
      <c r="EL222" s="6"/>
      <c r="EM222" s="6"/>
      <c r="EN222" s="6"/>
      <c r="EO222" s="1">
        <f t="shared" si="6"/>
        <v>2</v>
      </c>
      <c r="EP222" s="6">
        <v>22000</v>
      </c>
      <c r="EQ222" s="1">
        <v>18333.34</v>
      </c>
      <c r="ER222" s="3">
        <f t="shared" si="7"/>
        <v>18333.34</v>
      </c>
    </row>
    <row r="223" spans="1:148" ht="36.6" customHeight="1" x14ac:dyDescent="0.25">
      <c r="A223" s="11">
        <v>20</v>
      </c>
      <c r="B223" s="1">
        <v>222</v>
      </c>
      <c r="C223" s="16" t="s">
        <v>597</v>
      </c>
      <c r="D223" s="16" t="s">
        <v>598</v>
      </c>
      <c r="E223" s="13" t="s">
        <v>599</v>
      </c>
      <c r="F223" s="6"/>
      <c r="G223" s="6"/>
      <c r="H223" s="6"/>
      <c r="I223" s="6"/>
      <c r="J223" s="6"/>
      <c r="K223" s="6"/>
      <c r="L223" s="6"/>
      <c r="M223" s="6"/>
      <c r="N223" s="6"/>
      <c r="O223" s="6"/>
      <c r="P223" s="6"/>
      <c r="Q223" s="6"/>
      <c r="R223" s="6"/>
      <c r="S223" s="6"/>
      <c r="T223" s="6"/>
      <c r="U223" s="6"/>
      <c r="V223" s="6"/>
      <c r="W223" s="6"/>
      <c r="X223" s="6"/>
      <c r="Y223" s="6"/>
      <c r="Z223" s="6"/>
      <c r="AA223" s="6"/>
      <c r="AB223" s="6"/>
      <c r="AC223" s="6"/>
      <c r="AD223" s="6"/>
      <c r="AE223" s="6"/>
      <c r="AF223" s="6"/>
      <c r="AG223" s="6"/>
      <c r="AH223" s="6"/>
      <c r="AI223" s="6"/>
      <c r="AJ223" s="6"/>
      <c r="AK223" s="6"/>
      <c r="AL223" s="6"/>
      <c r="AM223" s="6"/>
      <c r="AN223" s="6"/>
      <c r="AO223" s="6"/>
      <c r="AP223" s="6"/>
      <c r="AQ223" s="6"/>
      <c r="AR223" s="6"/>
      <c r="AS223" s="6"/>
      <c r="AT223" s="6"/>
      <c r="AU223" s="6"/>
      <c r="AV223" s="6"/>
      <c r="AW223" s="6"/>
      <c r="AX223" s="6"/>
      <c r="AY223" s="6"/>
      <c r="AZ223" s="6"/>
      <c r="BA223" s="6"/>
      <c r="BB223" s="6"/>
      <c r="BC223" s="6"/>
      <c r="BD223" s="6"/>
      <c r="BE223" s="6"/>
      <c r="BF223" s="6"/>
      <c r="BG223" s="6"/>
      <c r="BH223" s="6"/>
      <c r="BI223" s="6"/>
      <c r="BJ223" s="6"/>
      <c r="BK223" s="6"/>
      <c r="BL223" s="6"/>
      <c r="BM223" s="6"/>
      <c r="BN223" s="6"/>
      <c r="BO223" s="6"/>
      <c r="BP223" s="6"/>
      <c r="BQ223" s="6"/>
      <c r="BR223" s="6"/>
      <c r="BS223" s="6"/>
      <c r="BT223" s="6"/>
      <c r="BU223" s="6"/>
      <c r="BV223" s="6"/>
      <c r="BW223" s="6"/>
      <c r="BX223" s="6"/>
      <c r="BY223" s="6"/>
      <c r="BZ223" s="6"/>
      <c r="CA223" s="6"/>
      <c r="CB223" s="6"/>
      <c r="CC223" s="6"/>
      <c r="CD223" s="6"/>
      <c r="CE223" s="6"/>
      <c r="CF223" s="6"/>
      <c r="CG223" s="6"/>
      <c r="CH223" s="6"/>
      <c r="CI223" s="6"/>
      <c r="CJ223" s="6"/>
      <c r="CK223" s="6"/>
      <c r="CL223" s="6"/>
      <c r="CM223" s="6"/>
      <c r="CN223" s="6"/>
      <c r="CO223" s="6"/>
      <c r="CP223" s="6"/>
      <c r="CQ223" s="6"/>
      <c r="CR223" s="6"/>
      <c r="CS223" s="6"/>
      <c r="CT223" s="6"/>
      <c r="CU223" s="6"/>
      <c r="CV223" s="6"/>
      <c r="CW223" s="6"/>
      <c r="CX223" s="6"/>
      <c r="CY223" s="6"/>
      <c r="CZ223" s="6"/>
      <c r="DA223" s="6"/>
      <c r="DB223" s="6"/>
      <c r="DC223" s="6"/>
      <c r="DD223" s="6"/>
      <c r="DE223" s="6">
        <v>100</v>
      </c>
      <c r="DF223" s="6"/>
      <c r="DG223" s="6"/>
      <c r="DH223" s="6"/>
      <c r="DI223" s="6"/>
      <c r="DJ223" s="6"/>
      <c r="DK223" s="6"/>
      <c r="DL223" s="6"/>
      <c r="DM223" s="6"/>
      <c r="DN223" s="6"/>
      <c r="DO223" s="6"/>
      <c r="DP223" s="6"/>
      <c r="DQ223" s="6"/>
      <c r="DR223" s="6"/>
      <c r="DS223" s="6"/>
      <c r="DT223" s="6"/>
      <c r="DU223" s="6"/>
      <c r="DV223" s="6"/>
      <c r="DW223" s="6"/>
      <c r="DX223" s="6"/>
      <c r="DY223" s="6"/>
      <c r="DZ223" s="6"/>
      <c r="EA223" s="6"/>
      <c r="EB223" s="6"/>
      <c r="EC223" s="6"/>
      <c r="ED223" s="6"/>
      <c r="EE223" s="6"/>
      <c r="EF223" s="6"/>
      <c r="EG223" s="6"/>
      <c r="EH223" s="6"/>
      <c r="EI223" s="6"/>
      <c r="EJ223" s="6"/>
      <c r="EK223" s="6"/>
      <c r="EL223" s="6"/>
      <c r="EM223" s="6"/>
      <c r="EN223" s="6"/>
      <c r="EO223" s="1">
        <f t="shared" si="6"/>
        <v>100</v>
      </c>
      <c r="EP223" s="6">
        <v>2350</v>
      </c>
      <c r="EQ223" s="1">
        <v>1958.34</v>
      </c>
      <c r="ER223" s="3">
        <f t="shared" si="7"/>
        <v>1958.34</v>
      </c>
    </row>
    <row r="224" spans="1:148" ht="36.6" customHeight="1" x14ac:dyDescent="0.25">
      <c r="A224" s="11">
        <v>21</v>
      </c>
      <c r="B224" s="1">
        <v>223</v>
      </c>
      <c r="C224" s="12" t="s">
        <v>600</v>
      </c>
      <c r="D224" s="12" t="s">
        <v>601</v>
      </c>
      <c r="E224" s="13" t="s">
        <v>367</v>
      </c>
      <c r="F224" s="6"/>
      <c r="G224" s="6"/>
      <c r="H224" s="6"/>
      <c r="I224" s="6"/>
      <c r="J224" s="6"/>
      <c r="K224" s="6"/>
      <c r="L224" s="6"/>
      <c r="M224" s="6"/>
      <c r="N224" s="6"/>
      <c r="O224" s="6"/>
      <c r="P224" s="6"/>
      <c r="Q224" s="6"/>
      <c r="R224" s="6"/>
      <c r="S224" s="6"/>
      <c r="T224" s="6"/>
      <c r="U224" s="6"/>
      <c r="V224" s="6"/>
      <c r="W224" s="6"/>
      <c r="X224" s="6"/>
      <c r="Y224" s="6"/>
      <c r="Z224" s="6"/>
      <c r="AA224" s="6"/>
      <c r="AB224" s="6"/>
      <c r="AC224" s="6"/>
      <c r="AD224" s="6"/>
      <c r="AE224" s="6"/>
      <c r="AF224" s="6"/>
      <c r="AG224" s="6"/>
      <c r="AH224" s="6"/>
      <c r="AI224" s="6"/>
      <c r="AJ224" s="6"/>
      <c r="AK224" s="6"/>
      <c r="AL224" s="6"/>
      <c r="AM224" s="6"/>
      <c r="AN224" s="6"/>
      <c r="AO224" s="6"/>
      <c r="AP224" s="6"/>
      <c r="AQ224" s="6"/>
      <c r="AR224" s="6"/>
      <c r="AS224" s="6"/>
      <c r="AT224" s="6"/>
      <c r="AU224" s="6"/>
      <c r="AV224" s="6"/>
      <c r="AW224" s="6"/>
      <c r="AX224" s="6"/>
      <c r="AY224" s="6"/>
      <c r="AZ224" s="6"/>
      <c r="BA224" s="6"/>
      <c r="BB224" s="6"/>
      <c r="BC224" s="6"/>
      <c r="BD224" s="6"/>
      <c r="BE224" s="6"/>
      <c r="BF224" s="6"/>
      <c r="BG224" s="6"/>
      <c r="BH224" s="6"/>
      <c r="BI224" s="6"/>
      <c r="BJ224" s="6"/>
      <c r="BK224" s="6"/>
      <c r="BL224" s="6"/>
      <c r="BM224" s="6"/>
      <c r="BN224" s="6"/>
      <c r="BO224" s="6"/>
      <c r="BP224" s="6"/>
      <c r="BQ224" s="6"/>
      <c r="BR224" s="6"/>
      <c r="BS224" s="6"/>
      <c r="BT224" s="6"/>
      <c r="BU224" s="6"/>
      <c r="BV224" s="6"/>
      <c r="BW224" s="6"/>
      <c r="BX224" s="6"/>
      <c r="BY224" s="6"/>
      <c r="BZ224" s="6"/>
      <c r="CA224" s="6"/>
      <c r="CB224" s="6"/>
      <c r="CC224" s="6"/>
      <c r="CD224" s="6"/>
      <c r="CE224" s="6"/>
      <c r="CF224" s="6"/>
      <c r="CG224" s="6"/>
      <c r="CH224" s="6"/>
      <c r="CI224" s="6"/>
      <c r="CJ224" s="6"/>
      <c r="CK224" s="6"/>
      <c r="CL224" s="6"/>
      <c r="CM224" s="6"/>
      <c r="CN224" s="6"/>
      <c r="CO224" s="6"/>
      <c r="CP224" s="6"/>
      <c r="CQ224" s="6"/>
      <c r="CR224" s="6"/>
      <c r="CS224" s="6"/>
      <c r="CT224" s="6"/>
      <c r="CU224" s="6"/>
      <c r="CV224" s="6"/>
      <c r="CW224" s="6"/>
      <c r="CX224" s="6"/>
      <c r="CY224" s="6"/>
      <c r="CZ224" s="6"/>
      <c r="DA224" s="6"/>
      <c r="DB224" s="6"/>
      <c r="DC224" s="6"/>
      <c r="DD224" s="6"/>
      <c r="DE224" s="6">
        <v>1</v>
      </c>
      <c r="DF224" s="6"/>
      <c r="DG224" s="6"/>
      <c r="DH224" s="6"/>
      <c r="DI224" s="6"/>
      <c r="DJ224" s="6"/>
      <c r="DK224" s="6"/>
      <c r="DL224" s="6"/>
      <c r="DM224" s="6"/>
      <c r="DN224" s="6"/>
      <c r="DO224" s="6"/>
      <c r="DP224" s="6"/>
      <c r="DQ224" s="6"/>
      <c r="DR224" s="6"/>
      <c r="DS224" s="6"/>
      <c r="DT224" s="6"/>
      <c r="DU224" s="6"/>
      <c r="DV224" s="6"/>
      <c r="DW224" s="6"/>
      <c r="DX224" s="6"/>
      <c r="DY224" s="6"/>
      <c r="DZ224" s="6"/>
      <c r="EA224" s="6"/>
      <c r="EB224" s="6"/>
      <c r="EC224" s="6"/>
      <c r="ED224" s="6"/>
      <c r="EE224" s="6"/>
      <c r="EF224" s="6"/>
      <c r="EG224" s="6"/>
      <c r="EH224" s="6"/>
      <c r="EI224" s="6"/>
      <c r="EJ224" s="6"/>
      <c r="EK224" s="6"/>
      <c r="EL224" s="6"/>
      <c r="EM224" s="6"/>
      <c r="EN224" s="6"/>
      <c r="EO224" s="1">
        <f t="shared" si="6"/>
        <v>1</v>
      </c>
      <c r="EP224" s="6">
        <v>1050</v>
      </c>
      <c r="EQ224" s="1">
        <v>875</v>
      </c>
      <c r="ER224" s="3">
        <f t="shared" si="7"/>
        <v>875</v>
      </c>
    </row>
    <row r="225" spans="1:148" ht="36.6" customHeight="1" x14ac:dyDescent="0.25">
      <c r="A225" s="11">
        <v>22</v>
      </c>
      <c r="B225" s="1">
        <v>224</v>
      </c>
      <c r="C225" s="17" t="s">
        <v>602</v>
      </c>
      <c r="D225" s="17" t="s">
        <v>603</v>
      </c>
      <c r="E225" s="13" t="s">
        <v>599</v>
      </c>
      <c r="F225" s="6"/>
      <c r="G225" s="6"/>
      <c r="H225" s="6"/>
      <c r="I225" s="6"/>
      <c r="J225" s="6"/>
      <c r="K225" s="6"/>
      <c r="L225" s="6"/>
      <c r="M225" s="6"/>
      <c r="N225" s="6"/>
      <c r="O225" s="6"/>
      <c r="P225" s="6"/>
      <c r="Q225" s="6"/>
      <c r="R225" s="6"/>
      <c r="S225" s="6"/>
      <c r="T225" s="6"/>
      <c r="U225" s="6"/>
      <c r="V225" s="6"/>
      <c r="W225" s="6"/>
      <c r="X225" s="6"/>
      <c r="Y225" s="6"/>
      <c r="Z225" s="6"/>
      <c r="AA225" s="6"/>
      <c r="AB225" s="6"/>
      <c r="AC225" s="6"/>
      <c r="AD225" s="6"/>
      <c r="AE225" s="6"/>
      <c r="AF225" s="6"/>
      <c r="AG225" s="6"/>
      <c r="AH225" s="6"/>
      <c r="AI225" s="6"/>
      <c r="AJ225" s="6"/>
      <c r="AK225" s="6"/>
      <c r="AL225" s="6"/>
      <c r="AM225" s="6"/>
      <c r="AN225" s="6"/>
      <c r="AO225" s="6"/>
      <c r="AP225" s="6"/>
      <c r="AQ225" s="6"/>
      <c r="AR225" s="6"/>
      <c r="AS225" s="6"/>
      <c r="AT225" s="6"/>
      <c r="AU225" s="6"/>
      <c r="AV225" s="6"/>
      <c r="AW225" s="6"/>
      <c r="AX225" s="6"/>
      <c r="AY225" s="6"/>
      <c r="AZ225" s="6"/>
      <c r="BA225" s="6"/>
      <c r="BB225" s="6"/>
      <c r="BC225" s="6"/>
      <c r="BD225" s="6"/>
      <c r="BE225" s="6"/>
      <c r="BF225" s="6"/>
      <c r="BG225" s="6"/>
      <c r="BH225" s="6"/>
      <c r="BI225" s="6"/>
      <c r="BJ225" s="6"/>
      <c r="BK225" s="6"/>
      <c r="BL225" s="6"/>
      <c r="BM225" s="6"/>
      <c r="BN225" s="6"/>
      <c r="BO225" s="6"/>
      <c r="BP225" s="6"/>
      <c r="BQ225" s="6"/>
      <c r="BR225" s="6"/>
      <c r="BS225" s="6"/>
      <c r="BT225" s="6"/>
      <c r="BU225" s="6"/>
      <c r="BV225" s="6"/>
      <c r="BW225" s="6"/>
      <c r="BX225" s="6"/>
      <c r="BY225" s="6"/>
      <c r="BZ225" s="6"/>
      <c r="CA225" s="6"/>
      <c r="CB225" s="6"/>
      <c r="CC225" s="6"/>
      <c r="CD225" s="6"/>
      <c r="CE225" s="6"/>
      <c r="CF225" s="6"/>
      <c r="CG225" s="6"/>
      <c r="CH225" s="6"/>
      <c r="CI225" s="6"/>
      <c r="CJ225" s="6"/>
      <c r="CK225" s="6"/>
      <c r="CL225" s="6"/>
      <c r="CM225" s="6"/>
      <c r="CN225" s="6"/>
      <c r="CO225" s="6"/>
      <c r="CP225" s="6"/>
      <c r="CQ225" s="6"/>
      <c r="CR225" s="6"/>
      <c r="CS225" s="6"/>
      <c r="CT225" s="6"/>
      <c r="CU225" s="6"/>
      <c r="CV225" s="6"/>
      <c r="CW225" s="6"/>
      <c r="CX225" s="6"/>
      <c r="CY225" s="6"/>
      <c r="CZ225" s="6"/>
      <c r="DA225" s="6"/>
      <c r="DB225" s="6"/>
      <c r="DC225" s="6"/>
      <c r="DD225" s="6"/>
      <c r="DE225" s="6">
        <v>10</v>
      </c>
      <c r="DF225" s="6"/>
      <c r="DG225" s="6"/>
      <c r="DH225" s="6"/>
      <c r="DI225" s="6"/>
      <c r="DJ225" s="6"/>
      <c r="DK225" s="6"/>
      <c r="DL225" s="6"/>
      <c r="DM225" s="6"/>
      <c r="DN225" s="6"/>
      <c r="DO225" s="6"/>
      <c r="DP225" s="6"/>
      <c r="DQ225" s="6"/>
      <c r="DR225" s="6"/>
      <c r="DS225" s="6"/>
      <c r="DT225" s="6"/>
      <c r="DU225" s="6"/>
      <c r="DV225" s="6"/>
      <c r="DW225" s="6"/>
      <c r="DX225" s="6"/>
      <c r="DY225" s="6"/>
      <c r="DZ225" s="6"/>
      <c r="EA225" s="6"/>
      <c r="EB225" s="6"/>
      <c r="EC225" s="6"/>
      <c r="ED225" s="6"/>
      <c r="EE225" s="6"/>
      <c r="EF225" s="6"/>
      <c r="EG225" s="6"/>
      <c r="EH225" s="6"/>
      <c r="EI225" s="6"/>
      <c r="EJ225" s="6"/>
      <c r="EK225" s="6"/>
      <c r="EL225" s="6"/>
      <c r="EM225" s="6"/>
      <c r="EN225" s="6"/>
      <c r="EO225" s="1">
        <f t="shared" si="6"/>
        <v>10</v>
      </c>
      <c r="EP225" s="6">
        <v>180</v>
      </c>
      <c r="EQ225" s="1">
        <v>150</v>
      </c>
      <c r="ER225" s="3">
        <f t="shared" si="7"/>
        <v>150</v>
      </c>
    </row>
    <row r="226" spans="1:148" ht="36.6" customHeight="1" x14ac:dyDescent="0.25">
      <c r="A226" s="11">
        <v>23</v>
      </c>
      <c r="B226" s="1">
        <v>225</v>
      </c>
      <c r="C226" s="18" t="s">
        <v>604</v>
      </c>
      <c r="D226" s="19" t="s">
        <v>605</v>
      </c>
      <c r="E226" s="13" t="s">
        <v>599</v>
      </c>
      <c r="F226" s="6"/>
      <c r="G226" s="6"/>
      <c r="H226" s="6"/>
      <c r="I226" s="6"/>
      <c r="J226" s="6"/>
      <c r="K226" s="6"/>
      <c r="L226" s="6"/>
      <c r="M226" s="6"/>
      <c r="N226" s="6"/>
      <c r="O226" s="6"/>
      <c r="P226" s="6"/>
      <c r="Q226" s="6"/>
      <c r="R226" s="6"/>
      <c r="S226" s="6"/>
      <c r="T226" s="6"/>
      <c r="U226" s="6"/>
      <c r="V226" s="6"/>
      <c r="W226" s="6"/>
      <c r="X226" s="6"/>
      <c r="Y226" s="6"/>
      <c r="Z226" s="6"/>
      <c r="AA226" s="6"/>
      <c r="AB226" s="6"/>
      <c r="AC226" s="6"/>
      <c r="AD226" s="6"/>
      <c r="AE226" s="6"/>
      <c r="AF226" s="6"/>
      <c r="AG226" s="6"/>
      <c r="AH226" s="6"/>
      <c r="AI226" s="6"/>
      <c r="AJ226" s="6"/>
      <c r="AK226" s="6"/>
      <c r="AL226" s="6"/>
      <c r="AM226" s="6"/>
      <c r="AN226" s="6"/>
      <c r="AO226" s="6"/>
      <c r="AP226" s="6"/>
      <c r="AQ226" s="6"/>
      <c r="AR226" s="6"/>
      <c r="AS226" s="6"/>
      <c r="AT226" s="6"/>
      <c r="AU226" s="6"/>
      <c r="AV226" s="6"/>
      <c r="AW226" s="6"/>
      <c r="AX226" s="6"/>
      <c r="AY226" s="6"/>
      <c r="AZ226" s="6"/>
      <c r="BA226" s="6"/>
      <c r="BB226" s="6"/>
      <c r="BC226" s="6"/>
      <c r="BD226" s="6"/>
      <c r="BE226" s="6"/>
      <c r="BF226" s="6"/>
      <c r="BG226" s="6"/>
      <c r="BH226" s="6"/>
      <c r="BI226" s="6"/>
      <c r="BJ226" s="6"/>
      <c r="BK226" s="6"/>
      <c r="BL226" s="6"/>
      <c r="BM226" s="6"/>
      <c r="BN226" s="6"/>
      <c r="BO226" s="6"/>
      <c r="BP226" s="6"/>
      <c r="BQ226" s="6"/>
      <c r="BR226" s="6"/>
      <c r="BS226" s="6"/>
      <c r="BT226" s="6"/>
      <c r="BU226" s="6"/>
      <c r="BV226" s="6"/>
      <c r="BW226" s="6"/>
      <c r="BX226" s="6"/>
      <c r="BY226" s="6"/>
      <c r="BZ226" s="6"/>
      <c r="CA226" s="6"/>
      <c r="CB226" s="6"/>
      <c r="CC226" s="6"/>
      <c r="CD226" s="6"/>
      <c r="CE226" s="6"/>
      <c r="CF226" s="6"/>
      <c r="CG226" s="6"/>
      <c r="CH226" s="6"/>
      <c r="CI226" s="6"/>
      <c r="CJ226" s="6"/>
      <c r="CK226" s="6"/>
      <c r="CL226" s="6"/>
      <c r="CM226" s="6"/>
      <c r="CN226" s="6"/>
      <c r="CO226" s="6"/>
      <c r="CP226" s="6"/>
      <c r="CQ226" s="6"/>
      <c r="CR226" s="6"/>
      <c r="CS226" s="6"/>
      <c r="CT226" s="6"/>
      <c r="CU226" s="6"/>
      <c r="CV226" s="6"/>
      <c r="CW226" s="6"/>
      <c r="CX226" s="6"/>
      <c r="CY226" s="6"/>
      <c r="CZ226" s="6"/>
      <c r="DA226" s="6"/>
      <c r="DB226" s="6"/>
      <c r="DC226" s="6"/>
      <c r="DD226" s="6"/>
      <c r="DE226" s="6">
        <v>2</v>
      </c>
      <c r="DF226" s="6"/>
      <c r="DG226" s="6"/>
      <c r="DH226" s="6"/>
      <c r="DI226" s="6"/>
      <c r="DJ226" s="6"/>
      <c r="DK226" s="6"/>
      <c r="DL226" s="6"/>
      <c r="DM226" s="6"/>
      <c r="DN226" s="6"/>
      <c r="DO226" s="6"/>
      <c r="DP226" s="6"/>
      <c r="DQ226" s="6"/>
      <c r="DR226" s="6"/>
      <c r="DS226" s="6"/>
      <c r="DT226" s="6"/>
      <c r="DU226" s="6"/>
      <c r="DV226" s="6"/>
      <c r="DW226" s="6"/>
      <c r="DX226" s="6"/>
      <c r="DY226" s="6"/>
      <c r="DZ226" s="6"/>
      <c r="EA226" s="6"/>
      <c r="EB226" s="6"/>
      <c r="EC226" s="6"/>
      <c r="ED226" s="6"/>
      <c r="EE226" s="6"/>
      <c r="EF226" s="6"/>
      <c r="EG226" s="6"/>
      <c r="EH226" s="6"/>
      <c r="EI226" s="6"/>
      <c r="EJ226" s="6"/>
      <c r="EK226" s="6"/>
      <c r="EL226" s="6"/>
      <c r="EM226" s="6"/>
      <c r="EN226" s="6"/>
      <c r="EO226" s="1">
        <f t="shared" si="6"/>
        <v>2</v>
      </c>
      <c r="EP226" s="6">
        <v>4000</v>
      </c>
      <c r="EQ226" s="1">
        <v>3333.34</v>
      </c>
      <c r="ER226" s="3">
        <f t="shared" si="7"/>
        <v>3333.34</v>
      </c>
    </row>
    <row r="227" spans="1:148" ht="36.6" customHeight="1" x14ac:dyDescent="0.25">
      <c r="A227" s="11">
        <v>24</v>
      </c>
      <c r="B227" s="1">
        <v>226</v>
      </c>
      <c r="C227" s="20" t="s">
        <v>606</v>
      </c>
      <c r="D227" s="21" t="s">
        <v>607</v>
      </c>
      <c r="E227" s="13" t="s">
        <v>535</v>
      </c>
      <c r="F227" s="6"/>
      <c r="G227" s="6"/>
      <c r="H227" s="6"/>
      <c r="I227" s="6"/>
      <c r="J227" s="6"/>
      <c r="K227" s="6"/>
      <c r="L227" s="6"/>
      <c r="M227" s="6"/>
      <c r="N227" s="6"/>
      <c r="O227" s="6"/>
      <c r="P227" s="6"/>
      <c r="Q227" s="6"/>
      <c r="R227" s="6"/>
      <c r="S227" s="6"/>
      <c r="T227" s="6"/>
      <c r="U227" s="6"/>
      <c r="V227" s="6"/>
      <c r="W227" s="6"/>
      <c r="X227" s="6"/>
      <c r="Y227" s="6"/>
      <c r="Z227" s="6"/>
      <c r="AA227" s="6"/>
      <c r="AB227" s="6"/>
      <c r="AC227" s="6"/>
      <c r="AD227" s="6"/>
      <c r="AE227" s="6"/>
      <c r="AF227" s="6"/>
      <c r="AG227" s="6"/>
      <c r="AH227" s="6"/>
      <c r="AI227" s="6"/>
      <c r="AJ227" s="6"/>
      <c r="AK227" s="6"/>
      <c r="AL227" s="6"/>
      <c r="AM227" s="6"/>
      <c r="AN227" s="6"/>
      <c r="AO227" s="6"/>
      <c r="AP227" s="6"/>
      <c r="AQ227" s="6"/>
      <c r="AR227" s="6"/>
      <c r="AS227" s="6"/>
      <c r="AT227" s="6"/>
      <c r="AU227" s="6"/>
      <c r="AV227" s="6"/>
      <c r="AW227" s="6"/>
      <c r="AX227" s="6"/>
      <c r="AY227" s="6"/>
      <c r="AZ227" s="6"/>
      <c r="BA227" s="6"/>
      <c r="BB227" s="6"/>
      <c r="BC227" s="6"/>
      <c r="BD227" s="6"/>
      <c r="BE227" s="6"/>
      <c r="BF227" s="6"/>
      <c r="BG227" s="6"/>
      <c r="BH227" s="6"/>
      <c r="BI227" s="6"/>
      <c r="BJ227" s="6"/>
      <c r="BK227" s="6"/>
      <c r="BL227" s="6"/>
      <c r="BM227" s="6"/>
      <c r="BN227" s="6"/>
      <c r="BO227" s="6"/>
      <c r="BP227" s="6"/>
      <c r="BQ227" s="6"/>
      <c r="BR227" s="6"/>
      <c r="BS227" s="6"/>
      <c r="BT227" s="6"/>
      <c r="BU227" s="6"/>
      <c r="BV227" s="6"/>
      <c r="BW227" s="6"/>
      <c r="BX227" s="6"/>
      <c r="BY227" s="6"/>
      <c r="BZ227" s="6"/>
      <c r="CA227" s="6"/>
      <c r="CB227" s="6"/>
      <c r="CC227" s="6"/>
      <c r="CD227" s="6"/>
      <c r="CE227" s="6"/>
      <c r="CF227" s="6"/>
      <c r="CG227" s="6"/>
      <c r="CH227" s="6"/>
      <c r="CI227" s="6"/>
      <c r="CJ227" s="6"/>
      <c r="CK227" s="6"/>
      <c r="CL227" s="6"/>
      <c r="CM227" s="6"/>
      <c r="CN227" s="6"/>
      <c r="CO227" s="6"/>
      <c r="CP227" s="6"/>
      <c r="CQ227" s="6"/>
      <c r="CR227" s="6"/>
      <c r="CS227" s="6"/>
      <c r="CT227" s="6"/>
      <c r="CU227" s="6"/>
      <c r="CV227" s="6"/>
      <c r="CW227" s="6"/>
      <c r="CX227" s="6"/>
      <c r="CY227" s="6"/>
      <c r="CZ227" s="6"/>
      <c r="DA227" s="6"/>
      <c r="DB227" s="6"/>
      <c r="DC227" s="6"/>
      <c r="DD227" s="6"/>
      <c r="DE227" s="6">
        <v>192</v>
      </c>
      <c r="DF227" s="6"/>
      <c r="DG227" s="6"/>
      <c r="DH227" s="6"/>
      <c r="DI227" s="6"/>
      <c r="DJ227" s="6"/>
      <c r="DK227" s="6"/>
      <c r="DL227" s="6"/>
      <c r="DM227" s="6"/>
      <c r="DN227" s="6"/>
      <c r="DO227" s="6"/>
      <c r="DP227" s="6"/>
      <c r="DQ227" s="6"/>
      <c r="DR227" s="6"/>
      <c r="DS227" s="6"/>
      <c r="DT227" s="6"/>
      <c r="DU227" s="6"/>
      <c r="DV227" s="6"/>
      <c r="DW227" s="6"/>
      <c r="DX227" s="6"/>
      <c r="DY227" s="6"/>
      <c r="DZ227" s="6"/>
      <c r="EA227" s="6"/>
      <c r="EB227" s="6"/>
      <c r="EC227" s="6"/>
      <c r="ED227" s="6"/>
      <c r="EE227" s="6"/>
      <c r="EF227" s="6"/>
      <c r="EG227" s="6"/>
      <c r="EH227" s="6"/>
      <c r="EI227" s="6"/>
      <c r="EJ227" s="6"/>
      <c r="EK227" s="6"/>
      <c r="EL227" s="6"/>
      <c r="EM227" s="6"/>
      <c r="EN227" s="6"/>
      <c r="EO227" s="1">
        <f t="shared" si="6"/>
        <v>192</v>
      </c>
      <c r="EP227" s="6">
        <v>11289.599999999999</v>
      </c>
      <c r="EQ227" s="1">
        <v>9408</v>
      </c>
      <c r="ER227" s="3">
        <f t="shared" si="7"/>
        <v>9408</v>
      </c>
    </row>
    <row r="228" spans="1:148" ht="36.6" customHeight="1" x14ac:dyDescent="0.25">
      <c r="A228" s="11">
        <v>25</v>
      </c>
      <c r="B228" s="1">
        <v>227</v>
      </c>
      <c r="C228" s="20" t="s">
        <v>608</v>
      </c>
      <c r="D228" s="21" t="s">
        <v>607</v>
      </c>
      <c r="E228" s="13" t="s">
        <v>535</v>
      </c>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6"/>
      <c r="AI228" s="6"/>
      <c r="AJ228" s="6"/>
      <c r="AK228" s="6"/>
      <c r="AL228" s="6"/>
      <c r="AM228" s="6"/>
      <c r="AN228" s="6"/>
      <c r="AO228" s="6"/>
      <c r="AP228" s="6"/>
      <c r="AQ228" s="6"/>
      <c r="AR228" s="6"/>
      <c r="AS228" s="6"/>
      <c r="AT228" s="6"/>
      <c r="AU228" s="6"/>
      <c r="AV228" s="6"/>
      <c r="AW228" s="6"/>
      <c r="AX228" s="6"/>
      <c r="AY228" s="6"/>
      <c r="AZ228" s="6"/>
      <c r="BA228" s="6"/>
      <c r="BB228" s="6"/>
      <c r="BC228" s="6"/>
      <c r="BD228" s="6"/>
      <c r="BE228" s="6"/>
      <c r="BF228" s="6"/>
      <c r="BG228" s="6"/>
      <c r="BH228" s="6"/>
      <c r="BI228" s="6"/>
      <c r="BJ228" s="6"/>
      <c r="BK228" s="6"/>
      <c r="BL228" s="6"/>
      <c r="BM228" s="6"/>
      <c r="BN228" s="6"/>
      <c r="BO228" s="6"/>
      <c r="BP228" s="6"/>
      <c r="BQ228" s="6"/>
      <c r="BR228" s="6"/>
      <c r="BS228" s="6"/>
      <c r="BT228" s="6"/>
      <c r="BU228" s="6"/>
      <c r="BV228" s="6"/>
      <c r="BW228" s="6"/>
      <c r="BX228" s="6"/>
      <c r="BY228" s="6"/>
      <c r="BZ228" s="6"/>
      <c r="CA228" s="6"/>
      <c r="CB228" s="6"/>
      <c r="CC228" s="6"/>
      <c r="CD228" s="6"/>
      <c r="CE228" s="6"/>
      <c r="CF228" s="6"/>
      <c r="CG228" s="6"/>
      <c r="CH228" s="6"/>
      <c r="CI228" s="6"/>
      <c r="CJ228" s="6"/>
      <c r="CK228" s="6"/>
      <c r="CL228" s="6"/>
      <c r="CM228" s="6"/>
      <c r="CN228" s="6"/>
      <c r="CO228" s="6"/>
      <c r="CP228" s="6"/>
      <c r="CQ228" s="6"/>
      <c r="CR228" s="6"/>
      <c r="CS228" s="6"/>
      <c r="CT228" s="6"/>
      <c r="CU228" s="6"/>
      <c r="CV228" s="6"/>
      <c r="CW228" s="6"/>
      <c r="CX228" s="6"/>
      <c r="CY228" s="6"/>
      <c r="CZ228" s="6"/>
      <c r="DA228" s="6"/>
      <c r="DB228" s="6"/>
      <c r="DC228" s="6"/>
      <c r="DD228" s="6"/>
      <c r="DE228" s="6">
        <v>192</v>
      </c>
      <c r="DF228" s="6"/>
      <c r="DG228" s="6"/>
      <c r="DH228" s="6"/>
      <c r="DI228" s="6"/>
      <c r="DJ228" s="6"/>
      <c r="DK228" s="6"/>
      <c r="DL228" s="6"/>
      <c r="DM228" s="6"/>
      <c r="DN228" s="6"/>
      <c r="DO228" s="6"/>
      <c r="DP228" s="6"/>
      <c r="DQ228" s="6"/>
      <c r="DR228" s="6"/>
      <c r="DS228" s="6"/>
      <c r="DT228" s="6"/>
      <c r="DU228" s="6"/>
      <c r="DV228" s="6"/>
      <c r="DW228" s="6"/>
      <c r="DX228" s="6"/>
      <c r="DY228" s="6"/>
      <c r="DZ228" s="6"/>
      <c r="EA228" s="6"/>
      <c r="EB228" s="6"/>
      <c r="EC228" s="6"/>
      <c r="ED228" s="6"/>
      <c r="EE228" s="6"/>
      <c r="EF228" s="6"/>
      <c r="EG228" s="6"/>
      <c r="EH228" s="6"/>
      <c r="EI228" s="6"/>
      <c r="EJ228" s="6"/>
      <c r="EK228" s="6"/>
      <c r="EL228" s="6"/>
      <c r="EM228" s="6"/>
      <c r="EN228" s="6"/>
      <c r="EO228" s="1">
        <f t="shared" si="6"/>
        <v>192</v>
      </c>
      <c r="EP228" s="6">
        <v>11289.599999999999</v>
      </c>
      <c r="EQ228" s="1">
        <v>9408</v>
      </c>
      <c r="ER228" s="3">
        <f t="shared" si="7"/>
        <v>9408</v>
      </c>
    </row>
    <row r="229" spans="1:148" ht="36.6" customHeight="1" x14ac:dyDescent="0.25">
      <c r="A229" s="11">
        <v>26</v>
      </c>
      <c r="B229" s="1">
        <v>228</v>
      </c>
      <c r="C229" s="20" t="s">
        <v>609</v>
      </c>
      <c r="D229" s="21" t="s">
        <v>607</v>
      </c>
      <c r="E229" s="13" t="s">
        <v>535</v>
      </c>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6"/>
      <c r="AI229" s="6"/>
      <c r="AJ229" s="6"/>
      <c r="AK229" s="6"/>
      <c r="AL229" s="6"/>
      <c r="AM229" s="6"/>
      <c r="AN229" s="6"/>
      <c r="AO229" s="6"/>
      <c r="AP229" s="6"/>
      <c r="AQ229" s="6"/>
      <c r="AR229" s="6"/>
      <c r="AS229" s="6"/>
      <c r="AT229" s="6"/>
      <c r="AU229" s="6"/>
      <c r="AV229" s="6"/>
      <c r="AW229" s="6"/>
      <c r="AX229" s="6"/>
      <c r="AY229" s="6"/>
      <c r="AZ229" s="6"/>
      <c r="BA229" s="6"/>
      <c r="BB229" s="6"/>
      <c r="BC229" s="6"/>
      <c r="BD229" s="6"/>
      <c r="BE229" s="6"/>
      <c r="BF229" s="6"/>
      <c r="BG229" s="6"/>
      <c r="BH229" s="6"/>
      <c r="BI229" s="6"/>
      <c r="BJ229" s="6"/>
      <c r="BK229" s="6"/>
      <c r="BL229" s="6"/>
      <c r="BM229" s="6"/>
      <c r="BN229" s="6"/>
      <c r="BO229" s="6"/>
      <c r="BP229" s="6"/>
      <c r="BQ229" s="6"/>
      <c r="BR229" s="6"/>
      <c r="BS229" s="6"/>
      <c r="BT229" s="6"/>
      <c r="BU229" s="6"/>
      <c r="BV229" s="6"/>
      <c r="BW229" s="6"/>
      <c r="BX229" s="6"/>
      <c r="BY229" s="6"/>
      <c r="BZ229" s="6"/>
      <c r="CA229" s="6"/>
      <c r="CB229" s="6"/>
      <c r="CC229" s="6"/>
      <c r="CD229" s="6"/>
      <c r="CE229" s="6"/>
      <c r="CF229" s="6"/>
      <c r="CG229" s="6"/>
      <c r="CH229" s="6"/>
      <c r="CI229" s="6"/>
      <c r="CJ229" s="6"/>
      <c r="CK229" s="6"/>
      <c r="CL229" s="6"/>
      <c r="CM229" s="6"/>
      <c r="CN229" s="6"/>
      <c r="CO229" s="6"/>
      <c r="CP229" s="6"/>
      <c r="CQ229" s="6"/>
      <c r="CR229" s="6"/>
      <c r="CS229" s="6"/>
      <c r="CT229" s="6"/>
      <c r="CU229" s="6"/>
      <c r="CV229" s="6"/>
      <c r="CW229" s="6"/>
      <c r="CX229" s="6"/>
      <c r="CY229" s="6"/>
      <c r="CZ229" s="6"/>
      <c r="DA229" s="6"/>
      <c r="DB229" s="6"/>
      <c r="DC229" s="6"/>
      <c r="DD229" s="6"/>
      <c r="DE229" s="6">
        <v>96</v>
      </c>
      <c r="DF229" s="6"/>
      <c r="DG229" s="6"/>
      <c r="DH229" s="6"/>
      <c r="DI229" s="6"/>
      <c r="DJ229" s="6"/>
      <c r="DK229" s="6"/>
      <c r="DL229" s="6"/>
      <c r="DM229" s="6"/>
      <c r="DN229" s="6"/>
      <c r="DO229" s="6"/>
      <c r="DP229" s="6"/>
      <c r="DQ229" s="6"/>
      <c r="DR229" s="6"/>
      <c r="DS229" s="6"/>
      <c r="DT229" s="6"/>
      <c r="DU229" s="6"/>
      <c r="DV229" s="6"/>
      <c r="DW229" s="6"/>
      <c r="DX229" s="6"/>
      <c r="DY229" s="6"/>
      <c r="DZ229" s="6"/>
      <c r="EA229" s="6"/>
      <c r="EB229" s="6"/>
      <c r="EC229" s="6"/>
      <c r="ED229" s="6"/>
      <c r="EE229" s="6"/>
      <c r="EF229" s="6"/>
      <c r="EG229" s="6"/>
      <c r="EH229" s="6"/>
      <c r="EI229" s="6"/>
      <c r="EJ229" s="6"/>
      <c r="EK229" s="6"/>
      <c r="EL229" s="6"/>
      <c r="EM229" s="6"/>
      <c r="EN229" s="6"/>
      <c r="EO229" s="1">
        <f t="shared" si="6"/>
        <v>96</v>
      </c>
      <c r="EP229" s="6">
        <v>5644.7999999999993</v>
      </c>
      <c r="EQ229" s="1">
        <v>4704</v>
      </c>
      <c r="ER229" s="3">
        <f t="shared" si="7"/>
        <v>4704</v>
      </c>
    </row>
    <row r="230" spans="1:148" ht="36.6" customHeight="1" x14ac:dyDescent="0.25">
      <c r="A230" s="11">
        <v>27</v>
      </c>
      <c r="B230" s="1">
        <v>229</v>
      </c>
      <c r="C230" s="20" t="s">
        <v>610</v>
      </c>
      <c r="D230" s="21" t="s">
        <v>607</v>
      </c>
      <c r="E230" s="13" t="s">
        <v>535</v>
      </c>
      <c r="F230" s="6"/>
      <c r="G230" s="6"/>
      <c r="H230" s="6"/>
      <c r="I230" s="6"/>
      <c r="J230" s="6"/>
      <c r="K230" s="6"/>
      <c r="L230" s="6"/>
      <c r="M230" s="6"/>
      <c r="N230" s="6"/>
      <c r="O230" s="6"/>
      <c r="P230" s="6"/>
      <c r="Q230" s="6"/>
      <c r="R230" s="6"/>
      <c r="S230" s="6"/>
      <c r="T230" s="6"/>
      <c r="U230" s="6"/>
      <c r="V230" s="6"/>
      <c r="W230" s="6"/>
      <c r="X230" s="6"/>
      <c r="Y230" s="6"/>
      <c r="Z230" s="6"/>
      <c r="AA230" s="6"/>
      <c r="AB230" s="6"/>
      <c r="AC230" s="6"/>
      <c r="AD230" s="6"/>
      <c r="AE230" s="6"/>
      <c r="AF230" s="6"/>
      <c r="AG230" s="6"/>
      <c r="AH230" s="6"/>
      <c r="AI230" s="6"/>
      <c r="AJ230" s="6"/>
      <c r="AK230" s="6"/>
      <c r="AL230" s="6"/>
      <c r="AM230" s="6"/>
      <c r="AN230" s="6"/>
      <c r="AO230" s="6"/>
      <c r="AP230" s="6"/>
      <c r="AQ230" s="6"/>
      <c r="AR230" s="6"/>
      <c r="AS230" s="6"/>
      <c r="AT230" s="6"/>
      <c r="AU230" s="6"/>
      <c r="AV230" s="6"/>
      <c r="AW230" s="6"/>
      <c r="AX230" s="6"/>
      <c r="AY230" s="6"/>
      <c r="AZ230" s="6"/>
      <c r="BA230" s="6"/>
      <c r="BB230" s="6"/>
      <c r="BC230" s="6"/>
      <c r="BD230" s="6"/>
      <c r="BE230" s="6"/>
      <c r="BF230" s="6"/>
      <c r="BG230" s="6"/>
      <c r="BH230" s="6"/>
      <c r="BI230" s="6"/>
      <c r="BJ230" s="6"/>
      <c r="BK230" s="6"/>
      <c r="BL230" s="6"/>
      <c r="BM230" s="6"/>
      <c r="BN230" s="6"/>
      <c r="BO230" s="6"/>
      <c r="BP230" s="6"/>
      <c r="BQ230" s="6"/>
      <c r="BR230" s="6"/>
      <c r="BS230" s="6"/>
      <c r="BT230" s="6"/>
      <c r="BU230" s="6"/>
      <c r="BV230" s="6"/>
      <c r="BW230" s="6"/>
      <c r="BX230" s="6"/>
      <c r="BY230" s="6"/>
      <c r="BZ230" s="6"/>
      <c r="CA230" s="6"/>
      <c r="CB230" s="6"/>
      <c r="CC230" s="6"/>
      <c r="CD230" s="6"/>
      <c r="CE230" s="6"/>
      <c r="CF230" s="6"/>
      <c r="CG230" s="6"/>
      <c r="CH230" s="6"/>
      <c r="CI230" s="6"/>
      <c r="CJ230" s="6"/>
      <c r="CK230" s="6"/>
      <c r="CL230" s="6"/>
      <c r="CM230" s="6"/>
      <c r="CN230" s="6"/>
      <c r="CO230" s="6"/>
      <c r="CP230" s="6"/>
      <c r="CQ230" s="6"/>
      <c r="CR230" s="6"/>
      <c r="CS230" s="6"/>
      <c r="CT230" s="6"/>
      <c r="CU230" s="6"/>
      <c r="CV230" s="6"/>
      <c r="CW230" s="6"/>
      <c r="CX230" s="6"/>
      <c r="CY230" s="6"/>
      <c r="CZ230" s="6"/>
      <c r="DA230" s="6"/>
      <c r="DB230" s="6"/>
      <c r="DC230" s="6"/>
      <c r="DD230" s="6"/>
      <c r="DE230" s="6">
        <v>96</v>
      </c>
      <c r="DF230" s="6"/>
      <c r="DG230" s="6"/>
      <c r="DH230" s="6"/>
      <c r="DI230" s="6"/>
      <c r="DJ230" s="6"/>
      <c r="DK230" s="6"/>
      <c r="DL230" s="6"/>
      <c r="DM230" s="6"/>
      <c r="DN230" s="6"/>
      <c r="DO230" s="6"/>
      <c r="DP230" s="6"/>
      <c r="DQ230" s="6"/>
      <c r="DR230" s="6"/>
      <c r="DS230" s="6"/>
      <c r="DT230" s="6"/>
      <c r="DU230" s="6"/>
      <c r="DV230" s="6"/>
      <c r="DW230" s="6"/>
      <c r="DX230" s="6"/>
      <c r="DY230" s="6"/>
      <c r="DZ230" s="6"/>
      <c r="EA230" s="6"/>
      <c r="EB230" s="6"/>
      <c r="EC230" s="6"/>
      <c r="ED230" s="6"/>
      <c r="EE230" s="6"/>
      <c r="EF230" s="6"/>
      <c r="EG230" s="6"/>
      <c r="EH230" s="6"/>
      <c r="EI230" s="6"/>
      <c r="EJ230" s="6"/>
      <c r="EK230" s="6"/>
      <c r="EL230" s="6"/>
      <c r="EM230" s="6"/>
      <c r="EN230" s="6"/>
      <c r="EO230" s="1">
        <f t="shared" si="6"/>
        <v>96</v>
      </c>
      <c r="EP230" s="6">
        <v>5644.7999999999993</v>
      </c>
      <c r="EQ230" s="1">
        <v>4704</v>
      </c>
      <c r="ER230" s="3">
        <f t="shared" si="7"/>
        <v>4704</v>
      </c>
    </row>
    <row r="231" spans="1:148" ht="36.6" customHeight="1" x14ac:dyDescent="0.25">
      <c r="A231" s="11">
        <v>28</v>
      </c>
      <c r="B231" s="1">
        <v>230</v>
      </c>
      <c r="C231" s="20" t="s">
        <v>611</v>
      </c>
      <c r="D231" s="21" t="s">
        <v>607</v>
      </c>
      <c r="E231" s="13" t="s">
        <v>535</v>
      </c>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c r="BL231" s="6"/>
      <c r="BM231" s="6"/>
      <c r="BN231" s="6"/>
      <c r="BO231" s="6"/>
      <c r="BP231" s="6"/>
      <c r="BQ231" s="6"/>
      <c r="BR231" s="6"/>
      <c r="BS231" s="6"/>
      <c r="BT231" s="6"/>
      <c r="BU231" s="6"/>
      <c r="BV231" s="6"/>
      <c r="BW231" s="6"/>
      <c r="BX231" s="6"/>
      <c r="BY231" s="6"/>
      <c r="BZ231" s="6"/>
      <c r="CA231" s="6"/>
      <c r="CB231" s="6"/>
      <c r="CC231" s="6"/>
      <c r="CD231" s="6"/>
      <c r="CE231" s="6"/>
      <c r="CF231" s="6"/>
      <c r="CG231" s="6"/>
      <c r="CH231" s="6"/>
      <c r="CI231" s="6"/>
      <c r="CJ231" s="6"/>
      <c r="CK231" s="6"/>
      <c r="CL231" s="6"/>
      <c r="CM231" s="6"/>
      <c r="CN231" s="6"/>
      <c r="CO231" s="6"/>
      <c r="CP231" s="6"/>
      <c r="CQ231" s="6"/>
      <c r="CR231" s="6"/>
      <c r="CS231" s="6"/>
      <c r="CT231" s="6"/>
      <c r="CU231" s="6"/>
      <c r="CV231" s="6"/>
      <c r="CW231" s="6"/>
      <c r="CX231" s="6"/>
      <c r="CY231" s="6"/>
      <c r="CZ231" s="6"/>
      <c r="DA231" s="6"/>
      <c r="DB231" s="6"/>
      <c r="DC231" s="6"/>
      <c r="DD231" s="6"/>
      <c r="DE231" s="6">
        <v>96</v>
      </c>
      <c r="DF231" s="6"/>
      <c r="DG231" s="6"/>
      <c r="DH231" s="6"/>
      <c r="DI231" s="6"/>
      <c r="DJ231" s="6"/>
      <c r="DK231" s="6"/>
      <c r="DL231" s="6"/>
      <c r="DM231" s="6"/>
      <c r="DN231" s="6"/>
      <c r="DO231" s="6"/>
      <c r="DP231" s="6"/>
      <c r="DQ231" s="6"/>
      <c r="DR231" s="6"/>
      <c r="DS231" s="6"/>
      <c r="DT231" s="6"/>
      <c r="DU231" s="6"/>
      <c r="DV231" s="6"/>
      <c r="DW231" s="6"/>
      <c r="DX231" s="6"/>
      <c r="DY231" s="6"/>
      <c r="DZ231" s="6"/>
      <c r="EA231" s="6"/>
      <c r="EB231" s="6"/>
      <c r="EC231" s="6"/>
      <c r="ED231" s="6"/>
      <c r="EE231" s="6"/>
      <c r="EF231" s="6"/>
      <c r="EG231" s="6"/>
      <c r="EH231" s="6"/>
      <c r="EI231" s="6"/>
      <c r="EJ231" s="6"/>
      <c r="EK231" s="6"/>
      <c r="EL231" s="6"/>
      <c r="EM231" s="6"/>
      <c r="EN231" s="6"/>
      <c r="EO231" s="1">
        <f t="shared" si="6"/>
        <v>96</v>
      </c>
      <c r="EP231" s="6">
        <v>5644.7999999999993</v>
      </c>
      <c r="EQ231" s="1">
        <v>4704</v>
      </c>
      <c r="ER231" s="3">
        <f t="shared" si="7"/>
        <v>4704</v>
      </c>
    </row>
    <row r="232" spans="1:148" ht="36.6" customHeight="1" x14ac:dyDescent="0.25">
      <c r="A232" s="11">
        <v>29</v>
      </c>
      <c r="B232" s="1">
        <v>231</v>
      </c>
      <c r="C232" s="20" t="s">
        <v>612</v>
      </c>
      <c r="D232" s="21" t="s">
        <v>607</v>
      </c>
      <c r="E232" s="13" t="s">
        <v>535</v>
      </c>
      <c r="F232" s="6"/>
      <c r="G232" s="6"/>
      <c r="H232" s="6"/>
      <c r="I232" s="6"/>
      <c r="J232" s="6"/>
      <c r="K232" s="6"/>
      <c r="L232" s="6"/>
      <c r="M232" s="6"/>
      <c r="N232" s="6"/>
      <c r="O232" s="6"/>
      <c r="P232" s="6"/>
      <c r="Q232" s="6"/>
      <c r="R232" s="6"/>
      <c r="S232" s="6"/>
      <c r="T232" s="6"/>
      <c r="U232" s="6"/>
      <c r="V232" s="6"/>
      <c r="W232" s="6"/>
      <c r="X232" s="6"/>
      <c r="Y232" s="6"/>
      <c r="Z232" s="6"/>
      <c r="AA232" s="6"/>
      <c r="AB232" s="6"/>
      <c r="AC232" s="6"/>
      <c r="AD232" s="6"/>
      <c r="AE232" s="6"/>
      <c r="AF232" s="6"/>
      <c r="AG232" s="6"/>
      <c r="AH232" s="6"/>
      <c r="AI232" s="6"/>
      <c r="AJ232" s="6"/>
      <c r="AK232" s="6"/>
      <c r="AL232" s="6"/>
      <c r="AM232" s="6"/>
      <c r="AN232" s="6"/>
      <c r="AO232" s="6"/>
      <c r="AP232" s="6"/>
      <c r="AQ232" s="6"/>
      <c r="AR232" s="6"/>
      <c r="AS232" s="6"/>
      <c r="AT232" s="6"/>
      <c r="AU232" s="6"/>
      <c r="AV232" s="6"/>
      <c r="AW232" s="6"/>
      <c r="AX232" s="6"/>
      <c r="AY232" s="6"/>
      <c r="AZ232" s="6"/>
      <c r="BA232" s="6"/>
      <c r="BB232" s="6"/>
      <c r="BC232" s="6"/>
      <c r="BD232" s="6"/>
      <c r="BE232" s="6"/>
      <c r="BF232" s="6"/>
      <c r="BG232" s="6"/>
      <c r="BH232" s="6"/>
      <c r="BI232" s="6"/>
      <c r="BJ232" s="6"/>
      <c r="BK232" s="6"/>
      <c r="BL232" s="6"/>
      <c r="BM232" s="6"/>
      <c r="BN232" s="6"/>
      <c r="BO232" s="6"/>
      <c r="BP232" s="6"/>
      <c r="BQ232" s="6"/>
      <c r="BR232" s="6"/>
      <c r="BS232" s="6"/>
      <c r="BT232" s="6"/>
      <c r="BU232" s="6"/>
      <c r="BV232" s="6"/>
      <c r="BW232" s="6"/>
      <c r="BX232" s="6"/>
      <c r="BY232" s="6"/>
      <c r="BZ232" s="6"/>
      <c r="CA232" s="6"/>
      <c r="CB232" s="6"/>
      <c r="CC232" s="6"/>
      <c r="CD232" s="6"/>
      <c r="CE232" s="6"/>
      <c r="CF232" s="6"/>
      <c r="CG232" s="6"/>
      <c r="CH232" s="6"/>
      <c r="CI232" s="6"/>
      <c r="CJ232" s="6"/>
      <c r="CK232" s="6"/>
      <c r="CL232" s="6"/>
      <c r="CM232" s="6"/>
      <c r="CN232" s="6"/>
      <c r="CO232" s="6"/>
      <c r="CP232" s="6"/>
      <c r="CQ232" s="6"/>
      <c r="CR232" s="6"/>
      <c r="CS232" s="6"/>
      <c r="CT232" s="6"/>
      <c r="CU232" s="6"/>
      <c r="CV232" s="6"/>
      <c r="CW232" s="6"/>
      <c r="CX232" s="6"/>
      <c r="CY232" s="6"/>
      <c r="CZ232" s="6"/>
      <c r="DA232" s="6"/>
      <c r="DB232" s="6"/>
      <c r="DC232" s="6"/>
      <c r="DD232" s="6"/>
      <c r="DE232" s="6">
        <v>96</v>
      </c>
      <c r="DF232" s="6"/>
      <c r="DG232" s="6"/>
      <c r="DH232" s="6"/>
      <c r="DI232" s="6"/>
      <c r="DJ232" s="6"/>
      <c r="DK232" s="6"/>
      <c r="DL232" s="6"/>
      <c r="DM232" s="6"/>
      <c r="DN232" s="6"/>
      <c r="DO232" s="6"/>
      <c r="DP232" s="6"/>
      <c r="DQ232" s="6"/>
      <c r="DR232" s="6"/>
      <c r="DS232" s="6"/>
      <c r="DT232" s="6"/>
      <c r="DU232" s="6"/>
      <c r="DV232" s="6"/>
      <c r="DW232" s="6"/>
      <c r="DX232" s="6"/>
      <c r="DY232" s="6"/>
      <c r="DZ232" s="6"/>
      <c r="EA232" s="6"/>
      <c r="EB232" s="6"/>
      <c r="EC232" s="6"/>
      <c r="ED232" s="6"/>
      <c r="EE232" s="6"/>
      <c r="EF232" s="6"/>
      <c r="EG232" s="6"/>
      <c r="EH232" s="6"/>
      <c r="EI232" s="6"/>
      <c r="EJ232" s="6"/>
      <c r="EK232" s="6"/>
      <c r="EL232" s="6"/>
      <c r="EM232" s="6"/>
      <c r="EN232" s="6"/>
      <c r="EO232" s="1">
        <f t="shared" si="6"/>
        <v>96</v>
      </c>
      <c r="EP232" s="6">
        <v>5644.7999999999993</v>
      </c>
      <c r="EQ232" s="1">
        <v>4704</v>
      </c>
      <c r="ER232" s="3">
        <f t="shared" si="7"/>
        <v>4704</v>
      </c>
    </row>
    <row r="233" spans="1:148" ht="36.6" customHeight="1" x14ac:dyDescent="0.25">
      <c r="A233" s="11">
        <v>30</v>
      </c>
      <c r="B233" s="1">
        <v>232</v>
      </c>
      <c r="C233" s="20" t="s">
        <v>613</v>
      </c>
      <c r="D233" s="21" t="s">
        <v>607</v>
      </c>
      <c r="E233" s="13" t="s">
        <v>535</v>
      </c>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6"/>
      <c r="AI233" s="6"/>
      <c r="AJ233" s="6"/>
      <c r="AK233" s="6"/>
      <c r="AL233" s="6"/>
      <c r="AM233" s="6"/>
      <c r="AN233" s="6"/>
      <c r="AO233" s="6"/>
      <c r="AP233" s="6"/>
      <c r="AQ233" s="6"/>
      <c r="AR233" s="6"/>
      <c r="AS233" s="6"/>
      <c r="AT233" s="6"/>
      <c r="AU233" s="6"/>
      <c r="AV233" s="6"/>
      <c r="AW233" s="6"/>
      <c r="AX233" s="6"/>
      <c r="AY233" s="6"/>
      <c r="AZ233" s="6"/>
      <c r="BA233" s="6"/>
      <c r="BB233" s="6"/>
      <c r="BC233" s="6"/>
      <c r="BD233" s="6"/>
      <c r="BE233" s="6"/>
      <c r="BF233" s="6"/>
      <c r="BG233" s="6"/>
      <c r="BH233" s="6"/>
      <c r="BI233" s="6"/>
      <c r="BJ233" s="6"/>
      <c r="BK233" s="6"/>
      <c r="BL233" s="6"/>
      <c r="BM233" s="6"/>
      <c r="BN233" s="6"/>
      <c r="BO233" s="6"/>
      <c r="BP233" s="6"/>
      <c r="BQ233" s="6"/>
      <c r="BR233" s="6"/>
      <c r="BS233" s="6"/>
      <c r="BT233" s="6"/>
      <c r="BU233" s="6"/>
      <c r="BV233" s="6"/>
      <c r="BW233" s="6"/>
      <c r="BX233" s="6"/>
      <c r="BY233" s="6"/>
      <c r="BZ233" s="6"/>
      <c r="CA233" s="6"/>
      <c r="CB233" s="6"/>
      <c r="CC233" s="6"/>
      <c r="CD233" s="6"/>
      <c r="CE233" s="6"/>
      <c r="CF233" s="6"/>
      <c r="CG233" s="6"/>
      <c r="CH233" s="6"/>
      <c r="CI233" s="6"/>
      <c r="CJ233" s="6"/>
      <c r="CK233" s="6"/>
      <c r="CL233" s="6"/>
      <c r="CM233" s="6"/>
      <c r="CN233" s="6"/>
      <c r="CO233" s="6"/>
      <c r="CP233" s="6"/>
      <c r="CQ233" s="6"/>
      <c r="CR233" s="6"/>
      <c r="CS233" s="6"/>
      <c r="CT233" s="6"/>
      <c r="CU233" s="6"/>
      <c r="CV233" s="6"/>
      <c r="CW233" s="6"/>
      <c r="CX233" s="6"/>
      <c r="CY233" s="6"/>
      <c r="CZ233" s="6"/>
      <c r="DA233" s="6"/>
      <c r="DB233" s="6"/>
      <c r="DC233" s="6"/>
      <c r="DD233" s="6"/>
      <c r="DE233" s="6">
        <v>96</v>
      </c>
      <c r="DF233" s="6"/>
      <c r="DG233" s="6"/>
      <c r="DH233" s="6"/>
      <c r="DI233" s="6"/>
      <c r="DJ233" s="6"/>
      <c r="DK233" s="6"/>
      <c r="DL233" s="6"/>
      <c r="DM233" s="6"/>
      <c r="DN233" s="6"/>
      <c r="DO233" s="6"/>
      <c r="DP233" s="6"/>
      <c r="DQ233" s="6"/>
      <c r="DR233" s="6"/>
      <c r="DS233" s="6"/>
      <c r="DT233" s="6"/>
      <c r="DU233" s="6"/>
      <c r="DV233" s="6"/>
      <c r="DW233" s="6"/>
      <c r="DX233" s="6"/>
      <c r="DY233" s="6"/>
      <c r="DZ233" s="6"/>
      <c r="EA233" s="6"/>
      <c r="EB233" s="6"/>
      <c r="EC233" s="6"/>
      <c r="ED233" s="6"/>
      <c r="EE233" s="6"/>
      <c r="EF233" s="6"/>
      <c r="EG233" s="6"/>
      <c r="EH233" s="6"/>
      <c r="EI233" s="6"/>
      <c r="EJ233" s="6"/>
      <c r="EK233" s="6"/>
      <c r="EL233" s="6"/>
      <c r="EM233" s="6"/>
      <c r="EN233" s="6"/>
      <c r="EO233" s="1">
        <f t="shared" si="6"/>
        <v>96</v>
      </c>
      <c r="EP233" s="6">
        <v>5644.7999999999993</v>
      </c>
      <c r="EQ233" s="1">
        <v>4704</v>
      </c>
      <c r="ER233" s="3">
        <f t="shared" si="7"/>
        <v>4704</v>
      </c>
    </row>
    <row r="234" spans="1:148" ht="36.6" customHeight="1" x14ac:dyDescent="0.25">
      <c r="A234" s="11">
        <v>31</v>
      </c>
      <c r="B234" s="1">
        <v>233</v>
      </c>
      <c r="C234" s="22" t="s">
        <v>614</v>
      </c>
      <c r="D234" s="18" t="s">
        <v>615</v>
      </c>
      <c r="E234" s="13" t="s">
        <v>599</v>
      </c>
      <c r="F234" s="6"/>
      <c r="G234" s="6"/>
      <c r="H234" s="6"/>
      <c r="I234" s="6"/>
      <c r="J234" s="6"/>
      <c r="K234" s="6"/>
      <c r="L234" s="6"/>
      <c r="M234" s="6"/>
      <c r="N234" s="6"/>
      <c r="O234" s="6"/>
      <c r="P234" s="6"/>
      <c r="Q234" s="6"/>
      <c r="R234" s="6"/>
      <c r="S234" s="6"/>
      <c r="T234" s="6"/>
      <c r="U234" s="6"/>
      <c r="V234" s="6"/>
      <c r="W234" s="6"/>
      <c r="X234" s="6"/>
      <c r="Y234" s="6"/>
      <c r="Z234" s="6"/>
      <c r="AA234" s="6"/>
      <c r="AB234" s="6"/>
      <c r="AC234" s="6"/>
      <c r="AD234" s="6"/>
      <c r="AE234" s="6"/>
      <c r="AF234" s="6"/>
      <c r="AG234" s="6"/>
      <c r="AH234" s="6"/>
      <c r="AI234" s="6"/>
      <c r="AJ234" s="6"/>
      <c r="AK234" s="6"/>
      <c r="AL234" s="6"/>
      <c r="AM234" s="6"/>
      <c r="AN234" s="6"/>
      <c r="AO234" s="6"/>
      <c r="AP234" s="6"/>
      <c r="AQ234" s="6"/>
      <c r="AR234" s="6"/>
      <c r="AS234" s="6"/>
      <c r="AT234" s="6"/>
      <c r="AU234" s="6"/>
      <c r="AV234" s="6"/>
      <c r="AW234" s="6"/>
      <c r="AX234" s="6"/>
      <c r="AY234" s="6"/>
      <c r="AZ234" s="6"/>
      <c r="BA234" s="6"/>
      <c r="BB234" s="6"/>
      <c r="BC234" s="6"/>
      <c r="BD234" s="6"/>
      <c r="BE234" s="6"/>
      <c r="BF234" s="6"/>
      <c r="BG234" s="6"/>
      <c r="BH234" s="6"/>
      <c r="BI234" s="6"/>
      <c r="BJ234" s="6"/>
      <c r="BK234" s="6"/>
      <c r="BL234" s="6"/>
      <c r="BM234" s="6"/>
      <c r="BN234" s="6"/>
      <c r="BO234" s="6"/>
      <c r="BP234" s="6"/>
      <c r="BQ234" s="6"/>
      <c r="BR234" s="6"/>
      <c r="BS234" s="6"/>
      <c r="BT234" s="6"/>
      <c r="BU234" s="6"/>
      <c r="BV234" s="6"/>
      <c r="BW234" s="6"/>
      <c r="BX234" s="6"/>
      <c r="BY234" s="6"/>
      <c r="BZ234" s="6"/>
      <c r="CA234" s="6"/>
      <c r="CB234" s="6"/>
      <c r="CC234" s="6"/>
      <c r="CD234" s="6"/>
      <c r="CE234" s="6"/>
      <c r="CF234" s="6"/>
      <c r="CG234" s="6"/>
      <c r="CH234" s="6"/>
      <c r="CI234" s="6"/>
      <c r="CJ234" s="6"/>
      <c r="CK234" s="6"/>
      <c r="CL234" s="6"/>
      <c r="CM234" s="6"/>
      <c r="CN234" s="6"/>
      <c r="CO234" s="6"/>
      <c r="CP234" s="6"/>
      <c r="CQ234" s="6"/>
      <c r="CR234" s="6"/>
      <c r="CS234" s="6"/>
      <c r="CT234" s="6"/>
      <c r="CU234" s="6"/>
      <c r="CV234" s="6"/>
      <c r="CW234" s="6"/>
      <c r="CX234" s="6"/>
      <c r="CY234" s="6"/>
      <c r="CZ234" s="6"/>
      <c r="DA234" s="6"/>
      <c r="DB234" s="6"/>
      <c r="DC234" s="6"/>
      <c r="DD234" s="6"/>
      <c r="DE234" s="6">
        <v>40</v>
      </c>
      <c r="DF234" s="6"/>
      <c r="DG234" s="6"/>
      <c r="DH234" s="6"/>
      <c r="DI234" s="6"/>
      <c r="DJ234" s="6"/>
      <c r="DK234" s="6"/>
      <c r="DL234" s="6"/>
      <c r="DM234" s="6"/>
      <c r="DN234" s="6"/>
      <c r="DO234" s="6"/>
      <c r="DP234" s="6"/>
      <c r="DQ234" s="6"/>
      <c r="DR234" s="6"/>
      <c r="DS234" s="6"/>
      <c r="DT234" s="6"/>
      <c r="DU234" s="6"/>
      <c r="DV234" s="6"/>
      <c r="DW234" s="6"/>
      <c r="DX234" s="6"/>
      <c r="DY234" s="6"/>
      <c r="DZ234" s="6"/>
      <c r="EA234" s="6"/>
      <c r="EB234" s="6"/>
      <c r="EC234" s="6"/>
      <c r="ED234" s="6"/>
      <c r="EE234" s="6"/>
      <c r="EF234" s="6"/>
      <c r="EG234" s="6"/>
      <c r="EH234" s="6"/>
      <c r="EI234" s="6"/>
      <c r="EJ234" s="6"/>
      <c r="EK234" s="6"/>
      <c r="EL234" s="6"/>
      <c r="EM234" s="6"/>
      <c r="EN234" s="6"/>
      <c r="EO234" s="1">
        <f t="shared" si="6"/>
        <v>40</v>
      </c>
      <c r="EP234" s="6">
        <v>440</v>
      </c>
      <c r="EQ234" s="1">
        <v>366.67</v>
      </c>
      <c r="ER234" s="3">
        <f t="shared" si="7"/>
        <v>366.67</v>
      </c>
    </row>
    <row r="235" spans="1:148" ht="36.6" customHeight="1" x14ac:dyDescent="0.25">
      <c r="A235" s="11">
        <v>32</v>
      </c>
      <c r="B235" s="1">
        <v>234</v>
      </c>
      <c r="C235" s="20" t="s">
        <v>616</v>
      </c>
      <c r="D235" s="21" t="s">
        <v>617</v>
      </c>
      <c r="E235" s="2" t="s">
        <v>535</v>
      </c>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6"/>
      <c r="AI235" s="6"/>
      <c r="AJ235" s="6"/>
      <c r="AK235" s="6"/>
      <c r="AL235" s="6"/>
      <c r="AM235" s="6"/>
      <c r="AN235" s="6"/>
      <c r="AO235" s="6"/>
      <c r="AP235" s="6"/>
      <c r="AQ235" s="6"/>
      <c r="AR235" s="6"/>
      <c r="AS235" s="6"/>
      <c r="AT235" s="6"/>
      <c r="AU235" s="6"/>
      <c r="AV235" s="6"/>
      <c r="AW235" s="6"/>
      <c r="AX235" s="6"/>
      <c r="AY235" s="6"/>
      <c r="AZ235" s="6"/>
      <c r="BA235" s="6"/>
      <c r="BB235" s="6"/>
      <c r="BC235" s="6"/>
      <c r="BD235" s="6"/>
      <c r="BE235" s="6"/>
      <c r="BF235" s="6"/>
      <c r="BG235" s="6"/>
      <c r="BH235" s="6"/>
      <c r="BI235" s="6"/>
      <c r="BJ235" s="6"/>
      <c r="BK235" s="6"/>
      <c r="BL235" s="6"/>
      <c r="BM235" s="6"/>
      <c r="BN235" s="6"/>
      <c r="BO235" s="6"/>
      <c r="BP235" s="6"/>
      <c r="BQ235" s="6"/>
      <c r="BR235" s="6"/>
      <c r="BS235" s="6"/>
      <c r="BT235" s="6"/>
      <c r="BU235" s="6"/>
      <c r="BV235" s="6"/>
      <c r="BW235" s="6"/>
      <c r="BX235" s="6"/>
      <c r="BY235" s="6"/>
      <c r="BZ235" s="6"/>
      <c r="CA235" s="6"/>
      <c r="CB235" s="6"/>
      <c r="CC235" s="6"/>
      <c r="CD235" s="6"/>
      <c r="CE235" s="6"/>
      <c r="CF235" s="6"/>
      <c r="CG235" s="6"/>
      <c r="CH235" s="6"/>
      <c r="CI235" s="6"/>
      <c r="CJ235" s="6"/>
      <c r="CK235" s="6"/>
      <c r="CL235" s="6"/>
      <c r="CM235" s="6"/>
      <c r="CN235" s="6"/>
      <c r="CO235" s="6"/>
      <c r="CP235" s="6"/>
      <c r="CQ235" s="6"/>
      <c r="CR235" s="6"/>
      <c r="CS235" s="6"/>
      <c r="CT235" s="6"/>
      <c r="CU235" s="6"/>
      <c r="CV235" s="6"/>
      <c r="CW235" s="6"/>
      <c r="CX235" s="6"/>
      <c r="CY235" s="6"/>
      <c r="CZ235" s="6"/>
      <c r="DA235" s="6"/>
      <c r="DB235" s="6"/>
      <c r="DC235" s="6"/>
      <c r="DD235" s="6"/>
      <c r="DE235" s="6">
        <v>384</v>
      </c>
      <c r="DF235" s="6"/>
      <c r="DG235" s="6"/>
      <c r="DH235" s="6"/>
      <c r="DI235" s="6"/>
      <c r="DJ235" s="6"/>
      <c r="DK235" s="6"/>
      <c r="DL235" s="6"/>
      <c r="DM235" s="6"/>
      <c r="DN235" s="6"/>
      <c r="DO235" s="6"/>
      <c r="DP235" s="6"/>
      <c r="DQ235" s="6"/>
      <c r="DR235" s="6"/>
      <c r="DS235" s="6"/>
      <c r="DT235" s="6"/>
      <c r="DU235" s="6"/>
      <c r="DV235" s="6"/>
      <c r="DW235" s="6"/>
      <c r="DX235" s="6"/>
      <c r="DY235" s="6"/>
      <c r="DZ235" s="6"/>
      <c r="EA235" s="6"/>
      <c r="EB235" s="6"/>
      <c r="EC235" s="6"/>
      <c r="ED235" s="6"/>
      <c r="EE235" s="6"/>
      <c r="EF235" s="6"/>
      <c r="EG235" s="6"/>
      <c r="EH235" s="6"/>
      <c r="EI235" s="6"/>
      <c r="EJ235" s="6"/>
      <c r="EK235" s="6"/>
      <c r="EL235" s="6"/>
      <c r="EM235" s="6"/>
      <c r="EN235" s="6"/>
      <c r="EO235" s="1">
        <f t="shared" si="6"/>
        <v>384</v>
      </c>
      <c r="EP235" s="6">
        <v>16896</v>
      </c>
      <c r="EQ235" s="1">
        <v>14080</v>
      </c>
      <c r="ER235" s="3">
        <f t="shared" si="7"/>
        <v>14080</v>
      </c>
    </row>
    <row r="236" spans="1:148" ht="36.6" customHeight="1" x14ac:dyDescent="0.25">
      <c r="A236" s="11">
        <v>33</v>
      </c>
      <c r="B236" s="1">
        <v>235</v>
      </c>
      <c r="C236" s="20" t="s">
        <v>618</v>
      </c>
      <c r="D236" s="21" t="s">
        <v>617</v>
      </c>
      <c r="E236" s="2" t="s">
        <v>535</v>
      </c>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6"/>
      <c r="AI236" s="6"/>
      <c r="AJ236" s="6"/>
      <c r="AK236" s="6"/>
      <c r="AL236" s="6"/>
      <c r="AM236" s="6"/>
      <c r="AN236" s="6"/>
      <c r="AO236" s="6"/>
      <c r="AP236" s="6"/>
      <c r="AQ236" s="6"/>
      <c r="AR236" s="6"/>
      <c r="AS236" s="6"/>
      <c r="AT236" s="6"/>
      <c r="AU236" s="6"/>
      <c r="AV236" s="6"/>
      <c r="AW236" s="6"/>
      <c r="AX236" s="6"/>
      <c r="AY236" s="6"/>
      <c r="AZ236" s="6"/>
      <c r="BA236" s="6"/>
      <c r="BB236" s="6"/>
      <c r="BC236" s="6"/>
      <c r="BD236" s="6"/>
      <c r="BE236" s="6"/>
      <c r="BF236" s="6"/>
      <c r="BG236" s="6"/>
      <c r="BH236" s="6"/>
      <c r="BI236" s="6"/>
      <c r="BJ236" s="6"/>
      <c r="BK236" s="6"/>
      <c r="BL236" s="6"/>
      <c r="BM236" s="6"/>
      <c r="BN236" s="6"/>
      <c r="BO236" s="6"/>
      <c r="BP236" s="6"/>
      <c r="BQ236" s="6"/>
      <c r="BR236" s="6"/>
      <c r="BS236" s="6"/>
      <c r="BT236" s="6"/>
      <c r="BU236" s="6"/>
      <c r="BV236" s="6"/>
      <c r="BW236" s="6"/>
      <c r="BX236" s="6"/>
      <c r="BY236" s="6"/>
      <c r="BZ236" s="6"/>
      <c r="CA236" s="6"/>
      <c r="CB236" s="6"/>
      <c r="CC236" s="6"/>
      <c r="CD236" s="6"/>
      <c r="CE236" s="6"/>
      <c r="CF236" s="6"/>
      <c r="CG236" s="6"/>
      <c r="CH236" s="6"/>
      <c r="CI236" s="6"/>
      <c r="CJ236" s="6"/>
      <c r="CK236" s="6"/>
      <c r="CL236" s="6"/>
      <c r="CM236" s="6"/>
      <c r="CN236" s="6"/>
      <c r="CO236" s="6"/>
      <c r="CP236" s="6"/>
      <c r="CQ236" s="6"/>
      <c r="CR236" s="6"/>
      <c r="CS236" s="6"/>
      <c r="CT236" s="6"/>
      <c r="CU236" s="6"/>
      <c r="CV236" s="6"/>
      <c r="CW236" s="6"/>
      <c r="CX236" s="6"/>
      <c r="CY236" s="6"/>
      <c r="CZ236" s="6"/>
      <c r="DA236" s="6"/>
      <c r="DB236" s="6"/>
      <c r="DC236" s="6"/>
      <c r="DD236" s="6"/>
      <c r="DE236" s="6">
        <v>384</v>
      </c>
      <c r="DF236" s="6"/>
      <c r="DG236" s="6"/>
      <c r="DH236" s="6"/>
      <c r="DI236" s="6"/>
      <c r="DJ236" s="6"/>
      <c r="DK236" s="6"/>
      <c r="DL236" s="6"/>
      <c r="DM236" s="6"/>
      <c r="DN236" s="6"/>
      <c r="DO236" s="6"/>
      <c r="DP236" s="6"/>
      <c r="DQ236" s="6"/>
      <c r="DR236" s="6"/>
      <c r="DS236" s="6"/>
      <c r="DT236" s="6"/>
      <c r="DU236" s="6"/>
      <c r="DV236" s="6"/>
      <c r="DW236" s="6"/>
      <c r="DX236" s="6"/>
      <c r="DY236" s="6"/>
      <c r="DZ236" s="6"/>
      <c r="EA236" s="6"/>
      <c r="EB236" s="6"/>
      <c r="EC236" s="6"/>
      <c r="ED236" s="6"/>
      <c r="EE236" s="6"/>
      <c r="EF236" s="6"/>
      <c r="EG236" s="6"/>
      <c r="EH236" s="6"/>
      <c r="EI236" s="6"/>
      <c r="EJ236" s="6"/>
      <c r="EK236" s="6"/>
      <c r="EL236" s="6"/>
      <c r="EM236" s="6"/>
      <c r="EN236" s="6"/>
      <c r="EO236" s="1">
        <f t="shared" si="6"/>
        <v>384</v>
      </c>
      <c r="EP236" s="6">
        <v>19200</v>
      </c>
      <c r="EQ236" s="1">
        <v>16000</v>
      </c>
      <c r="ER236" s="3">
        <f t="shared" si="7"/>
        <v>16000</v>
      </c>
    </row>
    <row r="237" spans="1:148" ht="36.6" customHeight="1" x14ac:dyDescent="0.25">
      <c r="A237" s="11">
        <v>34</v>
      </c>
      <c r="B237" s="1">
        <v>236</v>
      </c>
      <c r="C237" s="23" t="s">
        <v>619</v>
      </c>
      <c r="D237" s="24" t="s">
        <v>620</v>
      </c>
      <c r="E237" s="25" t="s">
        <v>367</v>
      </c>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6"/>
      <c r="AI237" s="6"/>
      <c r="AJ237" s="6"/>
      <c r="AK237" s="6"/>
      <c r="AL237" s="6"/>
      <c r="AM237" s="6"/>
      <c r="AN237" s="6"/>
      <c r="AO237" s="6"/>
      <c r="AP237" s="6"/>
      <c r="AQ237" s="6"/>
      <c r="AR237" s="6"/>
      <c r="AS237" s="6"/>
      <c r="AT237" s="6"/>
      <c r="AU237" s="6"/>
      <c r="AV237" s="6"/>
      <c r="AW237" s="6"/>
      <c r="AX237" s="6"/>
      <c r="AY237" s="6"/>
      <c r="AZ237" s="6"/>
      <c r="BA237" s="6"/>
      <c r="BB237" s="6"/>
      <c r="BC237" s="6"/>
      <c r="BD237" s="6"/>
      <c r="BE237" s="6"/>
      <c r="BF237" s="6"/>
      <c r="BG237" s="6"/>
      <c r="BH237" s="6"/>
      <c r="BI237" s="6"/>
      <c r="BJ237" s="6"/>
      <c r="BK237" s="6"/>
      <c r="BL237" s="6"/>
      <c r="BM237" s="6"/>
      <c r="BN237" s="6"/>
      <c r="BO237" s="6"/>
      <c r="BP237" s="6"/>
      <c r="BQ237" s="6"/>
      <c r="BR237" s="6"/>
      <c r="BS237" s="6"/>
      <c r="BT237" s="6"/>
      <c r="BU237" s="6"/>
      <c r="BV237" s="6"/>
      <c r="BW237" s="6"/>
      <c r="BX237" s="6"/>
      <c r="BY237" s="6"/>
      <c r="BZ237" s="6"/>
      <c r="CA237" s="6"/>
      <c r="CB237" s="6"/>
      <c r="CC237" s="6"/>
      <c r="CD237" s="6"/>
      <c r="CE237" s="6"/>
      <c r="CF237" s="6"/>
      <c r="CG237" s="6"/>
      <c r="CH237" s="6"/>
      <c r="CI237" s="6"/>
      <c r="CJ237" s="6"/>
      <c r="CK237" s="6"/>
      <c r="CL237" s="6"/>
      <c r="CM237" s="6"/>
      <c r="CN237" s="6"/>
      <c r="CO237" s="6"/>
      <c r="CP237" s="6"/>
      <c r="CQ237" s="6"/>
      <c r="CR237" s="6"/>
      <c r="CS237" s="6"/>
      <c r="CT237" s="6"/>
      <c r="CU237" s="6"/>
      <c r="CV237" s="6"/>
      <c r="CW237" s="6"/>
      <c r="CX237" s="6"/>
      <c r="CY237" s="6"/>
      <c r="CZ237" s="6"/>
      <c r="DA237" s="6"/>
      <c r="DB237" s="6"/>
      <c r="DC237" s="6"/>
      <c r="DD237" s="6"/>
      <c r="DE237" s="6">
        <v>5</v>
      </c>
      <c r="DF237" s="6"/>
      <c r="DG237" s="6"/>
      <c r="DH237" s="6"/>
      <c r="DI237" s="6"/>
      <c r="DJ237" s="6"/>
      <c r="DK237" s="6"/>
      <c r="DL237" s="6"/>
      <c r="DM237" s="6"/>
      <c r="DN237" s="6"/>
      <c r="DO237" s="6"/>
      <c r="DP237" s="6"/>
      <c r="DQ237" s="6"/>
      <c r="DR237" s="6"/>
      <c r="DS237" s="6"/>
      <c r="DT237" s="6"/>
      <c r="DU237" s="6"/>
      <c r="DV237" s="6"/>
      <c r="DW237" s="6"/>
      <c r="DX237" s="6"/>
      <c r="DY237" s="6"/>
      <c r="DZ237" s="6"/>
      <c r="EA237" s="6"/>
      <c r="EB237" s="6"/>
      <c r="EC237" s="6"/>
      <c r="ED237" s="6"/>
      <c r="EE237" s="6"/>
      <c r="EF237" s="6"/>
      <c r="EG237" s="6"/>
      <c r="EH237" s="6"/>
      <c r="EI237" s="6"/>
      <c r="EJ237" s="6"/>
      <c r="EK237" s="6"/>
      <c r="EL237" s="6"/>
      <c r="EM237" s="6"/>
      <c r="EN237" s="6"/>
      <c r="EO237" s="1">
        <f t="shared" si="6"/>
        <v>5</v>
      </c>
      <c r="EP237" s="6">
        <v>1926</v>
      </c>
      <c r="EQ237" s="1">
        <v>1605</v>
      </c>
      <c r="ER237" s="3">
        <f t="shared" si="7"/>
        <v>1605</v>
      </c>
    </row>
    <row r="238" spans="1:148" ht="36.6" customHeight="1" x14ac:dyDescent="0.25">
      <c r="A238" s="11">
        <v>35</v>
      </c>
      <c r="B238" s="1">
        <v>237</v>
      </c>
      <c r="C238" s="23" t="s">
        <v>621</v>
      </c>
      <c r="D238" s="24" t="s">
        <v>622</v>
      </c>
      <c r="E238" s="25" t="s">
        <v>392</v>
      </c>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6"/>
      <c r="AI238" s="6"/>
      <c r="AJ238" s="6"/>
      <c r="AK238" s="6"/>
      <c r="AL238" s="6"/>
      <c r="AM238" s="6"/>
      <c r="AN238" s="6"/>
      <c r="AO238" s="6"/>
      <c r="AP238" s="6"/>
      <c r="AQ238" s="6"/>
      <c r="AR238" s="6"/>
      <c r="AS238" s="6"/>
      <c r="AT238" s="6"/>
      <c r="AU238" s="6"/>
      <c r="AV238" s="6"/>
      <c r="AW238" s="6"/>
      <c r="AX238" s="6"/>
      <c r="AY238" s="6"/>
      <c r="AZ238" s="6"/>
      <c r="BA238" s="6"/>
      <c r="BB238" s="6"/>
      <c r="BC238" s="6"/>
      <c r="BD238" s="6"/>
      <c r="BE238" s="6"/>
      <c r="BF238" s="6"/>
      <c r="BG238" s="6"/>
      <c r="BH238" s="6"/>
      <c r="BI238" s="6"/>
      <c r="BJ238" s="6"/>
      <c r="BK238" s="6"/>
      <c r="BL238" s="6"/>
      <c r="BM238" s="6"/>
      <c r="BN238" s="6"/>
      <c r="BO238" s="6"/>
      <c r="BP238" s="6"/>
      <c r="BQ238" s="6"/>
      <c r="BR238" s="6"/>
      <c r="BS238" s="6"/>
      <c r="BT238" s="6"/>
      <c r="BU238" s="6"/>
      <c r="BV238" s="6"/>
      <c r="BW238" s="6"/>
      <c r="BX238" s="6"/>
      <c r="BY238" s="6"/>
      <c r="BZ238" s="6"/>
      <c r="CA238" s="6"/>
      <c r="CB238" s="6"/>
      <c r="CC238" s="6"/>
      <c r="CD238" s="6"/>
      <c r="CE238" s="6"/>
      <c r="CF238" s="6"/>
      <c r="CG238" s="6"/>
      <c r="CH238" s="6"/>
      <c r="CI238" s="6"/>
      <c r="CJ238" s="6"/>
      <c r="CK238" s="6"/>
      <c r="CL238" s="6"/>
      <c r="CM238" s="6"/>
      <c r="CN238" s="6"/>
      <c r="CO238" s="6"/>
      <c r="CP238" s="6"/>
      <c r="CQ238" s="6"/>
      <c r="CR238" s="6"/>
      <c r="CS238" s="6"/>
      <c r="CT238" s="6"/>
      <c r="CU238" s="6"/>
      <c r="CV238" s="6"/>
      <c r="CW238" s="6"/>
      <c r="CX238" s="6"/>
      <c r="CY238" s="6"/>
      <c r="CZ238" s="6"/>
      <c r="DA238" s="6"/>
      <c r="DB238" s="6"/>
      <c r="DC238" s="6"/>
      <c r="DD238" s="6"/>
      <c r="DE238" s="6">
        <v>6</v>
      </c>
      <c r="DF238" s="6"/>
      <c r="DG238" s="6"/>
      <c r="DH238" s="6"/>
      <c r="DI238" s="6"/>
      <c r="DJ238" s="6"/>
      <c r="DK238" s="6"/>
      <c r="DL238" s="6"/>
      <c r="DM238" s="6"/>
      <c r="DN238" s="6"/>
      <c r="DO238" s="6"/>
      <c r="DP238" s="6"/>
      <c r="DQ238" s="6"/>
      <c r="DR238" s="6"/>
      <c r="DS238" s="6"/>
      <c r="DT238" s="6"/>
      <c r="DU238" s="6"/>
      <c r="DV238" s="6"/>
      <c r="DW238" s="6"/>
      <c r="DX238" s="6"/>
      <c r="DY238" s="6"/>
      <c r="DZ238" s="6"/>
      <c r="EA238" s="6"/>
      <c r="EB238" s="6"/>
      <c r="EC238" s="6"/>
      <c r="ED238" s="6"/>
      <c r="EE238" s="6"/>
      <c r="EF238" s="6"/>
      <c r="EG238" s="6"/>
      <c r="EH238" s="6"/>
      <c r="EI238" s="6"/>
      <c r="EJ238" s="6"/>
      <c r="EK238" s="6"/>
      <c r="EL238" s="6"/>
      <c r="EM238" s="6"/>
      <c r="EN238" s="6"/>
      <c r="EO238" s="1">
        <f t="shared" si="6"/>
        <v>6</v>
      </c>
      <c r="EP238" s="6">
        <v>7056</v>
      </c>
      <c r="EQ238" s="1">
        <v>5880</v>
      </c>
      <c r="ER238" s="3">
        <f t="shared" si="7"/>
        <v>5880</v>
      </c>
    </row>
    <row r="239" spans="1:148" ht="36.6" customHeight="1" x14ac:dyDescent="0.25">
      <c r="A239" s="11">
        <v>36</v>
      </c>
      <c r="B239" s="1">
        <v>238</v>
      </c>
      <c r="C239" s="23" t="s">
        <v>623</v>
      </c>
      <c r="D239" s="24" t="s">
        <v>624</v>
      </c>
      <c r="E239" s="25" t="s">
        <v>392</v>
      </c>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6"/>
      <c r="AI239" s="6"/>
      <c r="AJ239" s="6"/>
      <c r="AK239" s="6"/>
      <c r="AL239" s="6"/>
      <c r="AM239" s="6"/>
      <c r="AN239" s="6"/>
      <c r="AO239" s="6"/>
      <c r="AP239" s="6"/>
      <c r="AQ239" s="6"/>
      <c r="AR239" s="6"/>
      <c r="AS239" s="6"/>
      <c r="AT239" s="6"/>
      <c r="AU239" s="6"/>
      <c r="AV239" s="6"/>
      <c r="AW239" s="6"/>
      <c r="AX239" s="6"/>
      <c r="AY239" s="6"/>
      <c r="AZ239" s="6"/>
      <c r="BA239" s="6"/>
      <c r="BB239" s="6"/>
      <c r="BC239" s="6"/>
      <c r="BD239" s="6"/>
      <c r="BE239" s="6"/>
      <c r="BF239" s="6"/>
      <c r="BG239" s="6"/>
      <c r="BH239" s="6"/>
      <c r="BI239" s="6"/>
      <c r="BJ239" s="6"/>
      <c r="BK239" s="6"/>
      <c r="BL239" s="6"/>
      <c r="BM239" s="6"/>
      <c r="BN239" s="6"/>
      <c r="BO239" s="6"/>
      <c r="BP239" s="6"/>
      <c r="BQ239" s="6"/>
      <c r="BR239" s="6"/>
      <c r="BS239" s="6"/>
      <c r="BT239" s="6"/>
      <c r="BU239" s="6"/>
      <c r="BV239" s="6"/>
      <c r="BW239" s="6"/>
      <c r="BX239" s="6"/>
      <c r="BY239" s="6"/>
      <c r="BZ239" s="6"/>
      <c r="CA239" s="6"/>
      <c r="CB239" s="6"/>
      <c r="CC239" s="6"/>
      <c r="CD239" s="6"/>
      <c r="CE239" s="6"/>
      <c r="CF239" s="6"/>
      <c r="CG239" s="6"/>
      <c r="CH239" s="6"/>
      <c r="CI239" s="6"/>
      <c r="CJ239" s="6"/>
      <c r="CK239" s="6"/>
      <c r="CL239" s="6"/>
      <c r="CM239" s="6"/>
      <c r="CN239" s="6"/>
      <c r="CO239" s="6"/>
      <c r="CP239" s="6"/>
      <c r="CQ239" s="6"/>
      <c r="CR239" s="6"/>
      <c r="CS239" s="6"/>
      <c r="CT239" s="6"/>
      <c r="CU239" s="6"/>
      <c r="CV239" s="6"/>
      <c r="CW239" s="6"/>
      <c r="CX239" s="6"/>
      <c r="CY239" s="6"/>
      <c r="CZ239" s="6"/>
      <c r="DA239" s="6"/>
      <c r="DB239" s="6"/>
      <c r="DC239" s="6"/>
      <c r="DD239" s="6"/>
      <c r="DE239" s="6">
        <v>14</v>
      </c>
      <c r="DF239" s="6"/>
      <c r="DG239" s="6"/>
      <c r="DH239" s="6"/>
      <c r="DI239" s="6"/>
      <c r="DJ239" s="6"/>
      <c r="DK239" s="6"/>
      <c r="DL239" s="6"/>
      <c r="DM239" s="6"/>
      <c r="DN239" s="6"/>
      <c r="DO239" s="6"/>
      <c r="DP239" s="6"/>
      <c r="DQ239" s="6"/>
      <c r="DR239" s="6"/>
      <c r="DS239" s="6"/>
      <c r="DT239" s="6"/>
      <c r="DU239" s="6"/>
      <c r="DV239" s="6"/>
      <c r="DW239" s="6"/>
      <c r="DX239" s="6"/>
      <c r="DY239" s="6"/>
      <c r="DZ239" s="6"/>
      <c r="EA239" s="6"/>
      <c r="EB239" s="6"/>
      <c r="EC239" s="6"/>
      <c r="ED239" s="6"/>
      <c r="EE239" s="6"/>
      <c r="EF239" s="6"/>
      <c r="EG239" s="6"/>
      <c r="EH239" s="6"/>
      <c r="EI239" s="6"/>
      <c r="EJ239" s="6"/>
      <c r="EK239" s="6"/>
      <c r="EL239" s="6"/>
      <c r="EM239" s="6"/>
      <c r="EN239" s="6"/>
      <c r="EO239" s="1">
        <f t="shared" si="6"/>
        <v>14</v>
      </c>
      <c r="EP239" s="6">
        <v>16464</v>
      </c>
      <c r="EQ239" s="1">
        <v>13720</v>
      </c>
      <c r="ER239" s="3">
        <f t="shared" si="7"/>
        <v>13720</v>
      </c>
    </row>
    <row r="240" spans="1:148" ht="36.6" customHeight="1" x14ac:dyDescent="0.25">
      <c r="A240" s="11">
        <v>37</v>
      </c>
      <c r="B240" s="1">
        <v>239</v>
      </c>
      <c r="C240" s="14" t="s">
        <v>625</v>
      </c>
      <c r="D240" s="14" t="s">
        <v>626</v>
      </c>
      <c r="E240" s="15" t="s">
        <v>392</v>
      </c>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6"/>
      <c r="AI240" s="6"/>
      <c r="AJ240" s="6"/>
      <c r="AK240" s="6"/>
      <c r="AL240" s="6"/>
      <c r="AM240" s="6"/>
      <c r="AN240" s="6"/>
      <c r="AO240" s="6"/>
      <c r="AP240" s="6"/>
      <c r="AQ240" s="6"/>
      <c r="AR240" s="6"/>
      <c r="AS240" s="6"/>
      <c r="AT240" s="6"/>
      <c r="AU240" s="6"/>
      <c r="AV240" s="6"/>
      <c r="AW240" s="6"/>
      <c r="AX240" s="6"/>
      <c r="AY240" s="6"/>
      <c r="AZ240" s="6"/>
      <c r="BA240" s="6"/>
      <c r="BB240" s="6"/>
      <c r="BC240" s="6"/>
      <c r="BD240" s="6"/>
      <c r="BE240" s="6"/>
      <c r="BF240" s="6"/>
      <c r="BG240" s="6"/>
      <c r="BH240" s="6"/>
      <c r="BI240" s="6"/>
      <c r="BJ240" s="6"/>
      <c r="BK240" s="6"/>
      <c r="BL240" s="6"/>
      <c r="BM240" s="6"/>
      <c r="BN240" s="6"/>
      <c r="BO240" s="6"/>
      <c r="BP240" s="6"/>
      <c r="BQ240" s="6"/>
      <c r="BR240" s="6"/>
      <c r="BS240" s="6"/>
      <c r="BT240" s="6"/>
      <c r="BU240" s="6"/>
      <c r="BV240" s="6"/>
      <c r="BW240" s="6"/>
      <c r="BX240" s="6"/>
      <c r="BY240" s="6"/>
      <c r="BZ240" s="6"/>
      <c r="CA240" s="6"/>
      <c r="CB240" s="6"/>
      <c r="CC240" s="6"/>
      <c r="CD240" s="6"/>
      <c r="CE240" s="6"/>
      <c r="CF240" s="6"/>
      <c r="CG240" s="6"/>
      <c r="CH240" s="6"/>
      <c r="CI240" s="6"/>
      <c r="CJ240" s="6"/>
      <c r="CK240" s="6"/>
      <c r="CL240" s="6"/>
      <c r="CM240" s="6"/>
      <c r="CN240" s="6"/>
      <c r="CO240" s="6"/>
      <c r="CP240" s="6"/>
      <c r="CQ240" s="6"/>
      <c r="CR240" s="6"/>
      <c r="CS240" s="6"/>
      <c r="CT240" s="6"/>
      <c r="CU240" s="6"/>
      <c r="CV240" s="6"/>
      <c r="CW240" s="6"/>
      <c r="CX240" s="6"/>
      <c r="CY240" s="6"/>
      <c r="CZ240" s="6"/>
      <c r="DA240" s="6"/>
      <c r="DB240" s="6"/>
      <c r="DC240" s="6"/>
      <c r="DD240" s="6"/>
      <c r="DE240" s="6">
        <v>7</v>
      </c>
      <c r="DF240" s="6"/>
      <c r="DG240" s="6"/>
      <c r="DH240" s="6"/>
      <c r="DI240" s="6"/>
      <c r="DJ240" s="6"/>
      <c r="DK240" s="6"/>
      <c r="DL240" s="6"/>
      <c r="DM240" s="6"/>
      <c r="DN240" s="6"/>
      <c r="DO240" s="6"/>
      <c r="DP240" s="6"/>
      <c r="DQ240" s="6"/>
      <c r="DR240" s="6"/>
      <c r="DS240" s="6"/>
      <c r="DT240" s="6"/>
      <c r="DU240" s="6"/>
      <c r="DV240" s="6"/>
      <c r="DW240" s="6"/>
      <c r="DX240" s="6"/>
      <c r="DY240" s="6"/>
      <c r="DZ240" s="6"/>
      <c r="EA240" s="6"/>
      <c r="EB240" s="6"/>
      <c r="EC240" s="6"/>
      <c r="ED240" s="6"/>
      <c r="EE240" s="6"/>
      <c r="EF240" s="6"/>
      <c r="EG240" s="6"/>
      <c r="EH240" s="6"/>
      <c r="EI240" s="6"/>
      <c r="EJ240" s="6"/>
      <c r="EK240" s="6"/>
      <c r="EL240" s="6"/>
      <c r="EM240" s="6"/>
      <c r="EN240" s="6"/>
      <c r="EO240" s="1">
        <f t="shared" si="6"/>
        <v>7</v>
      </c>
      <c r="EP240" s="6">
        <v>9240</v>
      </c>
      <c r="EQ240" s="1">
        <v>7700</v>
      </c>
      <c r="ER240" s="3">
        <f t="shared" si="7"/>
        <v>7700</v>
      </c>
    </row>
    <row r="241" spans="1:148" ht="36.6" customHeight="1" x14ac:dyDescent="0.25">
      <c r="A241" s="26">
        <v>1</v>
      </c>
      <c r="B241" s="1">
        <v>240</v>
      </c>
      <c r="C241" s="27" t="s">
        <v>627</v>
      </c>
      <c r="D241" s="26" t="s">
        <v>628</v>
      </c>
      <c r="E241" s="9" t="s">
        <v>148</v>
      </c>
      <c r="F241" s="6"/>
      <c r="G241" s="6"/>
      <c r="H241" s="6"/>
      <c r="I241" s="6"/>
      <c r="J241" s="6"/>
      <c r="K241" s="6"/>
      <c r="L241" s="6"/>
      <c r="M241" s="6"/>
      <c r="N241" s="6"/>
      <c r="O241" s="6"/>
      <c r="P241" s="6"/>
      <c r="Q241" s="6"/>
      <c r="R241" s="6"/>
      <c r="S241" s="6"/>
      <c r="T241" s="6"/>
      <c r="U241" s="6"/>
      <c r="V241" s="6"/>
      <c r="W241" s="6"/>
      <c r="X241" s="6"/>
      <c r="Y241" s="6"/>
      <c r="Z241" s="6"/>
      <c r="AA241" s="6"/>
      <c r="AB241" s="6"/>
      <c r="AC241" s="6"/>
      <c r="AD241" s="6"/>
      <c r="AE241" s="6"/>
      <c r="AF241" s="6"/>
      <c r="AG241" s="6"/>
      <c r="AH241" s="6"/>
      <c r="AI241" s="6"/>
      <c r="AJ241" s="6"/>
      <c r="AK241" s="6"/>
      <c r="AL241" s="6"/>
      <c r="AM241" s="6"/>
      <c r="AN241" s="6"/>
      <c r="AO241" s="6"/>
      <c r="AP241" s="6"/>
      <c r="AQ241" s="6"/>
      <c r="AR241" s="6"/>
      <c r="AS241" s="6"/>
      <c r="AT241" s="6"/>
      <c r="AU241" s="6"/>
      <c r="AV241" s="6"/>
      <c r="AW241" s="6"/>
      <c r="AX241" s="6"/>
      <c r="AY241" s="6"/>
      <c r="AZ241" s="6"/>
      <c r="BA241" s="6"/>
      <c r="BB241" s="6"/>
      <c r="BC241" s="6"/>
      <c r="BD241" s="6"/>
      <c r="BE241" s="6"/>
      <c r="BF241" s="6"/>
      <c r="BG241" s="6"/>
      <c r="BH241" s="6"/>
      <c r="BI241" s="6"/>
      <c r="BJ241" s="6"/>
      <c r="BK241" s="6"/>
      <c r="BL241" s="6"/>
      <c r="BM241" s="6"/>
      <c r="BN241" s="6"/>
      <c r="BO241" s="6"/>
      <c r="BP241" s="6"/>
      <c r="BQ241" s="6"/>
      <c r="BR241" s="6"/>
      <c r="BS241" s="6"/>
      <c r="BT241" s="6"/>
      <c r="BU241" s="6"/>
      <c r="BV241" s="6"/>
      <c r="BW241" s="6"/>
      <c r="BX241" s="6"/>
      <c r="BY241" s="6"/>
      <c r="BZ241" s="6"/>
      <c r="CA241" s="6"/>
      <c r="CB241" s="6"/>
      <c r="CC241" s="6"/>
      <c r="CD241" s="6"/>
      <c r="CE241" s="6"/>
      <c r="CF241" s="6"/>
      <c r="CG241" s="6"/>
      <c r="CH241" s="6"/>
      <c r="CI241" s="6"/>
      <c r="CJ241" s="6"/>
      <c r="CK241" s="6"/>
      <c r="CL241" s="6"/>
      <c r="CM241" s="6"/>
      <c r="CN241" s="6"/>
      <c r="CO241" s="6"/>
      <c r="CP241" s="6"/>
      <c r="CQ241" s="6"/>
      <c r="CR241" s="6"/>
      <c r="CS241" s="6"/>
      <c r="CT241" s="6"/>
      <c r="CU241" s="6">
        <v>20</v>
      </c>
      <c r="CV241" s="6"/>
      <c r="CW241" s="6"/>
      <c r="CX241" s="6"/>
      <c r="CY241" s="6"/>
      <c r="CZ241" s="6"/>
      <c r="DA241" s="6"/>
      <c r="DB241" s="6"/>
      <c r="DC241" s="6"/>
      <c r="DD241" s="6"/>
      <c r="DE241" s="6"/>
      <c r="DF241" s="6"/>
      <c r="DG241" s="6"/>
      <c r="DH241" s="6"/>
      <c r="DI241" s="6"/>
      <c r="DJ241" s="6"/>
      <c r="DK241" s="6"/>
      <c r="DL241" s="6"/>
      <c r="DM241" s="6"/>
      <c r="DN241" s="6"/>
      <c r="DO241" s="6"/>
      <c r="DP241" s="6"/>
      <c r="DQ241" s="6"/>
      <c r="DR241" s="6"/>
      <c r="DS241" s="6"/>
      <c r="DT241" s="6"/>
      <c r="DU241" s="6"/>
      <c r="DV241" s="6"/>
      <c r="DW241" s="6"/>
      <c r="DX241" s="6"/>
      <c r="DY241" s="6"/>
      <c r="DZ241" s="6"/>
      <c r="EA241" s="6"/>
      <c r="EB241" s="6"/>
      <c r="EC241" s="6"/>
      <c r="ED241" s="6"/>
      <c r="EE241" s="6"/>
      <c r="EF241" s="6"/>
      <c r="EG241" s="6"/>
      <c r="EH241" s="6"/>
      <c r="EI241" s="6"/>
      <c r="EJ241" s="6"/>
      <c r="EK241" s="6"/>
      <c r="EL241" s="6"/>
      <c r="EM241" s="6"/>
      <c r="EN241" s="6"/>
      <c r="EO241" s="1">
        <f t="shared" si="6"/>
        <v>20</v>
      </c>
      <c r="EP241" s="6">
        <v>650.88</v>
      </c>
      <c r="EQ241" s="1">
        <v>542.4</v>
      </c>
      <c r="ER241" s="3">
        <f t="shared" si="7"/>
        <v>542.4</v>
      </c>
    </row>
    <row r="242" spans="1:148" ht="36.6" customHeight="1" x14ac:dyDescent="0.25">
      <c r="A242" s="28">
        <v>21</v>
      </c>
      <c r="B242" s="1">
        <v>241</v>
      </c>
      <c r="C242" s="28" t="s">
        <v>629</v>
      </c>
      <c r="D242" s="28" t="s">
        <v>630</v>
      </c>
      <c r="E242" s="9" t="s">
        <v>631</v>
      </c>
      <c r="F242" s="6"/>
      <c r="G242" s="6"/>
      <c r="H242" s="6">
        <v>96</v>
      </c>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6"/>
      <c r="AI242" s="6"/>
      <c r="AJ242" s="6"/>
      <c r="AK242" s="6"/>
      <c r="AL242" s="6"/>
      <c r="AM242" s="6"/>
      <c r="AN242" s="6"/>
      <c r="AO242" s="6"/>
      <c r="AP242" s="6"/>
      <c r="AQ242" s="6"/>
      <c r="AR242" s="6"/>
      <c r="AS242" s="6"/>
      <c r="AT242" s="6"/>
      <c r="AU242" s="6"/>
      <c r="AV242" s="6"/>
      <c r="AW242" s="6"/>
      <c r="AX242" s="6"/>
      <c r="AY242" s="6"/>
      <c r="AZ242" s="6"/>
      <c r="BA242" s="6"/>
      <c r="BB242" s="6"/>
      <c r="BC242" s="6"/>
      <c r="BD242" s="6"/>
      <c r="BE242" s="6"/>
      <c r="BF242" s="6"/>
      <c r="BG242" s="6"/>
      <c r="BH242" s="6"/>
      <c r="BI242" s="6"/>
      <c r="BJ242" s="6"/>
      <c r="BK242" s="6"/>
      <c r="BL242" s="6"/>
      <c r="BM242" s="6"/>
      <c r="BN242" s="6"/>
      <c r="BO242" s="6"/>
      <c r="BP242" s="6"/>
      <c r="BQ242" s="6"/>
      <c r="BR242" s="6"/>
      <c r="BS242" s="6"/>
      <c r="BT242" s="6"/>
      <c r="BU242" s="6"/>
      <c r="BV242" s="6"/>
      <c r="BW242" s="6"/>
      <c r="BX242" s="6"/>
      <c r="BY242" s="6"/>
      <c r="BZ242" s="6"/>
      <c r="CA242" s="6"/>
      <c r="CB242" s="6"/>
      <c r="CC242" s="6"/>
      <c r="CD242" s="6"/>
      <c r="CE242" s="6"/>
      <c r="CF242" s="6"/>
      <c r="CG242" s="6"/>
      <c r="CH242" s="6"/>
      <c r="CI242" s="6"/>
      <c r="CJ242" s="6"/>
      <c r="CK242" s="6"/>
      <c r="CL242" s="6"/>
      <c r="CM242" s="6"/>
      <c r="CN242" s="6"/>
      <c r="CO242" s="6"/>
      <c r="CP242" s="6"/>
      <c r="CQ242" s="6"/>
      <c r="CR242" s="6"/>
      <c r="CS242" s="6"/>
      <c r="CT242" s="6"/>
      <c r="CU242" s="6"/>
      <c r="CV242" s="6"/>
      <c r="CW242" s="6"/>
      <c r="CX242" s="6"/>
      <c r="CY242" s="6"/>
      <c r="CZ242" s="6"/>
      <c r="DA242" s="6"/>
      <c r="DB242" s="6"/>
      <c r="DC242" s="6"/>
      <c r="DD242" s="6"/>
      <c r="DE242" s="6"/>
      <c r="DF242" s="6"/>
      <c r="DG242" s="6"/>
      <c r="DH242" s="6"/>
      <c r="DI242" s="6"/>
      <c r="DJ242" s="6"/>
      <c r="DK242" s="6"/>
      <c r="DL242" s="6"/>
      <c r="DM242" s="6"/>
      <c r="DN242" s="6"/>
      <c r="DO242" s="6"/>
      <c r="DP242" s="6"/>
      <c r="DQ242" s="6"/>
      <c r="DR242" s="6"/>
      <c r="DS242" s="6"/>
      <c r="DT242" s="6"/>
      <c r="DU242" s="6"/>
      <c r="DV242" s="6"/>
      <c r="DW242" s="6"/>
      <c r="DX242" s="6"/>
      <c r="DY242" s="6"/>
      <c r="DZ242" s="6"/>
      <c r="EA242" s="6"/>
      <c r="EB242" s="6"/>
      <c r="EC242" s="6"/>
      <c r="ED242" s="6"/>
      <c r="EE242" s="6"/>
      <c r="EF242" s="6"/>
      <c r="EG242" s="6"/>
      <c r="EH242" s="6"/>
      <c r="EI242" s="6"/>
      <c r="EJ242" s="6"/>
      <c r="EK242" s="6"/>
      <c r="EL242" s="6"/>
      <c r="EM242" s="6"/>
      <c r="EN242" s="6"/>
      <c r="EO242" s="1">
        <f t="shared" si="6"/>
        <v>96</v>
      </c>
      <c r="EP242" s="6">
        <v>1036.8000000000002</v>
      </c>
      <c r="EQ242" s="1">
        <v>864</v>
      </c>
      <c r="ER242" s="3">
        <f t="shared" si="7"/>
        <v>864</v>
      </c>
    </row>
    <row r="243" spans="1:148" ht="36.6" customHeight="1" x14ac:dyDescent="0.25">
      <c r="A243" s="28">
        <v>22</v>
      </c>
      <c r="B243" s="1">
        <v>242</v>
      </c>
      <c r="C243" s="28" t="s">
        <v>632</v>
      </c>
      <c r="D243" s="28" t="s">
        <v>633</v>
      </c>
      <c r="E243" s="9" t="s">
        <v>631</v>
      </c>
      <c r="F243" s="6"/>
      <c r="G243" s="6"/>
      <c r="H243" s="6">
        <v>96</v>
      </c>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c r="AS243" s="6"/>
      <c r="AT243" s="6"/>
      <c r="AU243" s="6"/>
      <c r="AV243" s="6"/>
      <c r="AW243" s="6"/>
      <c r="AX243" s="6"/>
      <c r="AY243" s="6"/>
      <c r="AZ243" s="6"/>
      <c r="BA243" s="6"/>
      <c r="BB243" s="6"/>
      <c r="BC243" s="6"/>
      <c r="BD243" s="6"/>
      <c r="BE243" s="6"/>
      <c r="BF243" s="6"/>
      <c r="BG243" s="6"/>
      <c r="BH243" s="6"/>
      <c r="BI243" s="6"/>
      <c r="BJ243" s="6"/>
      <c r="BK243" s="6"/>
      <c r="BL243" s="6"/>
      <c r="BM243" s="6"/>
      <c r="BN243" s="6"/>
      <c r="BO243" s="6"/>
      <c r="BP243" s="6"/>
      <c r="BQ243" s="6"/>
      <c r="BR243" s="6"/>
      <c r="BS243" s="6"/>
      <c r="BT243" s="6"/>
      <c r="BU243" s="6"/>
      <c r="BV243" s="6"/>
      <c r="BW243" s="6"/>
      <c r="BX243" s="6"/>
      <c r="BY243" s="6"/>
      <c r="BZ243" s="6"/>
      <c r="CA243" s="6"/>
      <c r="CB243" s="6"/>
      <c r="CC243" s="6"/>
      <c r="CD243" s="6"/>
      <c r="CE243" s="6"/>
      <c r="CF243" s="6"/>
      <c r="CG243" s="6"/>
      <c r="CH243" s="6"/>
      <c r="CI243" s="6"/>
      <c r="CJ243" s="6"/>
      <c r="CK243" s="6"/>
      <c r="CL243" s="6"/>
      <c r="CM243" s="6"/>
      <c r="CN243" s="6"/>
      <c r="CO243" s="6"/>
      <c r="CP243" s="6"/>
      <c r="CQ243" s="6"/>
      <c r="CR243" s="6"/>
      <c r="CS243" s="6"/>
      <c r="CT243" s="6"/>
      <c r="CU243" s="6"/>
      <c r="CV243" s="6"/>
      <c r="CW243" s="6"/>
      <c r="CX243" s="6"/>
      <c r="CY243" s="6"/>
      <c r="CZ243" s="6"/>
      <c r="DA243" s="6"/>
      <c r="DB243" s="6"/>
      <c r="DC243" s="6"/>
      <c r="DD243" s="6"/>
      <c r="DE243" s="6"/>
      <c r="DF243" s="6"/>
      <c r="DG243" s="6"/>
      <c r="DH243" s="6"/>
      <c r="DI243" s="6"/>
      <c r="DJ243" s="6"/>
      <c r="DK243" s="6"/>
      <c r="DL243" s="6"/>
      <c r="DM243" s="6"/>
      <c r="DN243" s="6"/>
      <c r="DO243" s="6"/>
      <c r="DP243" s="6"/>
      <c r="DQ243" s="6"/>
      <c r="DR243" s="6"/>
      <c r="DS243" s="6"/>
      <c r="DT243" s="6"/>
      <c r="DU243" s="6"/>
      <c r="DV243" s="6"/>
      <c r="DW243" s="6"/>
      <c r="DX243" s="6"/>
      <c r="DY243" s="6"/>
      <c r="DZ243" s="6"/>
      <c r="EA243" s="6"/>
      <c r="EB243" s="6"/>
      <c r="EC243" s="6"/>
      <c r="ED243" s="6"/>
      <c r="EE243" s="6"/>
      <c r="EF243" s="6"/>
      <c r="EG243" s="6"/>
      <c r="EH243" s="6"/>
      <c r="EI243" s="6"/>
      <c r="EJ243" s="6"/>
      <c r="EK243" s="6"/>
      <c r="EL243" s="6"/>
      <c r="EM243" s="6"/>
      <c r="EN243" s="6"/>
      <c r="EO243" s="1">
        <f t="shared" si="6"/>
        <v>96</v>
      </c>
      <c r="EP243" s="6">
        <v>1267.2</v>
      </c>
      <c r="EQ243" s="1">
        <v>1056</v>
      </c>
      <c r="ER243" s="3">
        <f t="shared" si="7"/>
        <v>1056</v>
      </c>
    </row>
    <row r="244" spans="1:148" ht="36.6" customHeight="1" x14ac:dyDescent="0.25">
      <c r="A244" s="29" t="s">
        <v>634</v>
      </c>
      <c r="B244" s="1">
        <v>243</v>
      </c>
      <c r="C244" s="30" t="s">
        <v>635</v>
      </c>
      <c r="D244" s="30" t="s">
        <v>636</v>
      </c>
      <c r="E244" s="9" t="s">
        <v>631</v>
      </c>
      <c r="F244" s="6"/>
      <c r="G244" s="6"/>
      <c r="H244" s="6">
        <v>96</v>
      </c>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6"/>
      <c r="AI244" s="6"/>
      <c r="AJ244" s="6"/>
      <c r="AK244" s="6"/>
      <c r="AL244" s="6"/>
      <c r="AM244" s="6"/>
      <c r="AN244" s="6"/>
      <c r="AO244" s="6"/>
      <c r="AP244" s="6"/>
      <c r="AQ244" s="6"/>
      <c r="AR244" s="6"/>
      <c r="AS244" s="6"/>
      <c r="AT244" s="6"/>
      <c r="AU244" s="6"/>
      <c r="AV244" s="6"/>
      <c r="AW244" s="6"/>
      <c r="AX244" s="6"/>
      <c r="AY244" s="6"/>
      <c r="AZ244" s="6"/>
      <c r="BA244" s="6"/>
      <c r="BB244" s="6"/>
      <c r="BC244" s="6"/>
      <c r="BD244" s="6"/>
      <c r="BE244" s="6"/>
      <c r="BF244" s="6"/>
      <c r="BG244" s="6"/>
      <c r="BH244" s="6"/>
      <c r="BI244" s="6"/>
      <c r="BJ244" s="6"/>
      <c r="BK244" s="6"/>
      <c r="BL244" s="6"/>
      <c r="BM244" s="6"/>
      <c r="BN244" s="6"/>
      <c r="BO244" s="6"/>
      <c r="BP244" s="6"/>
      <c r="BQ244" s="6"/>
      <c r="BR244" s="6"/>
      <c r="BS244" s="6"/>
      <c r="BT244" s="6"/>
      <c r="BU244" s="6"/>
      <c r="BV244" s="6"/>
      <c r="BW244" s="6"/>
      <c r="BX244" s="6"/>
      <c r="BY244" s="6"/>
      <c r="BZ244" s="6"/>
      <c r="CA244" s="6"/>
      <c r="CB244" s="6"/>
      <c r="CC244" s="6"/>
      <c r="CD244" s="6"/>
      <c r="CE244" s="6"/>
      <c r="CF244" s="6"/>
      <c r="CG244" s="6"/>
      <c r="CH244" s="6"/>
      <c r="CI244" s="6"/>
      <c r="CJ244" s="6"/>
      <c r="CK244" s="6"/>
      <c r="CL244" s="6"/>
      <c r="CM244" s="6"/>
      <c r="CN244" s="6"/>
      <c r="CO244" s="6"/>
      <c r="CP244" s="6"/>
      <c r="CQ244" s="6"/>
      <c r="CR244" s="6"/>
      <c r="CS244" s="6"/>
      <c r="CT244" s="6"/>
      <c r="CU244" s="6"/>
      <c r="CV244" s="6"/>
      <c r="CW244" s="6"/>
      <c r="CX244" s="6"/>
      <c r="CY244" s="6"/>
      <c r="CZ244" s="6"/>
      <c r="DA244" s="6"/>
      <c r="DB244" s="6"/>
      <c r="DC244" s="6"/>
      <c r="DD244" s="6"/>
      <c r="DE244" s="6"/>
      <c r="DF244" s="6"/>
      <c r="DG244" s="6"/>
      <c r="DH244" s="6"/>
      <c r="DI244" s="6"/>
      <c r="DJ244" s="6"/>
      <c r="DK244" s="6"/>
      <c r="DL244" s="6"/>
      <c r="DM244" s="6"/>
      <c r="DN244" s="6"/>
      <c r="DO244" s="6"/>
      <c r="DP244" s="6"/>
      <c r="DQ244" s="6"/>
      <c r="DR244" s="6"/>
      <c r="DS244" s="6"/>
      <c r="DT244" s="6"/>
      <c r="DU244" s="6"/>
      <c r="DV244" s="6"/>
      <c r="DW244" s="6"/>
      <c r="DX244" s="6"/>
      <c r="DY244" s="6"/>
      <c r="DZ244" s="6"/>
      <c r="EA244" s="6"/>
      <c r="EB244" s="6"/>
      <c r="EC244" s="6"/>
      <c r="ED244" s="6"/>
      <c r="EE244" s="6"/>
      <c r="EF244" s="6"/>
      <c r="EG244" s="6"/>
      <c r="EH244" s="6"/>
      <c r="EI244" s="6"/>
      <c r="EJ244" s="6"/>
      <c r="EK244" s="6"/>
      <c r="EL244" s="6"/>
      <c r="EM244" s="6"/>
      <c r="EN244" s="6"/>
      <c r="EO244" s="1">
        <f t="shared" si="6"/>
        <v>96</v>
      </c>
      <c r="EP244" s="6">
        <v>3600</v>
      </c>
      <c r="EQ244" s="1">
        <v>3000</v>
      </c>
      <c r="ER244" s="3">
        <f t="shared" si="7"/>
        <v>3000</v>
      </c>
    </row>
    <row r="245" spans="1:148" ht="36.6" customHeight="1" x14ac:dyDescent="0.25">
      <c r="A245" s="6"/>
      <c r="B245" s="1">
        <v>244</v>
      </c>
      <c r="C245" s="31" t="s">
        <v>637</v>
      </c>
      <c r="D245" s="31" t="s">
        <v>636</v>
      </c>
      <c r="E245" s="9" t="s">
        <v>631</v>
      </c>
      <c r="F245" s="6"/>
      <c r="G245" s="6"/>
      <c r="H245" s="6">
        <v>96</v>
      </c>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6"/>
      <c r="AI245" s="6"/>
      <c r="AJ245" s="6"/>
      <c r="AK245" s="6"/>
      <c r="AL245" s="6"/>
      <c r="AM245" s="6"/>
      <c r="AN245" s="6"/>
      <c r="AO245" s="6"/>
      <c r="AP245" s="6"/>
      <c r="AQ245" s="6"/>
      <c r="AR245" s="6"/>
      <c r="AS245" s="6"/>
      <c r="AT245" s="6"/>
      <c r="AU245" s="6"/>
      <c r="AV245" s="6"/>
      <c r="AW245" s="6"/>
      <c r="AX245" s="6"/>
      <c r="AY245" s="6"/>
      <c r="AZ245" s="6"/>
      <c r="BA245" s="6"/>
      <c r="BB245" s="6"/>
      <c r="BC245" s="6"/>
      <c r="BD245" s="6"/>
      <c r="BE245" s="6"/>
      <c r="BF245" s="6"/>
      <c r="BG245" s="6"/>
      <c r="BH245" s="6"/>
      <c r="BI245" s="6"/>
      <c r="BJ245" s="6"/>
      <c r="BK245" s="6"/>
      <c r="BL245" s="6"/>
      <c r="BM245" s="6"/>
      <c r="BN245" s="6"/>
      <c r="BO245" s="6"/>
      <c r="BP245" s="6"/>
      <c r="BQ245" s="6"/>
      <c r="BR245" s="6"/>
      <c r="BS245" s="6"/>
      <c r="BT245" s="6"/>
      <c r="BU245" s="6"/>
      <c r="BV245" s="6"/>
      <c r="BW245" s="6"/>
      <c r="BX245" s="6"/>
      <c r="BY245" s="6"/>
      <c r="BZ245" s="6"/>
      <c r="CA245" s="6"/>
      <c r="CB245" s="6"/>
      <c r="CC245" s="6"/>
      <c r="CD245" s="6"/>
      <c r="CE245" s="6"/>
      <c r="CF245" s="6"/>
      <c r="CG245" s="6"/>
      <c r="CH245" s="6"/>
      <c r="CI245" s="6"/>
      <c r="CJ245" s="6"/>
      <c r="CK245" s="6"/>
      <c r="CL245" s="6"/>
      <c r="CM245" s="6"/>
      <c r="CN245" s="6"/>
      <c r="CO245" s="6"/>
      <c r="CP245" s="6"/>
      <c r="CQ245" s="6"/>
      <c r="CR245" s="6"/>
      <c r="CS245" s="6"/>
      <c r="CT245" s="6"/>
      <c r="CU245" s="6"/>
      <c r="CV245" s="6"/>
      <c r="CW245" s="6"/>
      <c r="CX245" s="6"/>
      <c r="CY245" s="6"/>
      <c r="CZ245" s="6"/>
      <c r="DA245" s="6"/>
      <c r="DB245" s="6"/>
      <c r="DC245" s="6"/>
      <c r="DD245" s="6"/>
      <c r="DE245" s="6"/>
      <c r="DF245" s="6"/>
      <c r="DG245" s="6"/>
      <c r="DH245" s="6"/>
      <c r="DI245" s="6"/>
      <c r="DJ245" s="6"/>
      <c r="DK245" s="6"/>
      <c r="DL245" s="6"/>
      <c r="DM245" s="6"/>
      <c r="DN245" s="6"/>
      <c r="DO245" s="6"/>
      <c r="DP245" s="6"/>
      <c r="DQ245" s="6"/>
      <c r="DR245" s="6"/>
      <c r="DS245" s="6"/>
      <c r="DT245" s="6"/>
      <c r="DU245" s="6"/>
      <c r="DV245" s="6"/>
      <c r="DW245" s="6"/>
      <c r="DX245" s="6"/>
      <c r="DY245" s="6"/>
      <c r="DZ245" s="6"/>
      <c r="EA245" s="6"/>
      <c r="EB245" s="6"/>
      <c r="EC245" s="6"/>
      <c r="ED245" s="6"/>
      <c r="EE245" s="6"/>
      <c r="EF245" s="6"/>
      <c r="EG245" s="6"/>
      <c r="EH245" s="6"/>
      <c r="EI245" s="6"/>
      <c r="EJ245" s="6"/>
      <c r="EK245" s="6"/>
      <c r="EL245" s="6"/>
      <c r="EM245" s="6"/>
      <c r="EN245" s="6"/>
      <c r="EO245" s="1">
        <f t="shared" si="6"/>
        <v>96</v>
      </c>
      <c r="EP245" s="6">
        <v>3600</v>
      </c>
      <c r="EQ245" s="1">
        <v>3000</v>
      </c>
      <c r="ER245" s="3">
        <f t="shared" si="7"/>
        <v>3000</v>
      </c>
    </row>
    <row r="246" spans="1:148" ht="36.6" customHeight="1" x14ac:dyDescent="0.25">
      <c r="A246" s="6"/>
      <c r="B246" s="1">
        <v>245</v>
      </c>
      <c r="C246" s="31" t="s">
        <v>638</v>
      </c>
      <c r="D246" s="31" t="s">
        <v>636</v>
      </c>
      <c r="E246" s="9" t="s">
        <v>631</v>
      </c>
      <c r="F246" s="6"/>
      <c r="G246" s="6"/>
      <c r="H246" s="6">
        <v>96</v>
      </c>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6"/>
      <c r="AI246" s="6"/>
      <c r="AJ246" s="6"/>
      <c r="AK246" s="6"/>
      <c r="AL246" s="6"/>
      <c r="AM246" s="6"/>
      <c r="AN246" s="6"/>
      <c r="AO246" s="6"/>
      <c r="AP246" s="6"/>
      <c r="AQ246" s="6"/>
      <c r="AR246" s="6"/>
      <c r="AS246" s="6"/>
      <c r="AT246" s="6"/>
      <c r="AU246" s="6"/>
      <c r="AV246" s="6"/>
      <c r="AW246" s="6"/>
      <c r="AX246" s="6"/>
      <c r="AY246" s="6"/>
      <c r="AZ246" s="6"/>
      <c r="BA246" s="6"/>
      <c r="BB246" s="6"/>
      <c r="BC246" s="6"/>
      <c r="BD246" s="6"/>
      <c r="BE246" s="6"/>
      <c r="BF246" s="6"/>
      <c r="BG246" s="6"/>
      <c r="BH246" s="6"/>
      <c r="BI246" s="6"/>
      <c r="BJ246" s="6"/>
      <c r="BK246" s="6"/>
      <c r="BL246" s="6"/>
      <c r="BM246" s="6"/>
      <c r="BN246" s="6"/>
      <c r="BO246" s="6"/>
      <c r="BP246" s="6"/>
      <c r="BQ246" s="6"/>
      <c r="BR246" s="6"/>
      <c r="BS246" s="6"/>
      <c r="BT246" s="6"/>
      <c r="BU246" s="6"/>
      <c r="BV246" s="6"/>
      <c r="BW246" s="6"/>
      <c r="BX246" s="6"/>
      <c r="BY246" s="6"/>
      <c r="BZ246" s="6"/>
      <c r="CA246" s="6"/>
      <c r="CB246" s="6"/>
      <c r="CC246" s="6"/>
      <c r="CD246" s="6"/>
      <c r="CE246" s="6"/>
      <c r="CF246" s="6"/>
      <c r="CG246" s="6"/>
      <c r="CH246" s="6"/>
      <c r="CI246" s="6"/>
      <c r="CJ246" s="6"/>
      <c r="CK246" s="6"/>
      <c r="CL246" s="6"/>
      <c r="CM246" s="6"/>
      <c r="CN246" s="6"/>
      <c r="CO246" s="6"/>
      <c r="CP246" s="6"/>
      <c r="CQ246" s="6"/>
      <c r="CR246" s="6"/>
      <c r="CS246" s="6"/>
      <c r="CT246" s="6"/>
      <c r="CU246" s="6"/>
      <c r="CV246" s="6"/>
      <c r="CW246" s="6"/>
      <c r="CX246" s="6"/>
      <c r="CY246" s="6"/>
      <c r="CZ246" s="6"/>
      <c r="DA246" s="6"/>
      <c r="DB246" s="6"/>
      <c r="DC246" s="6"/>
      <c r="DD246" s="6"/>
      <c r="DE246" s="6"/>
      <c r="DF246" s="6"/>
      <c r="DG246" s="6"/>
      <c r="DH246" s="6"/>
      <c r="DI246" s="6"/>
      <c r="DJ246" s="6"/>
      <c r="DK246" s="6"/>
      <c r="DL246" s="6"/>
      <c r="DM246" s="6"/>
      <c r="DN246" s="6"/>
      <c r="DO246" s="6"/>
      <c r="DP246" s="6"/>
      <c r="DQ246" s="6"/>
      <c r="DR246" s="6"/>
      <c r="DS246" s="6"/>
      <c r="DT246" s="6"/>
      <c r="DU246" s="6"/>
      <c r="DV246" s="6"/>
      <c r="DW246" s="6"/>
      <c r="DX246" s="6"/>
      <c r="DY246" s="6"/>
      <c r="DZ246" s="6"/>
      <c r="EA246" s="6"/>
      <c r="EB246" s="6"/>
      <c r="EC246" s="6"/>
      <c r="ED246" s="6"/>
      <c r="EE246" s="6"/>
      <c r="EF246" s="6"/>
      <c r="EG246" s="6"/>
      <c r="EH246" s="6"/>
      <c r="EI246" s="6"/>
      <c r="EJ246" s="6"/>
      <c r="EK246" s="6"/>
      <c r="EL246" s="6"/>
      <c r="EM246" s="6"/>
      <c r="EN246" s="6"/>
      <c r="EO246" s="1">
        <f t="shared" si="6"/>
        <v>96</v>
      </c>
      <c r="EP246" s="6">
        <v>3600</v>
      </c>
      <c r="EQ246" s="1">
        <v>3000</v>
      </c>
      <c r="ER246" s="3">
        <f t="shared" si="7"/>
        <v>3000</v>
      </c>
    </row>
    <row r="247" spans="1:148" ht="36.6" customHeight="1" x14ac:dyDescent="0.25">
      <c r="A247" s="28">
        <v>80</v>
      </c>
      <c r="B247" s="1">
        <v>246</v>
      </c>
      <c r="C247" s="28" t="s">
        <v>639</v>
      </c>
      <c r="D247" s="28" t="s">
        <v>640</v>
      </c>
      <c r="E247" s="9" t="s">
        <v>631</v>
      </c>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6"/>
      <c r="AI247" s="6"/>
      <c r="AJ247" s="6"/>
      <c r="AK247" s="6"/>
      <c r="AL247" s="6"/>
      <c r="AM247" s="6"/>
      <c r="AN247" s="6"/>
      <c r="AO247" s="6"/>
      <c r="AP247" s="6"/>
      <c r="AQ247" s="6"/>
      <c r="AR247" s="6"/>
      <c r="AS247" s="6"/>
      <c r="AT247" s="6"/>
      <c r="AU247" s="6"/>
      <c r="AV247" s="6"/>
      <c r="AW247" s="6"/>
      <c r="AX247" s="6"/>
      <c r="AY247" s="6"/>
      <c r="AZ247" s="6"/>
      <c r="BA247" s="6"/>
      <c r="BB247" s="6">
        <v>800</v>
      </c>
      <c r="BC247" s="6"/>
      <c r="BD247" s="6"/>
      <c r="BE247" s="6"/>
      <c r="BF247" s="6"/>
      <c r="BG247" s="6"/>
      <c r="BH247" s="6"/>
      <c r="BI247" s="6"/>
      <c r="BJ247" s="6"/>
      <c r="BK247" s="6"/>
      <c r="BL247" s="6"/>
      <c r="BM247" s="6"/>
      <c r="BN247" s="6"/>
      <c r="BO247" s="6"/>
      <c r="BP247" s="6"/>
      <c r="BQ247" s="6"/>
      <c r="BR247" s="6"/>
      <c r="BS247" s="6"/>
      <c r="BT247" s="6"/>
      <c r="BU247" s="6"/>
      <c r="BV247" s="6"/>
      <c r="BW247" s="6"/>
      <c r="BX247" s="6"/>
      <c r="BY247" s="6"/>
      <c r="BZ247" s="6"/>
      <c r="CA247" s="6"/>
      <c r="CB247" s="6"/>
      <c r="CC247" s="6"/>
      <c r="CD247" s="6"/>
      <c r="CE247" s="6"/>
      <c r="CF247" s="6"/>
      <c r="CG247" s="6"/>
      <c r="CH247" s="6"/>
      <c r="CI247" s="6"/>
      <c r="CJ247" s="6"/>
      <c r="CK247" s="6"/>
      <c r="CL247" s="6"/>
      <c r="CM247" s="6"/>
      <c r="CN247" s="6"/>
      <c r="CO247" s="6"/>
      <c r="CP247" s="6"/>
      <c r="CQ247" s="6"/>
      <c r="CR247" s="6"/>
      <c r="CS247" s="6"/>
      <c r="CT247" s="6"/>
      <c r="CU247" s="6"/>
      <c r="CV247" s="6"/>
      <c r="CW247" s="6"/>
      <c r="CX247" s="6"/>
      <c r="CY247" s="6"/>
      <c r="CZ247" s="6"/>
      <c r="DA247" s="6"/>
      <c r="DB247" s="6"/>
      <c r="DC247" s="6"/>
      <c r="DD247" s="6"/>
      <c r="DE247" s="6"/>
      <c r="DF247" s="6"/>
      <c r="DG247" s="6"/>
      <c r="DH247" s="6"/>
      <c r="DI247" s="6"/>
      <c r="DJ247" s="6"/>
      <c r="DK247" s="6"/>
      <c r="DL247" s="6"/>
      <c r="DM247" s="6"/>
      <c r="DN247" s="6"/>
      <c r="DO247" s="6"/>
      <c r="DP247" s="6"/>
      <c r="DQ247" s="6"/>
      <c r="DR247" s="6"/>
      <c r="DS247" s="6"/>
      <c r="DT247" s="6"/>
      <c r="DU247" s="6"/>
      <c r="DV247" s="6"/>
      <c r="DW247" s="6"/>
      <c r="DX247" s="6"/>
      <c r="DY247" s="6"/>
      <c r="DZ247" s="6"/>
      <c r="EA247" s="6"/>
      <c r="EB247" s="6"/>
      <c r="EC247" s="6"/>
      <c r="ED247" s="6"/>
      <c r="EE247" s="6"/>
      <c r="EF247" s="6"/>
      <c r="EG247" s="6"/>
      <c r="EH247" s="6"/>
      <c r="EI247" s="6"/>
      <c r="EJ247" s="6"/>
      <c r="EK247" s="6"/>
      <c r="EL247" s="6"/>
      <c r="EM247" s="6"/>
      <c r="EN247" s="6"/>
      <c r="EO247" s="1">
        <f t="shared" si="6"/>
        <v>800</v>
      </c>
      <c r="EP247" s="6">
        <v>4895.9999999999991</v>
      </c>
      <c r="EQ247" s="1">
        <v>4080</v>
      </c>
      <c r="ER247" s="3">
        <f t="shared" si="7"/>
        <v>4080</v>
      </c>
    </row>
    <row r="248" spans="1:148" ht="36.6" customHeight="1" x14ac:dyDescent="0.25">
      <c r="A248" s="28">
        <v>124</v>
      </c>
      <c r="B248" s="1">
        <v>247</v>
      </c>
      <c r="C248" s="28" t="s">
        <v>641</v>
      </c>
      <c r="D248" s="28" t="s">
        <v>642</v>
      </c>
      <c r="E248" s="9" t="s">
        <v>631</v>
      </c>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c r="AT248" s="6"/>
      <c r="AU248" s="6"/>
      <c r="AV248" s="6"/>
      <c r="AW248" s="6"/>
      <c r="AX248" s="6"/>
      <c r="AY248" s="6"/>
      <c r="AZ248" s="6"/>
      <c r="BA248" s="6"/>
      <c r="BB248" s="6">
        <v>400</v>
      </c>
      <c r="BC248" s="6"/>
      <c r="BD248" s="6"/>
      <c r="BE248" s="6"/>
      <c r="BF248" s="6"/>
      <c r="BG248" s="6"/>
      <c r="BH248" s="6"/>
      <c r="BI248" s="6"/>
      <c r="BJ248" s="6"/>
      <c r="BK248" s="6"/>
      <c r="BL248" s="6"/>
      <c r="BM248" s="6"/>
      <c r="BN248" s="6"/>
      <c r="BO248" s="6"/>
      <c r="BP248" s="6"/>
      <c r="BQ248" s="6"/>
      <c r="BR248" s="6"/>
      <c r="BS248" s="6"/>
      <c r="BT248" s="6"/>
      <c r="BU248" s="6"/>
      <c r="BV248" s="6"/>
      <c r="BW248" s="6"/>
      <c r="BX248" s="6"/>
      <c r="BY248" s="6"/>
      <c r="BZ248" s="6"/>
      <c r="CA248" s="6"/>
      <c r="CB248" s="6"/>
      <c r="CC248" s="6"/>
      <c r="CD248" s="6"/>
      <c r="CE248" s="6"/>
      <c r="CF248" s="6"/>
      <c r="CG248" s="6"/>
      <c r="CH248" s="6"/>
      <c r="CI248" s="6"/>
      <c r="CJ248" s="6"/>
      <c r="CK248" s="6"/>
      <c r="CL248" s="6"/>
      <c r="CM248" s="6"/>
      <c r="CN248" s="6"/>
      <c r="CO248" s="6"/>
      <c r="CP248" s="6"/>
      <c r="CQ248" s="6"/>
      <c r="CR248" s="6"/>
      <c r="CS248" s="6"/>
      <c r="CT248" s="6"/>
      <c r="CU248" s="6"/>
      <c r="CV248" s="6"/>
      <c r="CW248" s="6"/>
      <c r="CX248" s="6"/>
      <c r="CY248" s="6"/>
      <c r="CZ248" s="6"/>
      <c r="DA248" s="6"/>
      <c r="DB248" s="6"/>
      <c r="DC248" s="6"/>
      <c r="DD248" s="6"/>
      <c r="DE248" s="6"/>
      <c r="DF248" s="6"/>
      <c r="DG248" s="6"/>
      <c r="DH248" s="6"/>
      <c r="DI248" s="6"/>
      <c r="DJ248" s="6"/>
      <c r="DK248" s="6"/>
      <c r="DL248" s="6"/>
      <c r="DM248" s="6"/>
      <c r="DN248" s="6"/>
      <c r="DO248" s="6"/>
      <c r="DP248" s="6"/>
      <c r="DQ248" s="6"/>
      <c r="DR248" s="6"/>
      <c r="DS248" s="6"/>
      <c r="DT248" s="6"/>
      <c r="DU248" s="6"/>
      <c r="DV248" s="6"/>
      <c r="DW248" s="6"/>
      <c r="DX248" s="6"/>
      <c r="DY248" s="6"/>
      <c r="DZ248" s="6"/>
      <c r="EA248" s="6"/>
      <c r="EB248" s="6"/>
      <c r="EC248" s="6"/>
      <c r="ED248" s="6"/>
      <c r="EE248" s="6"/>
      <c r="EF248" s="6"/>
      <c r="EG248" s="6"/>
      <c r="EH248" s="6"/>
      <c r="EI248" s="6"/>
      <c r="EJ248" s="6"/>
      <c r="EK248" s="6"/>
      <c r="EL248" s="6"/>
      <c r="EM248" s="6"/>
      <c r="EN248" s="6"/>
      <c r="EO248" s="1">
        <f t="shared" si="6"/>
        <v>400</v>
      </c>
      <c r="EP248" s="6">
        <v>5975</v>
      </c>
      <c r="EQ248" s="1">
        <v>4979.17</v>
      </c>
      <c r="ER248" s="3">
        <f t="shared" si="7"/>
        <v>4979.17</v>
      </c>
    </row>
    <row r="249" spans="1:148" ht="36.6" customHeight="1" x14ac:dyDescent="0.25">
      <c r="A249" s="6">
        <v>91</v>
      </c>
      <c r="B249" s="1">
        <v>248</v>
      </c>
      <c r="C249" s="1" t="s">
        <v>643</v>
      </c>
      <c r="D249" s="1" t="s">
        <v>644</v>
      </c>
      <c r="E249" s="9" t="s">
        <v>155</v>
      </c>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6"/>
      <c r="AI249" s="6"/>
      <c r="AJ249" s="6"/>
      <c r="AK249" s="6"/>
      <c r="AL249" s="6"/>
      <c r="AM249" s="6"/>
      <c r="AN249" s="6"/>
      <c r="AO249" s="6"/>
      <c r="AP249" s="6"/>
      <c r="AQ249" s="6"/>
      <c r="AR249" s="6"/>
      <c r="AS249" s="6"/>
      <c r="AT249" s="6"/>
      <c r="AU249" s="6"/>
      <c r="AV249" s="6"/>
      <c r="AW249" s="6"/>
      <c r="AX249" s="6"/>
      <c r="AY249" s="6"/>
      <c r="AZ249" s="6"/>
      <c r="BA249" s="6"/>
      <c r="BB249" s="6"/>
      <c r="BC249" s="6"/>
      <c r="BD249" s="6"/>
      <c r="BE249" s="6"/>
      <c r="BF249" s="6"/>
      <c r="BG249" s="6"/>
      <c r="BH249" s="6"/>
      <c r="BI249" s="6"/>
      <c r="BJ249" s="6"/>
      <c r="BK249" s="6"/>
      <c r="BL249" s="6"/>
      <c r="BM249" s="6"/>
      <c r="BN249" s="6"/>
      <c r="BO249" s="6"/>
      <c r="BP249" s="6"/>
      <c r="BQ249" s="6"/>
      <c r="BR249" s="6"/>
      <c r="BS249" s="6"/>
      <c r="BT249" s="6"/>
      <c r="BU249" s="6"/>
      <c r="BV249" s="6"/>
      <c r="BW249" s="6"/>
      <c r="BX249" s="6"/>
      <c r="BY249" s="6"/>
      <c r="BZ249" s="6"/>
      <c r="CA249" s="6"/>
      <c r="CB249" s="6"/>
      <c r="CC249" s="6"/>
      <c r="CD249" s="6"/>
      <c r="CE249" s="6"/>
      <c r="CF249" s="6"/>
      <c r="CG249" s="6"/>
      <c r="CH249" s="6"/>
      <c r="CI249" s="6"/>
      <c r="CJ249" s="6"/>
      <c r="CK249" s="6"/>
      <c r="CL249" s="6"/>
      <c r="CM249" s="6"/>
      <c r="CN249" s="6"/>
      <c r="CO249" s="6"/>
      <c r="CP249" s="6"/>
      <c r="CQ249" s="6"/>
      <c r="CR249" s="6"/>
      <c r="CS249" s="6"/>
      <c r="CT249" s="6"/>
      <c r="CU249" s="6">
        <v>0.5</v>
      </c>
      <c r="CV249" s="6"/>
      <c r="CW249" s="6"/>
      <c r="CX249" s="6"/>
      <c r="CY249" s="6"/>
      <c r="CZ249" s="6"/>
      <c r="DA249" s="6"/>
      <c r="DB249" s="6"/>
      <c r="DC249" s="6"/>
      <c r="DD249" s="6"/>
      <c r="DE249" s="6"/>
      <c r="DF249" s="6"/>
      <c r="DG249" s="6"/>
      <c r="DH249" s="6"/>
      <c r="DI249" s="6"/>
      <c r="DJ249" s="6"/>
      <c r="DK249" s="6"/>
      <c r="DL249" s="6"/>
      <c r="DM249" s="6"/>
      <c r="DN249" s="6"/>
      <c r="DO249" s="6"/>
      <c r="DP249" s="6"/>
      <c r="DQ249" s="6"/>
      <c r="DR249" s="6"/>
      <c r="DS249" s="6"/>
      <c r="DT249" s="6"/>
      <c r="DU249" s="6"/>
      <c r="DV249" s="6"/>
      <c r="DW249" s="6"/>
      <c r="DX249" s="6"/>
      <c r="DY249" s="6"/>
      <c r="DZ249" s="6"/>
      <c r="EA249" s="6"/>
      <c r="EB249" s="6"/>
      <c r="EC249" s="6"/>
      <c r="ED249" s="6"/>
      <c r="EE249" s="6"/>
      <c r="EF249" s="6"/>
      <c r="EG249" s="6"/>
      <c r="EH249" s="6"/>
      <c r="EI249" s="6"/>
      <c r="EJ249" s="6"/>
      <c r="EK249" s="6"/>
      <c r="EL249" s="6"/>
      <c r="EM249" s="6"/>
      <c r="EN249" s="6"/>
      <c r="EO249" s="1">
        <f t="shared" si="6"/>
        <v>0.5</v>
      </c>
      <c r="EP249" s="6">
        <v>1314</v>
      </c>
      <c r="EQ249" s="1">
        <v>1095</v>
      </c>
      <c r="ER249" s="3">
        <f t="shared" si="7"/>
        <v>1095</v>
      </c>
    </row>
    <row r="250" spans="1:148" ht="36.6" customHeight="1" x14ac:dyDescent="0.25">
      <c r="A250" s="6">
        <v>95</v>
      </c>
      <c r="B250" s="1">
        <v>249</v>
      </c>
      <c r="C250" s="1" t="s">
        <v>645</v>
      </c>
      <c r="D250" s="1" t="s">
        <v>646</v>
      </c>
      <c r="E250" s="9" t="s">
        <v>155</v>
      </c>
      <c r="F250" s="6"/>
      <c r="G250" s="6"/>
      <c r="H250" s="6"/>
      <c r="I250" s="6"/>
      <c r="J250" s="6"/>
      <c r="K250" s="6"/>
      <c r="L250" s="6"/>
      <c r="M250" s="6"/>
      <c r="N250" s="6"/>
      <c r="O250" s="6"/>
      <c r="P250" s="6"/>
      <c r="Q250" s="6"/>
      <c r="R250" s="6"/>
      <c r="S250" s="6"/>
      <c r="T250" s="6"/>
      <c r="U250" s="6"/>
      <c r="V250" s="6"/>
      <c r="W250" s="6"/>
      <c r="X250" s="6"/>
      <c r="Y250" s="6"/>
      <c r="Z250" s="6"/>
      <c r="AA250" s="6"/>
      <c r="AB250" s="6"/>
      <c r="AC250" s="6"/>
      <c r="AD250" s="6"/>
      <c r="AE250" s="6"/>
      <c r="AF250" s="6"/>
      <c r="AG250" s="6"/>
      <c r="AH250" s="6"/>
      <c r="AI250" s="6"/>
      <c r="AJ250" s="6"/>
      <c r="AK250" s="6"/>
      <c r="AL250" s="6"/>
      <c r="AM250" s="6"/>
      <c r="AN250" s="6"/>
      <c r="AO250" s="6"/>
      <c r="AP250" s="6"/>
      <c r="AQ250" s="6"/>
      <c r="AR250" s="6"/>
      <c r="AS250" s="6"/>
      <c r="AT250" s="6"/>
      <c r="AU250" s="6"/>
      <c r="AV250" s="6"/>
      <c r="AW250" s="6"/>
      <c r="AX250" s="6"/>
      <c r="AY250" s="6"/>
      <c r="AZ250" s="6"/>
      <c r="BA250" s="6"/>
      <c r="BB250" s="6"/>
      <c r="BC250" s="6"/>
      <c r="BD250" s="6"/>
      <c r="BE250" s="6"/>
      <c r="BF250" s="6"/>
      <c r="BG250" s="6"/>
      <c r="BH250" s="6"/>
      <c r="BI250" s="6"/>
      <c r="BJ250" s="6"/>
      <c r="BK250" s="6"/>
      <c r="BL250" s="6"/>
      <c r="BM250" s="6"/>
      <c r="BN250" s="6"/>
      <c r="BO250" s="6"/>
      <c r="BP250" s="6"/>
      <c r="BQ250" s="6"/>
      <c r="BR250" s="6"/>
      <c r="BS250" s="6"/>
      <c r="BT250" s="6"/>
      <c r="BU250" s="6"/>
      <c r="BV250" s="6"/>
      <c r="BW250" s="6"/>
      <c r="BX250" s="6"/>
      <c r="BY250" s="6"/>
      <c r="BZ250" s="6"/>
      <c r="CA250" s="6"/>
      <c r="CB250" s="6"/>
      <c r="CC250" s="6"/>
      <c r="CD250" s="6"/>
      <c r="CE250" s="6"/>
      <c r="CF250" s="6"/>
      <c r="CG250" s="6"/>
      <c r="CH250" s="6"/>
      <c r="CI250" s="6"/>
      <c r="CJ250" s="6"/>
      <c r="CK250" s="6"/>
      <c r="CL250" s="6"/>
      <c r="CM250" s="6"/>
      <c r="CN250" s="6"/>
      <c r="CO250" s="6"/>
      <c r="CP250" s="6"/>
      <c r="CQ250" s="6"/>
      <c r="CR250" s="6"/>
      <c r="CS250" s="6"/>
      <c r="CT250" s="6"/>
      <c r="CU250" s="6">
        <v>0.5</v>
      </c>
      <c r="CV250" s="6"/>
      <c r="CW250" s="6"/>
      <c r="CX250" s="6"/>
      <c r="CY250" s="6"/>
      <c r="CZ250" s="6"/>
      <c r="DA250" s="6"/>
      <c r="DB250" s="6"/>
      <c r="DC250" s="6"/>
      <c r="DD250" s="6"/>
      <c r="DE250" s="6"/>
      <c r="DF250" s="6"/>
      <c r="DG250" s="6"/>
      <c r="DH250" s="6"/>
      <c r="DI250" s="6"/>
      <c r="DJ250" s="6"/>
      <c r="DK250" s="6"/>
      <c r="DL250" s="6"/>
      <c r="DM250" s="6"/>
      <c r="DN250" s="6"/>
      <c r="DO250" s="6"/>
      <c r="DP250" s="6"/>
      <c r="DQ250" s="6"/>
      <c r="DR250" s="6"/>
      <c r="DS250" s="6"/>
      <c r="DT250" s="6"/>
      <c r="DU250" s="6"/>
      <c r="DV250" s="6"/>
      <c r="DW250" s="6"/>
      <c r="DX250" s="6"/>
      <c r="DY250" s="6"/>
      <c r="DZ250" s="6"/>
      <c r="EA250" s="6"/>
      <c r="EB250" s="6"/>
      <c r="EC250" s="6"/>
      <c r="ED250" s="6"/>
      <c r="EE250" s="6"/>
      <c r="EF250" s="6"/>
      <c r="EG250" s="6"/>
      <c r="EH250" s="6"/>
      <c r="EI250" s="6"/>
      <c r="EJ250" s="6"/>
      <c r="EK250" s="6"/>
      <c r="EL250" s="6"/>
      <c r="EM250" s="6"/>
      <c r="EN250" s="6"/>
      <c r="EO250" s="1">
        <f t="shared" si="6"/>
        <v>0.5</v>
      </c>
      <c r="EP250" s="6">
        <v>469.5</v>
      </c>
      <c r="EQ250" s="1">
        <v>391.25</v>
      </c>
      <c r="ER250" s="3">
        <f t="shared" si="7"/>
        <v>391.25</v>
      </c>
    </row>
    <row r="251" spans="1:148" ht="36.6" customHeight="1" x14ac:dyDescent="0.25">
      <c r="A251" s="28">
        <v>30</v>
      </c>
      <c r="B251" s="1">
        <v>250</v>
      </c>
      <c r="C251" s="28" t="s">
        <v>647</v>
      </c>
      <c r="D251" s="28" t="s">
        <v>648</v>
      </c>
      <c r="E251" s="32" t="s">
        <v>279</v>
      </c>
      <c r="F251" s="6"/>
      <c r="G251" s="6"/>
      <c r="H251" s="6"/>
      <c r="I251" s="6"/>
      <c r="J251" s="6"/>
      <c r="K251" s="6"/>
      <c r="L251" s="6"/>
      <c r="M251" s="6"/>
      <c r="N251" s="6"/>
      <c r="O251" s="6"/>
      <c r="P251" s="6">
        <v>1000</v>
      </c>
      <c r="Q251" s="6"/>
      <c r="R251" s="6"/>
      <c r="S251" s="6"/>
      <c r="T251" s="6"/>
      <c r="U251" s="6"/>
      <c r="V251" s="6"/>
      <c r="W251" s="6"/>
      <c r="X251" s="6"/>
      <c r="Y251" s="6"/>
      <c r="Z251" s="6"/>
      <c r="AA251" s="6"/>
      <c r="AB251" s="6"/>
      <c r="AC251" s="6"/>
      <c r="AD251" s="6"/>
      <c r="AE251" s="6"/>
      <c r="AF251" s="6"/>
      <c r="AG251" s="6"/>
      <c r="AH251" s="6"/>
      <c r="AI251" s="6"/>
      <c r="AJ251" s="6"/>
      <c r="AK251" s="6"/>
      <c r="AL251" s="6"/>
      <c r="AM251" s="6"/>
      <c r="AN251" s="6"/>
      <c r="AO251" s="6"/>
      <c r="AP251" s="6"/>
      <c r="AQ251" s="6"/>
      <c r="AR251" s="6"/>
      <c r="AS251" s="6"/>
      <c r="AT251" s="6"/>
      <c r="AU251" s="6"/>
      <c r="AV251" s="6"/>
      <c r="AW251" s="6"/>
      <c r="AX251" s="6"/>
      <c r="AY251" s="6"/>
      <c r="AZ251" s="6"/>
      <c r="BA251" s="6"/>
      <c r="BB251" s="6"/>
      <c r="BC251" s="6"/>
      <c r="BD251" s="6"/>
      <c r="BE251" s="6"/>
      <c r="BF251" s="6"/>
      <c r="BG251" s="6"/>
      <c r="BH251" s="6"/>
      <c r="BI251" s="6"/>
      <c r="BJ251" s="6"/>
      <c r="BK251" s="6"/>
      <c r="BL251" s="6"/>
      <c r="BM251" s="6"/>
      <c r="BN251" s="6"/>
      <c r="BO251" s="6"/>
      <c r="BP251" s="6"/>
      <c r="BQ251" s="6"/>
      <c r="BR251" s="6"/>
      <c r="BS251" s="6"/>
      <c r="BT251" s="6"/>
      <c r="BU251" s="6"/>
      <c r="BV251" s="6"/>
      <c r="BW251" s="6"/>
      <c r="BX251" s="6"/>
      <c r="BY251" s="6"/>
      <c r="BZ251" s="6"/>
      <c r="CA251" s="6"/>
      <c r="CB251" s="6"/>
      <c r="CC251" s="6"/>
      <c r="CD251" s="6"/>
      <c r="CE251" s="6"/>
      <c r="CF251" s="6"/>
      <c r="CG251" s="6"/>
      <c r="CH251" s="6"/>
      <c r="CI251" s="6"/>
      <c r="CJ251" s="6"/>
      <c r="CK251" s="6"/>
      <c r="CL251" s="6"/>
      <c r="CM251" s="6"/>
      <c r="CN251" s="6"/>
      <c r="CO251" s="6"/>
      <c r="CP251" s="6"/>
      <c r="CQ251" s="6"/>
      <c r="CR251" s="6"/>
      <c r="CS251" s="6"/>
      <c r="CT251" s="6"/>
      <c r="CU251" s="6"/>
      <c r="CV251" s="6"/>
      <c r="CW251" s="6"/>
      <c r="CX251" s="6"/>
      <c r="CY251" s="6"/>
      <c r="CZ251" s="6"/>
      <c r="DA251" s="6"/>
      <c r="DB251" s="6"/>
      <c r="DC251" s="6"/>
      <c r="DD251" s="6"/>
      <c r="DE251" s="6"/>
      <c r="DF251" s="6"/>
      <c r="DG251" s="6"/>
      <c r="DH251" s="6"/>
      <c r="DI251" s="6"/>
      <c r="DJ251" s="6"/>
      <c r="DK251" s="6"/>
      <c r="DL251" s="6"/>
      <c r="DM251" s="6"/>
      <c r="DN251" s="6"/>
      <c r="DO251" s="6"/>
      <c r="DP251" s="6"/>
      <c r="DQ251" s="6"/>
      <c r="DR251" s="6"/>
      <c r="DS251" s="6"/>
      <c r="DT251" s="6"/>
      <c r="DU251" s="6"/>
      <c r="DV251" s="6"/>
      <c r="DW251" s="6"/>
      <c r="DX251" s="6"/>
      <c r="DY251" s="6"/>
      <c r="DZ251" s="6"/>
      <c r="EA251" s="6"/>
      <c r="EB251" s="6"/>
      <c r="EC251" s="6"/>
      <c r="ED251" s="6"/>
      <c r="EE251" s="6"/>
      <c r="EF251" s="6"/>
      <c r="EG251" s="6"/>
      <c r="EH251" s="6"/>
      <c r="EI251" s="6"/>
      <c r="EJ251" s="6"/>
      <c r="EK251" s="6"/>
      <c r="EL251" s="6"/>
      <c r="EM251" s="6"/>
      <c r="EN251" s="6"/>
      <c r="EO251" s="1">
        <f t="shared" si="6"/>
        <v>1000</v>
      </c>
      <c r="EP251" s="6">
        <v>670</v>
      </c>
      <c r="EQ251" s="1">
        <v>558.34</v>
      </c>
      <c r="ER251" s="3">
        <f t="shared" si="7"/>
        <v>558.34</v>
      </c>
    </row>
    <row r="252" spans="1:148" ht="36.6" customHeight="1" x14ac:dyDescent="0.25">
      <c r="A252" s="28">
        <v>58</v>
      </c>
      <c r="B252" s="1">
        <v>251</v>
      </c>
      <c r="C252" s="28" t="s">
        <v>649</v>
      </c>
      <c r="D252" s="28" t="s">
        <v>650</v>
      </c>
      <c r="E252" s="32" t="s">
        <v>279</v>
      </c>
      <c r="F252" s="6"/>
      <c r="G252" s="6"/>
      <c r="H252" s="6"/>
      <c r="I252" s="6"/>
      <c r="J252" s="6"/>
      <c r="K252" s="6"/>
      <c r="L252" s="6"/>
      <c r="M252" s="6"/>
      <c r="N252" s="6"/>
      <c r="O252" s="6"/>
      <c r="P252" s="6">
        <v>1000</v>
      </c>
      <c r="Q252" s="6"/>
      <c r="R252" s="6"/>
      <c r="S252" s="6"/>
      <c r="T252" s="6"/>
      <c r="U252" s="6"/>
      <c r="V252" s="6"/>
      <c r="W252" s="6"/>
      <c r="X252" s="6"/>
      <c r="Y252" s="6"/>
      <c r="Z252" s="6"/>
      <c r="AA252" s="6"/>
      <c r="AB252" s="6"/>
      <c r="AC252" s="6"/>
      <c r="AD252" s="6"/>
      <c r="AE252" s="6"/>
      <c r="AF252" s="6"/>
      <c r="AG252" s="6"/>
      <c r="AH252" s="6"/>
      <c r="AI252" s="6"/>
      <c r="AJ252" s="6"/>
      <c r="AK252" s="6"/>
      <c r="AL252" s="6"/>
      <c r="AM252" s="6"/>
      <c r="AN252" s="6"/>
      <c r="AO252" s="6"/>
      <c r="AP252" s="6"/>
      <c r="AQ252" s="6"/>
      <c r="AR252" s="6"/>
      <c r="AS252" s="6"/>
      <c r="AT252" s="6"/>
      <c r="AU252" s="6"/>
      <c r="AV252" s="6"/>
      <c r="AW252" s="6"/>
      <c r="AX252" s="6"/>
      <c r="AY252" s="6"/>
      <c r="AZ252" s="6"/>
      <c r="BA252" s="6"/>
      <c r="BB252" s="6"/>
      <c r="BC252" s="6"/>
      <c r="BD252" s="6"/>
      <c r="BE252" s="6"/>
      <c r="BF252" s="6"/>
      <c r="BG252" s="6"/>
      <c r="BH252" s="6"/>
      <c r="BI252" s="6"/>
      <c r="BJ252" s="6"/>
      <c r="BK252" s="6"/>
      <c r="BL252" s="6"/>
      <c r="BM252" s="6"/>
      <c r="BN252" s="6"/>
      <c r="BO252" s="6"/>
      <c r="BP252" s="6"/>
      <c r="BQ252" s="6"/>
      <c r="BR252" s="6"/>
      <c r="BS252" s="6"/>
      <c r="BT252" s="6"/>
      <c r="BU252" s="6"/>
      <c r="BV252" s="6"/>
      <c r="BW252" s="6"/>
      <c r="BX252" s="6"/>
      <c r="BY252" s="6"/>
      <c r="BZ252" s="6"/>
      <c r="CA252" s="6"/>
      <c r="CB252" s="6"/>
      <c r="CC252" s="6"/>
      <c r="CD252" s="6"/>
      <c r="CE252" s="6"/>
      <c r="CF252" s="6"/>
      <c r="CG252" s="6"/>
      <c r="CH252" s="6"/>
      <c r="CI252" s="6"/>
      <c r="CJ252" s="6"/>
      <c r="CK252" s="6"/>
      <c r="CL252" s="6"/>
      <c r="CM252" s="6"/>
      <c r="CN252" s="6"/>
      <c r="CO252" s="6"/>
      <c r="CP252" s="6"/>
      <c r="CQ252" s="6"/>
      <c r="CR252" s="6"/>
      <c r="CS252" s="6"/>
      <c r="CT252" s="6"/>
      <c r="CU252" s="6"/>
      <c r="CV252" s="6"/>
      <c r="CW252" s="6"/>
      <c r="CX252" s="6"/>
      <c r="CY252" s="6"/>
      <c r="CZ252" s="6"/>
      <c r="DA252" s="6"/>
      <c r="DB252" s="6"/>
      <c r="DC252" s="6"/>
      <c r="DD252" s="6"/>
      <c r="DE252" s="6"/>
      <c r="DF252" s="6"/>
      <c r="DG252" s="6"/>
      <c r="DH252" s="6"/>
      <c r="DI252" s="6"/>
      <c r="DJ252" s="6"/>
      <c r="DK252" s="6"/>
      <c r="DL252" s="6"/>
      <c r="DM252" s="6"/>
      <c r="DN252" s="6"/>
      <c r="DO252" s="6"/>
      <c r="DP252" s="6"/>
      <c r="DQ252" s="6"/>
      <c r="DR252" s="6"/>
      <c r="DS252" s="6"/>
      <c r="DT252" s="6"/>
      <c r="DU252" s="6"/>
      <c r="DV252" s="6"/>
      <c r="DW252" s="6"/>
      <c r="DX252" s="6"/>
      <c r="DY252" s="6"/>
      <c r="DZ252" s="6"/>
      <c r="EA252" s="6"/>
      <c r="EB252" s="6"/>
      <c r="EC252" s="6"/>
      <c r="ED252" s="6"/>
      <c r="EE252" s="6"/>
      <c r="EF252" s="6"/>
      <c r="EG252" s="6"/>
      <c r="EH252" s="6"/>
      <c r="EI252" s="6"/>
      <c r="EJ252" s="6"/>
      <c r="EK252" s="6"/>
      <c r="EL252" s="6"/>
      <c r="EM252" s="6"/>
      <c r="EN252" s="6"/>
      <c r="EO252" s="1">
        <f t="shared" si="6"/>
        <v>1000</v>
      </c>
      <c r="EP252" s="6">
        <v>670</v>
      </c>
      <c r="EQ252" s="1">
        <v>558.34</v>
      </c>
      <c r="ER252" s="3">
        <f t="shared" si="7"/>
        <v>558.34</v>
      </c>
    </row>
    <row r="253" spans="1:148" ht="36.6" customHeight="1" x14ac:dyDescent="0.25">
      <c r="A253" s="28">
        <v>33</v>
      </c>
      <c r="B253" s="1">
        <v>252</v>
      </c>
      <c r="C253" s="28" t="s">
        <v>651</v>
      </c>
      <c r="D253" s="28" t="s">
        <v>652</v>
      </c>
      <c r="E253" s="32" t="s">
        <v>279</v>
      </c>
      <c r="F253" s="6"/>
      <c r="G253" s="6"/>
      <c r="H253" s="6"/>
      <c r="I253" s="6"/>
      <c r="J253" s="6"/>
      <c r="K253" s="6"/>
      <c r="L253" s="6"/>
      <c r="M253" s="6"/>
      <c r="N253" s="6"/>
      <c r="O253" s="6"/>
      <c r="P253" s="6">
        <v>1000</v>
      </c>
      <c r="Q253" s="6"/>
      <c r="R253" s="6"/>
      <c r="S253" s="6"/>
      <c r="T253" s="6"/>
      <c r="U253" s="6"/>
      <c r="V253" s="6"/>
      <c r="W253" s="6"/>
      <c r="X253" s="6"/>
      <c r="Y253" s="6"/>
      <c r="Z253" s="6"/>
      <c r="AA253" s="6"/>
      <c r="AB253" s="6"/>
      <c r="AC253" s="6"/>
      <c r="AD253" s="6"/>
      <c r="AE253" s="6"/>
      <c r="AF253" s="6"/>
      <c r="AG253" s="6"/>
      <c r="AH253" s="6"/>
      <c r="AI253" s="6"/>
      <c r="AJ253" s="6"/>
      <c r="AK253" s="6"/>
      <c r="AL253" s="6"/>
      <c r="AM253" s="6"/>
      <c r="AN253" s="6"/>
      <c r="AO253" s="6"/>
      <c r="AP253" s="6"/>
      <c r="AQ253" s="6"/>
      <c r="AR253" s="6"/>
      <c r="AS253" s="6"/>
      <c r="AT253" s="6"/>
      <c r="AU253" s="6"/>
      <c r="AV253" s="6"/>
      <c r="AW253" s="6"/>
      <c r="AX253" s="6"/>
      <c r="AY253" s="6"/>
      <c r="AZ253" s="6"/>
      <c r="BA253" s="6"/>
      <c r="BB253" s="6"/>
      <c r="BC253" s="6"/>
      <c r="BD253" s="6"/>
      <c r="BE253" s="6"/>
      <c r="BF253" s="6"/>
      <c r="BG253" s="6"/>
      <c r="BH253" s="6"/>
      <c r="BI253" s="6"/>
      <c r="BJ253" s="6"/>
      <c r="BK253" s="6"/>
      <c r="BL253" s="6"/>
      <c r="BM253" s="6"/>
      <c r="BN253" s="6"/>
      <c r="BO253" s="6"/>
      <c r="BP253" s="6"/>
      <c r="BQ253" s="6"/>
      <c r="BR253" s="6"/>
      <c r="BS253" s="6"/>
      <c r="BT253" s="6"/>
      <c r="BU253" s="6"/>
      <c r="BV253" s="6"/>
      <c r="BW253" s="6"/>
      <c r="BX253" s="6"/>
      <c r="BY253" s="6"/>
      <c r="BZ253" s="6"/>
      <c r="CA253" s="6"/>
      <c r="CB253" s="6"/>
      <c r="CC253" s="6"/>
      <c r="CD253" s="6"/>
      <c r="CE253" s="6"/>
      <c r="CF253" s="6"/>
      <c r="CG253" s="6"/>
      <c r="CH253" s="6"/>
      <c r="CI253" s="6"/>
      <c r="CJ253" s="6"/>
      <c r="CK253" s="6"/>
      <c r="CL253" s="6"/>
      <c r="CM253" s="6"/>
      <c r="CN253" s="6"/>
      <c r="CO253" s="6"/>
      <c r="CP253" s="6"/>
      <c r="CQ253" s="6"/>
      <c r="CR253" s="6"/>
      <c r="CS253" s="6"/>
      <c r="CT253" s="6"/>
      <c r="CU253" s="6"/>
      <c r="CV253" s="6"/>
      <c r="CW253" s="6"/>
      <c r="CX253" s="6"/>
      <c r="CY253" s="6"/>
      <c r="CZ253" s="6"/>
      <c r="DA253" s="6"/>
      <c r="DB253" s="6"/>
      <c r="DC253" s="6"/>
      <c r="DD253" s="6"/>
      <c r="DE253" s="6"/>
      <c r="DF253" s="6"/>
      <c r="DG253" s="6"/>
      <c r="DH253" s="6"/>
      <c r="DI253" s="6"/>
      <c r="DJ253" s="6"/>
      <c r="DK253" s="6"/>
      <c r="DL253" s="6"/>
      <c r="DM253" s="6"/>
      <c r="DN253" s="6"/>
      <c r="DO253" s="6"/>
      <c r="DP253" s="6"/>
      <c r="DQ253" s="6"/>
      <c r="DR253" s="6"/>
      <c r="DS253" s="6"/>
      <c r="DT253" s="6"/>
      <c r="DU253" s="6"/>
      <c r="DV253" s="6"/>
      <c r="DW253" s="6"/>
      <c r="DX253" s="6"/>
      <c r="DY253" s="6"/>
      <c r="DZ253" s="6"/>
      <c r="EA253" s="6"/>
      <c r="EB253" s="6"/>
      <c r="EC253" s="6"/>
      <c r="ED253" s="6"/>
      <c r="EE253" s="6"/>
      <c r="EF253" s="6"/>
      <c r="EG253" s="6"/>
      <c r="EH253" s="6"/>
      <c r="EI253" s="6"/>
      <c r="EJ253" s="6"/>
      <c r="EK253" s="6"/>
      <c r="EL253" s="6"/>
      <c r="EM253" s="6"/>
      <c r="EN253" s="6"/>
      <c r="EO253" s="1">
        <f t="shared" si="6"/>
        <v>1000</v>
      </c>
      <c r="EP253" s="6">
        <v>670</v>
      </c>
      <c r="EQ253" s="1">
        <v>558.34</v>
      </c>
      <c r="ER253" s="3">
        <f t="shared" si="7"/>
        <v>558.34</v>
      </c>
    </row>
    <row r="254" spans="1:148" ht="36.6" customHeight="1" x14ac:dyDescent="0.25">
      <c r="A254" s="28">
        <v>114</v>
      </c>
      <c r="B254" s="1">
        <v>253</v>
      </c>
      <c r="C254" s="28" t="s">
        <v>653</v>
      </c>
      <c r="D254" s="28" t="s">
        <v>654</v>
      </c>
      <c r="E254" s="32" t="s">
        <v>279</v>
      </c>
      <c r="F254" s="6"/>
      <c r="G254" s="6"/>
      <c r="H254" s="6"/>
      <c r="I254" s="6"/>
      <c r="J254" s="6"/>
      <c r="K254" s="6"/>
      <c r="L254" s="6"/>
      <c r="M254" s="6"/>
      <c r="N254" s="6"/>
      <c r="O254" s="6"/>
      <c r="P254" s="6">
        <v>1000</v>
      </c>
      <c r="Q254" s="6"/>
      <c r="R254" s="6"/>
      <c r="S254" s="6"/>
      <c r="T254" s="6"/>
      <c r="U254" s="6"/>
      <c r="V254" s="6"/>
      <c r="W254" s="6"/>
      <c r="X254" s="6"/>
      <c r="Y254" s="6"/>
      <c r="Z254" s="6"/>
      <c r="AA254" s="6"/>
      <c r="AB254" s="6"/>
      <c r="AC254" s="6"/>
      <c r="AD254" s="6"/>
      <c r="AE254" s="6"/>
      <c r="AF254" s="6"/>
      <c r="AG254" s="6"/>
      <c r="AH254" s="6"/>
      <c r="AI254" s="6"/>
      <c r="AJ254" s="6"/>
      <c r="AK254" s="6"/>
      <c r="AL254" s="6"/>
      <c r="AM254" s="6"/>
      <c r="AN254" s="6"/>
      <c r="AO254" s="6"/>
      <c r="AP254" s="6"/>
      <c r="AQ254" s="6"/>
      <c r="AR254" s="6"/>
      <c r="AS254" s="6"/>
      <c r="AT254" s="6"/>
      <c r="AU254" s="6"/>
      <c r="AV254" s="6"/>
      <c r="AW254" s="6"/>
      <c r="AX254" s="6"/>
      <c r="AY254" s="6"/>
      <c r="AZ254" s="6"/>
      <c r="BA254" s="6"/>
      <c r="BB254" s="6"/>
      <c r="BC254" s="6"/>
      <c r="BD254" s="6"/>
      <c r="BE254" s="6"/>
      <c r="BF254" s="6"/>
      <c r="BG254" s="6"/>
      <c r="BH254" s="6"/>
      <c r="BI254" s="6"/>
      <c r="BJ254" s="6"/>
      <c r="BK254" s="6"/>
      <c r="BL254" s="6"/>
      <c r="BM254" s="6"/>
      <c r="BN254" s="6"/>
      <c r="BO254" s="6"/>
      <c r="BP254" s="6"/>
      <c r="BQ254" s="6"/>
      <c r="BR254" s="6"/>
      <c r="BS254" s="6"/>
      <c r="BT254" s="6"/>
      <c r="BU254" s="6"/>
      <c r="BV254" s="6"/>
      <c r="BW254" s="6"/>
      <c r="BX254" s="6"/>
      <c r="BY254" s="6"/>
      <c r="BZ254" s="6"/>
      <c r="CA254" s="6"/>
      <c r="CB254" s="6"/>
      <c r="CC254" s="6"/>
      <c r="CD254" s="6"/>
      <c r="CE254" s="6"/>
      <c r="CF254" s="6"/>
      <c r="CG254" s="6"/>
      <c r="CH254" s="6"/>
      <c r="CI254" s="6"/>
      <c r="CJ254" s="6"/>
      <c r="CK254" s="6"/>
      <c r="CL254" s="6"/>
      <c r="CM254" s="6"/>
      <c r="CN254" s="6"/>
      <c r="CO254" s="6"/>
      <c r="CP254" s="6"/>
      <c r="CQ254" s="6"/>
      <c r="CR254" s="6"/>
      <c r="CS254" s="6"/>
      <c r="CT254" s="6"/>
      <c r="CU254" s="6"/>
      <c r="CV254" s="6"/>
      <c r="CW254" s="6"/>
      <c r="CX254" s="6"/>
      <c r="CY254" s="6"/>
      <c r="CZ254" s="6"/>
      <c r="DA254" s="6"/>
      <c r="DB254" s="6"/>
      <c r="DC254" s="6"/>
      <c r="DD254" s="6"/>
      <c r="DE254" s="6"/>
      <c r="DF254" s="6"/>
      <c r="DG254" s="6"/>
      <c r="DH254" s="6"/>
      <c r="DI254" s="6"/>
      <c r="DJ254" s="6"/>
      <c r="DK254" s="6"/>
      <c r="DL254" s="6"/>
      <c r="DM254" s="6"/>
      <c r="DN254" s="6"/>
      <c r="DO254" s="6"/>
      <c r="DP254" s="6"/>
      <c r="DQ254" s="6"/>
      <c r="DR254" s="6"/>
      <c r="DS254" s="6"/>
      <c r="DT254" s="6"/>
      <c r="DU254" s="6"/>
      <c r="DV254" s="6"/>
      <c r="DW254" s="6"/>
      <c r="DX254" s="6"/>
      <c r="DY254" s="6"/>
      <c r="DZ254" s="6"/>
      <c r="EA254" s="6"/>
      <c r="EB254" s="6"/>
      <c r="EC254" s="6"/>
      <c r="ED254" s="6"/>
      <c r="EE254" s="6"/>
      <c r="EF254" s="6"/>
      <c r="EG254" s="6"/>
      <c r="EH254" s="6"/>
      <c r="EI254" s="6"/>
      <c r="EJ254" s="6"/>
      <c r="EK254" s="6"/>
      <c r="EL254" s="6"/>
      <c r="EM254" s="6"/>
      <c r="EN254" s="6"/>
      <c r="EO254" s="1">
        <f t="shared" si="6"/>
        <v>1000</v>
      </c>
      <c r="EP254" s="6">
        <v>670</v>
      </c>
      <c r="EQ254" s="1">
        <v>558.34</v>
      </c>
      <c r="ER254" s="3">
        <f t="shared" si="7"/>
        <v>558.34</v>
      </c>
    </row>
    <row r="255" spans="1:148" ht="36.6" customHeight="1" x14ac:dyDescent="0.25">
      <c r="A255" s="28">
        <v>76</v>
      </c>
      <c r="B255" s="1">
        <v>254</v>
      </c>
      <c r="C255" s="28" t="s">
        <v>655</v>
      </c>
      <c r="D255" s="28" t="s">
        <v>656</v>
      </c>
      <c r="E255" s="32" t="s">
        <v>279</v>
      </c>
      <c r="F255" s="6"/>
      <c r="G255" s="6"/>
      <c r="H255" s="6"/>
      <c r="I255" s="6"/>
      <c r="J255" s="6"/>
      <c r="K255" s="6"/>
      <c r="L255" s="6"/>
      <c r="M255" s="6"/>
      <c r="N255" s="6"/>
      <c r="O255" s="6"/>
      <c r="P255" s="6">
        <v>1000</v>
      </c>
      <c r="Q255" s="6"/>
      <c r="R255" s="6"/>
      <c r="S255" s="6"/>
      <c r="T255" s="6"/>
      <c r="U255" s="6"/>
      <c r="V255" s="6"/>
      <c r="W255" s="6"/>
      <c r="X255" s="6"/>
      <c r="Y255" s="6"/>
      <c r="Z255" s="6"/>
      <c r="AA255" s="6"/>
      <c r="AB255" s="6"/>
      <c r="AC255" s="6"/>
      <c r="AD255" s="6"/>
      <c r="AE255" s="6"/>
      <c r="AF255" s="6"/>
      <c r="AG255" s="6"/>
      <c r="AH255" s="6"/>
      <c r="AI255" s="6"/>
      <c r="AJ255" s="6"/>
      <c r="AK255" s="6"/>
      <c r="AL255" s="6"/>
      <c r="AM255" s="6"/>
      <c r="AN255" s="6"/>
      <c r="AO255" s="6"/>
      <c r="AP255" s="6"/>
      <c r="AQ255" s="6"/>
      <c r="AR255" s="6"/>
      <c r="AS255" s="6"/>
      <c r="AT255" s="6"/>
      <c r="AU255" s="6"/>
      <c r="AV255" s="6"/>
      <c r="AW255" s="6"/>
      <c r="AX255" s="6"/>
      <c r="AY255" s="6"/>
      <c r="AZ255" s="6"/>
      <c r="BA255" s="6"/>
      <c r="BB255" s="6"/>
      <c r="BC255" s="6"/>
      <c r="BD255" s="6"/>
      <c r="BE255" s="6"/>
      <c r="BF255" s="6"/>
      <c r="BG255" s="6"/>
      <c r="BH255" s="6"/>
      <c r="BI255" s="6"/>
      <c r="BJ255" s="6"/>
      <c r="BK255" s="6"/>
      <c r="BL255" s="6"/>
      <c r="BM255" s="6"/>
      <c r="BN255" s="6"/>
      <c r="BO255" s="6"/>
      <c r="BP255" s="6"/>
      <c r="BQ255" s="6"/>
      <c r="BR255" s="6"/>
      <c r="BS255" s="6"/>
      <c r="BT255" s="6"/>
      <c r="BU255" s="6"/>
      <c r="BV255" s="6"/>
      <c r="BW255" s="6"/>
      <c r="BX255" s="6"/>
      <c r="BY255" s="6"/>
      <c r="BZ255" s="6"/>
      <c r="CA255" s="6"/>
      <c r="CB255" s="6"/>
      <c r="CC255" s="6"/>
      <c r="CD255" s="6"/>
      <c r="CE255" s="6"/>
      <c r="CF255" s="6"/>
      <c r="CG255" s="6"/>
      <c r="CH255" s="6"/>
      <c r="CI255" s="6"/>
      <c r="CJ255" s="6"/>
      <c r="CK255" s="6"/>
      <c r="CL255" s="6"/>
      <c r="CM255" s="6"/>
      <c r="CN255" s="6"/>
      <c r="CO255" s="6"/>
      <c r="CP255" s="6"/>
      <c r="CQ255" s="6"/>
      <c r="CR255" s="6"/>
      <c r="CS255" s="6"/>
      <c r="CT255" s="6"/>
      <c r="CU255" s="6"/>
      <c r="CV255" s="6"/>
      <c r="CW255" s="6"/>
      <c r="CX255" s="6"/>
      <c r="CY255" s="6"/>
      <c r="CZ255" s="6"/>
      <c r="DA255" s="6"/>
      <c r="DB255" s="6"/>
      <c r="DC255" s="6"/>
      <c r="DD255" s="6"/>
      <c r="DE255" s="6"/>
      <c r="DF255" s="6"/>
      <c r="DG255" s="6"/>
      <c r="DH255" s="6"/>
      <c r="DI255" s="6"/>
      <c r="DJ255" s="6"/>
      <c r="DK255" s="6"/>
      <c r="DL255" s="6"/>
      <c r="DM255" s="6"/>
      <c r="DN255" s="6"/>
      <c r="DO255" s="6"/>
      <c r="DP255" s="6"/>
      <c r="DQ255" s="6"/>
      <c r="DR255" s="6"/>
      <c r="DS255" s="6"/>
      <c r="DT255" s="6"/>
      <c r="DU255" s="6"/>
      <c r="DV255" s="6"/>
      <c r="DW255" s="6"/>
      <c r="DX255" s="6"/>
      <c r="DY255" s="6"/>
      <c r="DZ255" s="6"/>
      <c r="EA255" s="6"/>
      <c r="EB255" s="6"/>
      <c r="EC255" s="6"/>
      <c r="ED255" s="6"/>
      <c r="EE255" s="6"/>
      <c r="EF255" s="6"/>
      <c r="EG255" s="6"/>
      <c r="EH255" s="6"/>
      <c r="EI255" s="6"/>
      <c r="EJ255" s="6"/>
      <c r="EK255" s="6"/>
      <c r="EL255" s="6"/>
      <c r="EM255" s="6"/>
      <c r="EN255" s="6"/>
      <c r="EO255" s="1">
        <f t="shared" si="6"/>
        <v>1000</v>
      </c>
      <c r="EP255" s="6">
        <v>670</v>
      </c>
      <c r="EQ255" s="1">
        <v>558.34</v>
      </c>
      <c r="ER255" s="3">
        <f t="shared" si="7"/>
        <v>558.34</v>
      </c>
    </row>
    <row r="256" spans="1:148" ht="36.6" customHeight="1" x14ac:dyDescent="0.25">
      <c r="A256" s="28">
        <v>103</v>
      </c>
      <c r="B256" s="1">
        <v>255</v>
      </c>
      <c r="C256" s="28" t="s">
        <v>657</v>
      </c>
      <c r="D256" s="28" t="s">
        <v>658</v>
      </c>
      <c r="E256" s="32" t="s">
        <v>279</v>
      </c>
      <c r="F256" s="6"/>
      <c r="G256" s="6"/>
      <c r="H256" s="6"/>
      <c r="I256" s="6"/>
      <c r="J256" s="6"/>
      <c r="K256" s="6"/>
      <c r="L256" s="6"/>
      <c r="M256" s="6"/>
      <c r="N256" s="6"/>
      <c r="O256" s="6"/>
      <c r="P256" s="6">
        <v>1000</v>
      </c>
      <c r="Q256" s="6"/>
      <c r="R256" s="6"/>
      <c r="S256" s="6"/>
      <c r="T256" s="6"/>
      <c r="U256" s="6"/>
      <c r="V256" s="6"/>
      <c r="W256" s="6"/>
      <c r="X256" s="6"/>
      <c r="Y256" s="6"/>
      <c r="Z256" s="6"/>
      <c r="AA256" s="6"/>
      <c r="AB256" s="6"/>
      <c r="AC256" s="6"/>
      <c r="AD256" s="6"/>
      <c r="AE256" s="6"/>
      <c r="AF256" s="6"/>
      <c r="AG256" s="6"/>
      <c r="AH256" s="6"/>
      <c r="AI256" s="6"/>
      <c r="AJ256" s="6"/>
      <c r="AK256" s="6"/>
      <c r="AL256" s="6"/>
      <c r="AM256" s="6"/>
      <c r="AN256" s="6"/>
      <c r="AO256" s="6"/>
      <c r="AP256" s="6"/>
      <c r="AQ256" s="6"/>
      <c r="AR256" s="6"/>
      <c r="AS256" s="6"/>
      <c r="AT256" s="6"/>
      <c r="AU256" s="6"/>
      <c r="AV256" s="6"/>
      <c r="AW256" s="6"/>
      <c r="AX256" s="6"/>
      <c r="AY256" s="6"/>
      <c r="AZ256" s="6"/>
      <c r="BA256" s="6"/>
      <c r="BB256" s="6"/>
      <c r="BC256" s="6"/>
      <c r="BD256" s="6"/>
      <c r="BE256" s="6"/>
      <c r="BF256" s="6"/>
      <c r="BG256" s="6"/>
      <c r="BH256" s="6"/>
      <c r="BI256" s="6"/>
      <c r="BJ256" s="6"/>
      <c r="BK256" s="6"/>
      <c r="BL256" s="6"/>
      <c r="BM256" s="6"/>
      <c r="BN256" s="6"/>
      <c r="BO256" s="6"/>
      <c r="BP256" s="6"/>
      <c r="BQ256" s="6"/>
      <c r="BR256" s="6"/>
      <c r="BS256" s="6"/>
      <c r="BT256" s="6"/>
      <c r="BU256" s="6"/>
      <c r="BV256" s="6"/>
      <c r="BW256" s="6"/>
      <c r="BX256" s="6"/>
      <c r="BY256" s="6"/>
      <c r="BZ256" s="6"/>
      <c r="CA256" s="6"/>
      <c r="CB256" s="6"/>
      <c r="CC256" s="6"/>
      <c r="CD256" s="6"/>
      <c r="CE256" s="6"/>
      <c r="CF256" s="6"/>
      <c r="CG256" s="6"/>
      <c r="CH256" s="6"/>
      <c r="CI256" s="6"/>
      <c r="CJ256" s="6"/>
      <c r="CK256" s="6"/>
      <c r="CL256" s="6"/>
      <c r="CM256" s="6"/>
      <c r="CN256" s="6"/>
      <c r="CO256" s="6"/>
      <c r="CP256" s="6"/>
      <c r="CQ256" s="6"/>
      <c r="CR256" s="6"/>
      <c r="CS256" s="6"/>
      <c r="CT256" s="6"/>
      <c r="CU256" s="6"/>
      <c r="CV256" s="6"/>
      <c r="CW256" s="6"/>
      <c r="CX256" s="6"/>
      <c r="CY256" s="6"/>
      <c r="CZ256" s="6"/>
      <c r="DA256" s="6"/>
      <c r="DB256" s="6"/>
      <c r="DC256" s="6"/>
      <c r="DD256" s="6"/>
      <c r="DE256" s="6"/>
      <c r="DF256" s="6"/>
      <c r="DG256" s="6"/>
      <c r="DH256" s="6"/>
      <c r="DI256" s="6"/>
      <c r="DJ256" s="6"/>
      <c r="DK256" s="6"/>
      <c r="DL256" s="6"/>
      <c r="DM256" s="6"/>
      <c r="DN256" s="6"/>
      <c r="DO256" s="6"/>
      <c r="DP256" s="6"/>
      <c r="DQ256" s="6"/>
      <c r="DR256" s="6"/>
      <c r="DS256" s="6"/>
      <c r="DT256" s="6"/>
      <c r="DU256" s="6"/>
      <c r="DV256" s="6"/>
      <c r="DW256" s="6"/>
      <c r="DX256" s="6"/>
      <c r="DY256" s="6"/>
      <c r="DZ256" s="6"/>
      <c r="EA256" s="6"/>
      <c r="EB256" s="6"/>
      <c r="EC256" s="6"/>
      <c r="ED256" s="6"/>
      <c r="EE256" s="6"/>
      <c r="EF256" s="6"/>
      <c r="EG256" s="6"/>
      <c r="EH256" s="6"/>
      <c r="EI256" s="6"/>
      <c r="EJ256" s="6"/>
      <c r="EK256" s="6"/>
      <c r="EL256" s="6"/>
      <c r="EM256" s="6"/>
      <c r="EN256" s="6"/>
      <c r="EO256" s="1">
        <f t="shared" si="6"/>
        <v>1000</v>
      </c>
      <c r="EP256" s="6">
        <v>670</v>
      </c>
      <c r="EQ256" s="1">
        <v>558.34</v>
      </c>
      <c r="ER256" s="3">
        <f t="shared" si="7"/>
        <v>558.34</v>
      </c>
    </row>
    <row r="257" spans="1:148" ht="36.6" customHeight="1" x14ac:dyDescent="0.25">
      <c r="A257" s="28">
        <v>117</v>
      </c>
      <c r="B257" s="1">
        <v>256</v>
      </c>
      <c r="C257" s="28" t="s">
        <v>659</v>
      </c>
      <c r="D257" s="28" t="s">
        <v>660</v>
      </c>
      <c r="E257" s="32" t="s">
        <v>163</v>
      </c>
      <c r="F257" s="6"/>
      <c r="G257" s="6"/>
      <c r="H257" s="6"/>
      <c r="I257" s="6"/>
      <c r="J257" s="6"/>
      <c r="K257" s="6"/>
      <c r="L257" s="6"/>
      <c r="M257" s="6"/>
      <c r="N257" s="6"/>
      <c r="O257" s="6"/>
      <c r="P257" s="6">
        <v>50</v>
      </c>
      <c r="Q257" s="6"/>
      <c r="R257" s="6"/>
      <c r="S257" s="6"/>
      <c r="T257" s="6"/>
      <c r="U257" s="6"/>
      <c r="V257" s="6"/>
      <c r="W257" s="6"/>
      <c r="X257" s="6"/>
      <c r="Y257" s="6"/>
      <c r="Z257" s="6"/>
      <c r="AA257" s="6"/>
      <c r="AB257" s="6"/>
      <c r="AC257" s="6"/>
      <c r="AD257" s="6"/>
      <c r="AE257" s="6"/>
      <c r="AF257" s="6"/>
      <c r="AG257" s="6"/>
      <c r="AH257" s="6"/>
      <c r="AI257" s="6"/>
      <c r="AJ257" s="6"/>
      <c r="AK257" s="6"/>
      <c r="AL257" s="6"/>
      <c r="AM257" s="6"/>
      <c r="AN257" s="6"/>
      <c r="AO257" s="6"/>
      <c r="AP257" s="6"/>
      <c r="AQ257" s="6"/>
      <c r="AR257" s="6"/>
      <c r="AS257" s="6"/>
      <c r="AT257" s="6"/>
      <c r="AU257" s="6"/>
      <c r="AV257" s="6"/>
      <c r="AW257" s="6"/>
      <c r="AX257" s="6"/>
      <c r="AY257" s="6"/>
      <c r="AZ257" s="6"/>
      <c r="BA257" s="6"/>
      <c r="BB257" s="6"/>
      <c r="BC257" s="6"/>
      <c r="BD257" s="6"/>
      <c r="BE257" s="6"/>
      <c r="BF257" s="6"/>
      <c r="BG257" s="6"/>
      <c r="BH257" s="6"/>
      <c r="BI257" s="6"/>
      <c r="BJ257" s="6"/>
      <c r="BK257" s="6"/>
      <c r="BL257" s="6"/>
      <c r="BM257" s="6"/>
      <c r="BN257" s="6"/>
      <c r="BO257" s="6"/>
      <c r="BP257" s="6"/>
      <c r="BQ257" s="6"/>
      <c r="BR257" s="6"/>
      <c r="BS257" s="6"/>
      <c r="BT257" s="6"/>
      <c r="BU257" s="6"/>
      <c r="BV257" s="6"/>
      <c r="BW257" s="6"/>
      <c r="BX257" s="6"/>
      <c r="BY257" s="6"/>
      <c r="BZ257" s="6"/>
      <c r="CA257" s="6"/>
      <c r="CB257" s="6"/>
      <c r="CC257" s="6"/>
      <c r="CD257" s="6"/>
      <c r="CE257" s="6"/>
      <c r="CF257" s="6"/>
      <c r="CG257" s="6"/>
      <c r="CH257" s="6"/>
      <c r="CI257" s="6"/>
      <c r="CJ257" s="6"/>
      <c r="CK257" s="6"/>
      <c r="CL257" s="6"/>
      <c r="CM257" s="6"/>
      <c r="CN257" s="6"/>
      <c r="CO257" s="6"/>
      <c r="CP257" s="6"/>
      <c r="CQ257" s="6"/>
      <c r="CR257" s="6"/>
      <c r="CS257" s="6"/>
      <c r="CT257" s="6"/>
      <c r="CU257" s="6"/>
      <c r="CV257" s="6"/>
      <c r="CW257" s="6"/>
      <c r="CX257" s="6"/>
      <c r="CY257" s="6"/>
      <c r="CZ257" s="6"/>
      <c r="DA257" s="6"/>
      <c r="DB257" s="6"/>
      <c r="DC257" s="6"/>
      <c r="DD257" s="6"/>
      <c r="DE257" s="6"/>
      <c r="DF257" s="6"/>
      <c r="DG257" s="6"/>
      <c r="DH257" s="6"/>
      <c r="DI257" s="6"/>
      <c r="DJ257" s="6"/>
      <c r="DK257" s="6"/>
      <c r="DL257" s="6"/>
      <c r="DM257" s="6"/>
      <c r="DN257" s="6"/>
      <c r="DO257" s="6"/>
      <c r="DP257" s="6"/>
      <c r="DQ257" s="6"/>
      <c r="DR257" s="6"/>
      <c r="DS257" s="6"/>
      <c r="DT257" s="6"/>
      <c r="DU257" s="6"/>
      <c r="DV257" s="6"/>
      <c r="DW257" s="6"/>
      <c r="DX257" s="6"/>
      <c r="DY257" s="6"/>
      <c r="DZ257" s="6"/>
      <c r="EA257" s="6"/>
      <c r="EB257" s="6"/>
      <c r="EC257" s="6"/>
      <c r="ED257" s="6"/>
      <c r="EE257" s="6"/>
      <c r="EF257" s="6"/>
      <c r="EG257" s="6"/>
      <c r="EH257" s="6"/>
      <c r="EI257" s="6"/>
      <c r="EJ257" s="6"/>
      <c r="EK257" s="6"/>
      <c r="EL257" s="6"/>
      <c r="EM257" s="6"/>
      <c r="EN257" s="6"/>
      <c r="EO257" s="1">
        <f t="shared" si="6"/>
        <v>50</v>
      </c>
      <c r="EP257" s="6">
        <v>3330</v>
      </c>
      <c r="EQ257" s="1">
        <v>2775</v>
      </c>
      <c r="ER257" s="3">
        <f t="shared" si="7"/>
        <v>2775</v>
      </c>
    </row>
    <row r="258" spans="1:148" ht="36.6" customHeight="1" x14ac:dyDescent="0.25">
      <c r="A258" s="6"/>
      <c r="B258" s="1">
        <v>257</v>
      </c>
      <c r="C258" s="6" t="s">
        <v>661</v>
      </c>
      <c r="D258" s="6" t="s">
        <v>661</v>
      </c>
      <c r="E258" s="9" t="s">
        <v>158</v>
      </c>
      <c r="F258" s="6"/>
      <c r="G258" s="6"/>
      <c r="H258" s="6"/>
      <c r="I258" s="6"/>
      <c r="J258" s="6"/>
      <c r="K258" s="6"/>
      <c r="L258" s="6"/>
      <c r="M258" s="6"/>
      <c r="N258" s="6"/>
      <c r="O258" s="6"/>
      <c r="P258" s="6">
        <v>2</v>
      </c>
      <c r="Q258" s="6"/>
      <c r="R258" s="6"/>
      <c r="S258" s="6"/>
      <c r="T258" s="6"/>
      <c r="U258" s="6"/>
      <c r="V258" s="6"/>
      <c r="W258" s="6"/>
      <c r="X258" s="6"/>
      <c r="Y258" s="6"/>
      <c r="Z258" s="6"/>
      <c r="AA258" s="6"/>
      <c r="AB258" s="6"/>
      <c r="AC258" s="6"/>
      <c r="AD258" s="6"/>
      <c r="AE258" s="6"/>
      <c r="AF258" s="6"/>
      <c r="AG258" s="6"/>
      <c r="AH258" s="6"/>
      <c r="AI258" s="6"/>
      <c r="AJ258" s="6"/>
      <c r="AK258" s="6"/>
      <c r="AL258" s="6"/>
      <c r="AM258" s="6"/>
      <c r="AN258" s="6"/>
      <c r="AO258" s="6"/>
      <c r="AP258" s="6"/>
      <c r="AQ258" s="6"/>
      <c r="AR258" s="6"/>
      <c r="AS258" s="6"/>
      <c r="AT258" s="6"/>
      <c r="AU258" s="6"/>
      <c r="AV258" s="6"/>
      <c r="AW258" s="6"/>
      <c r="AX258" s="6"/>
      <c r="AY258" s="6"/>
      <c r="AZ258" s="6"/>
      <c r="BA258" s="6"/>
      <c r="BB258" s="6"/>
      <c r="BC258" s="6"/>
      <c r="BD258" s="6"/>
      <c r="BE258" s="6"/>
      <c r="BF258" s="6"/>
      <c r="BG258" s="6"/>
      <c r="BH258" s="6"/>
      <c r="BI258" s="6"/>
      <c r="BJ258" s="6"/>
      <c r="BK258" s="6"/>
      <c r="BL258" s="6"/>
      <c r="BM258" s="6"/>
      <c r="BN258" s="6"/>
      <c r="BO258" s="6"/>
      <c r="BP258" s="6"/>
      <c r="BQ258" s="6"/>
      <c r="BR258" s="6"/>
      <c r="BS258" s="6"/>
      <c r="BT258" s="6"/>
      <c r="BU258" s="6"/>
      <c r="BV258" s="6"/>
      <c r="BW258" s="6"/>
      <c r="BX258" s="6"/>
      <c r="BY258" s="6"/>
      <c r="BZ258" s="6"/>
      <c r="CA258" s="6"/>
      <c r="CB258" s="6"/>
      <c r="CC258" s="6"/>
      <c r="CD258" s="6"/>
      <c r="CE258" s="6"/>
      <c r="CF258" s="6"/>
      <c r="CG258" s="6"/>
      <c r="CH258" s="6"/>
      <c r="CI258" s="6"/>
      <c r="CJ258" s="6"/>
      <c r="CK258" s="6"/>
      <c r="CL258" s="6"/>
      <c r="CM258" s="6"/>
      <c r="CN258" s="6"/>
      <c r="CO258" s="6"/>
      <c r="CP258" s="6"/>
      <c r="CQ258" s="6"/>
      <c r="CR258" s="6"/>
      <c r="CS258" s="6"/>
      <c r="CT258" s="6"/>
      <c r="CU258" s="6"/>
      <c r="CV258" s="6"/>
      <c r="CW258" s="6"/>
      <c r="CX258" s="6"/>
      <c r="CY258" s="6"/>
      <c r="CZ258" s="6"/>
      <c r="DA258" s="6"/>
      <c r="DB258" s="6"/>
      <c r="DC258" s="6"/>
      <c r="DD258" s="6"/>
      <c r="DE258" s="6"/>
      <c r="DF258" s="6"/>
      <c r="DG258" s="6"/>
      <c r="DH258" s="6"/>
      <c r="DI258" s="6"/>
      <c r="DJ258" s="6"/>
      <c r="DK258" s="6"/>
      <c r="DL258" s="6"/>
      <c r="DM258" s="6"/>
      <c r="DN258" s="6"/>
      <c r="DO258" s="6"/>
      <c r="DP258" s="6"/>
      <c r="DQ258" s="6"/>
      <c r="DR258" s="6"/>
      <c r="DS258" s="6"/>
      <c r="DT258" s="6"/>
      <c r="DU258" s="6"/>
      <c r="DV258" s="6"/>
      <c r="DW258" s="6"/>
      <c r="DX258" s="6"/>
      <c r="DY258" s="6"/>
      <c r="DZ258" s="6"/>
      <c r="EA258" s="6"/>
      <c r="EB258" s="6"/>
      <c r="EC258" s="6"/>
      <c r="ED258" s="6"/>
      <c r="EE258" s="6"/>
      <c r="EF258" s="6"/>
      <c r="EG258" s="6"/>
      <c r="EH258" s="6"/>
      <c r="EI258" s="6"/>
      <c r="EJ258" s="6"/>
      <c r="EK258" s="6"/>
      <c r="EL258" s="6"/>
      <c r="EM258" s="6"/>
      <c r="EN258" s="6"/>
      <c r="EO258" s="1">
        <f t="shared" ref="EO258:EO298" si="8">SUM(F258:EN258)</f>
        <v>2</v>
      </c>
      <c r="EP258" s="6">
        <v>9100</v>
      </c>
      <c r="EQ258" s="1">
        <v>7583.34</v>
      </c>
      <c r="ER258" s="3">
        <f t="shared" ref="ER258:ER298" si="9">ROUNDUP(EQ258,2)</f>
        <v>7583.34</v>
      </c>
    </row>
    <row r="259" spans="1:148" ht="36.6" customHeight="1" x14ac:dyDescent="0.25">
      <c r="A259" s="6"/>
      <c r="B259" s="1">
        <v>258</v>
      </c>
      <c r="C259" s="6" t="s">
        <v>662</v>
      </c>
      <c r="D259" s="6" t="s">
        <v>662</v>
      </c>
      <c r="E259" s="9" t="s">
        <v>158</v>
      </c>
      <c r="F259" s="6"/>
      <c r="G259" s="6"/>
      <c r="H259" s="6"/>
      <c r="I259" s="6"/>
      <c r="J259" s="6"/>
      <c r="K259" s="6"/>
      <c r="L259" s="6"/>
      <c r="M259" s="6"/>
      <c r="N259" s="6"/>
      <c r="O259" s="6"/>
      <c r="P259" s="6">
        <v>2</v>
      </c>
      <c r="Q259" s="6"/>
      <c r="R259" s="6"/>
      <c r="S259" s="6"/>
      <c r="T259" s="6"/>
      <c r="U259" s="6"/>
      <c r="V259" s="6"/>
      <c r="W259" s="6"/>
      <c r="X259" s="6"/>
      <c r="Y259" s="6"/>
      <c r="Z259" s="6"/>
      <c r="AA259" s="6"/>
      <c r="AB259" s="6"/>
      <c r="AC259" s="6"/>
      <c r="AD259" s="6"/>
      <c r="AE259" s="6"/>
      <c r="AF259" s="6"/>
      <c r="AG259" s="6"/>
      <c r="AH259" s="6"/>
      <c r="AI259" s="6"/>
      <c r="AJ259" s="6"/>
      <c r="AK259" s="6"/>
      <c r="AL259" s="6"/>
      <c r="AM259" s="6"/>
      <c r="AN259" s="6"/>
      <c r="AO259" s="6"/>
      <c r="AP259" s="6"/>
      <c r="AQ259" s="6"/>
      <c r="AR259" s="6"/>
      <c r="AS259" s="6"/>
      <c r="AT259" s="6"/>
      <c r="AU259" s="6"/>
      <c r="AV259" s="6"/>
      <c r="AW259" s="6"/>
      <c r="AX259" s="6"/>
      <c r="AY259" s="6"/>
      <c r="AZ259" s="6"/>
      <c r="BA259" s="6"/>
      <c r="BB259" s="6"/>
      <c r="BC259" s="6"/>
      <c r="BD259" s="6"/>
      <c r="BE259" s="6"/>
      <c r="BF259" s="6"/>
      <c r="BG259" s="6"/>
      <c r="BH259" s="6"/>
      <c r="BI259" s="6"/>
      <c r="BJ259" s="6"/>
      <c r="BK259" s="6"/>
      <c r="BL259" s="6"/>
      <c r="BM259" s="6"/>
      <c r="BN259" s="6"/>
      <c r="BO259" s="6"/>
      <c r="BP259" s="6"/>
      <c r="BQ259" s="6"/>
      <c r="BR259" s="6"/>
      <c r="BS259" s="6"/>
      <c r="BT259" s="6"/>
      <c r="BU259" s="6"/>
      <c r="BV259" s="6"/>
      <c r="BW259" s="6"/>
      <c r="BX259" s="6"/>
      <c r="BY259" s="6"/>
      <c r="BZ259" s="6"/>
      <c r="CA259" s="6"/>
      <c r="CB259" s="6"/>
      <c r="CC259" s="6"/>
      <c r="CD259" s="6"/>
      <c r="CE259" s="6"/>
      <c r="CF259" s="6"/>
      <c r="CG259" s="6"/>
      <c r="CH259" s="6"/>
      <c r="CI259" s="6"/>
      <c r="CJ259" s="6"/>
      <c r="CK259" s="6"/>
      <c r="CL259" s="6"/>
      <c r="CM259" s="6"/>
      <c r="CN259" s="6"/>
      <c r="CO259" s="6"/>
      <c r="CP259" s="6"/>
      <c r="CQ259" s="6"/>
      <c r="CR259" s="6"/>
      <c r="CS259" s="6"/>
      <c r="CT259" s="6"/>
      <c r="CU259" s="6"/>
      <c r="CV259" s="6"/>
      <c r="CW259" s="6"/>
      <c r="CX259" s="6"/>
      <c r="CY259" s="6"/>
      <c r="CZ259" s="6"/>
      <c r="DA259" s="6"/>
      <c r="DB259" s="6"/>
      <c r="DC259" s="6"/>
      <c r="DD259" s="6"/>
      <c r="DE259" s="6"/>
      <c r="DF259" s="6"/>
      <c r="DG259" s="6"/>
      <c r="DH259" s="6"/>
      <c r="DI259" s="6"/>
      <c r="DJ259" s="6"/>
      <c r="DK259" s="6"/>
      <c r="DL259" s="6"/>
      <c r="DM259" s="6"/>
      <c r="DN259" s="6"/>
      <c r="DO259" s="6"/>
      <c r="DP259" s="6"/>
      <c r="DQ259" s="6"/>
      <c r="DR259" s="6"/>
      <c r="DS259" s="6"/>
      <c r="DT259" s="6"/>
      <c r="DU259" s="6"/>
      <c r="DV259" s="6"/>
      <c r="DW259" s="6"/>
      <c r="DX259" s="6"/>
      <c r="DY259" s="6"/>
      <c r="DZ259" s="6"/>
      <c r="EA259" s="6"/>
      <c r="EB259" s="6"/>
      <c r="EC259" s="6"/>
      <c r="ED259" s="6"/>
      <c r="EE259" s="6"/>
      <c r="EF259" s="6"/>
      <c r="EG259" s="6"/>
      <c r="EH259" s="6"/>
      <c r="EI259" s="6"/>
      <c r="EJ259" s="6"/>
      <c r="EK259" s="6"/>
      <c r="EL259" s="6"/>
      <c r="EM259" s="6"/>
      <c r="EN259" s="6"/>
      <c r="EO259" s="1">
        <f t="shared" si="8"/>
        <v>2</v>
      </c>
      <c r="EP259" s="6">
        <v>9100</v>
      </c>
      <c r="EQ259" s="1">
        <v>7583.34</v>
      </c>
      <c r="ER259" s="3">
        <f t="shared" si="9"/>
        <v>7583.34</v>
      </c>
    </row>
    <row r="260" spans="1:148" ht="36.6" customHeight="1" x14ac:dyDescent="0.25">
      <c r="A260" s="6"/>
      <c r="B260" s="1">
        <v>259</v>
      </c>
      <c r="C260" s="6" t="s">
        <v>663</v>
      </c>
      <c r="D260" s="6" t="s">
        <v>663</v>
      </c>
      <c r="E260" s="9" t="s">
        <v>158</v>
      </c>
      <c r="F260" s="6"/>
      <c r="G260" s="6"/>
      <c r="H260" s="6"/>
      <c r="I260" s="6"/>
      <c r="J260" s="6"/>
      <c r="K260" s="6"/>
      <c r="L260" s="6"/>
      <c r="M260" s="6"/>
      <c r="N260" s="6"/>
      <c r="O260" s="6"/>
      <c r="P260" s="6">
        <v>2</v>
      </c>
      <c r="Q260" s="6"/>
      <c r="R260" s="6"/>
      <c r="S260" s="6"/>
      <c r="T260" s="6"/>
      <c r="U260" s="6"/>
      <c r="V260" s="6"/>
      <c r="W260" s="6"/>
      <c r="X260" s="6"/>
      <c r="Y260" s="6"/>
      <c r="Z260" s="6"/>
      <c r="AA260" s="6"/>
      <c r="AB260" s="6"/>
      <c r="AC260" s="6"/>
      <c r="AD260" s="6"/>
      <c r="AE260" s="6"/>
      <c r="AF260" s="6"/>
      <c r="AG260" s="6"/>
      <c r="AH260" s="6"/>
      <c r="AI260" s="6"/>
      <c r="AJ260" s="6"/>
      <c r="AK260" s="6"/>
      <c r="AL260" s="6"/>
      <c r="AM260" s="6"/>
      <c r="AN260" s="6"/>
      <c r="AO260" s="6"/>
      <c r="AP260" s="6"/>
      <c r="AQ260" s="6"/>
      <c r="AR260" s="6"/>
      <c r="AS260" s="6"/>
      <c r="AT260" s="6"/>
      <c r="AU260" s="6"/>
      <c r="AV260" s="6"/>
      <c r="AW260" s="6"/>
      <c r="AX260" s="6"/>
      <c r="AY260" s="6"/>
      <c r="AZ260" s="6"/>
      <c r="BA260" s="6"/>
      <c r="BB260" s="6"/>
      <c r="BC260" s="6"/>
      <c r="BD260" s="6"/>
      <c r="BE260" s="6"/>
      <c r="BF260" s="6"/>
      <c r="BG260" s="6"/>
      <c r="BH260" s="6"/>
      <c r="BI260" s="6"/>
      <c r="BJ260" s="6"/>
      <c r="BK260" s="6"/>
      <c r="BL260" s="6"/>
      <c r="BM260" s="6"/>
      <c r="BN260" s="6"/>
      <c r="BO260" s="6"/>
      <c r="BP260" s="6"/>
      <c r="BQ260" s="6"/>
      <c r="BR260" s="6"/>
      <c r="BS260" s="6"/>
      <c r="BT260" s="6"/>
      <c r="BU260" s="6"/>
      <c r="BV260" s="6"/>
      <c r="BW260" s="6"/>
      <c r="BX260" s="6"/>
      <c r="BY260" s="6"/>
      <c r="BZ260" s="6"/>
      <c r="CA260" s="6"/>
      <c r="CB260" s="6"/>
      <c r="CC260" s="6"/>
      <c r="CD260" s="6"/>
      <c r="CE260" s="6"/>
      <c r="CF260" s="6"/>
      <c r="CG260" s="6"/>
      <c r="CH260" s="6"/>
      <c r="CI260" s="6"/>
      <c r="CJ260" s="6"/>
      <c r="CK260" s="6"/>
      <c r="CL260" s="6"/>
      <c r="CM260" s="6"/>
      <c r="CN260" s="6"/>
      <c r="CO260" s="6"/>
      <c r="CP260" s="6"/>
      <c r="CQ260" s="6"/>
      <c r="CR260" s="6"/>
      <c r="CS260" s="6"/>
      <c r="CT260" s="6"/>
      <c r="CU260" s="6"/>
      <c r="CV260" s="6"/>
      <c r="CW260" s="6"/>
      <c r="CX260" s="6"/>
      <c r="CY260" s="6"/>
      <c r="CZ260" s="6"/>
      <c r="DA260" s="6"/>
      <c r="DB260" s="6"/>
      <c r="DC260" s="6"/>
      <c r="DD260" s="6"/>
      <c r="DE260" s="6"/>
      <c r="DF260" s="6"/>
      <c r="DG260" s="6"/>
      <c r="DH260" s="6"/>
      <c r="DI260" s="6"/>
      <c r="DJ260" s="6"/>
      <c r="DK260" s="6"/>
      <c r="DL260" s="6"/>
      <c r="DM260" s="6"/>
      <c r="DN260" s="6"/>
      <c r="DO260" s="6"/>
      <c r="DP260" s="6"/>
      <c r="DQ260" s="6"/>
      <c r="DR260" s="6"/>
      <c r="DS260" s="6"/>
      <c r="DT260" s="6"/>
      <c r="DU260" s="6"/>
      <c r="DV260" s="6"/>
      <c r="DW260" s="6"/>
      <c r="DX260" s="6"/>
      <c r="DY260" s="6"/>
      <c r="DZ260" s="6"/>
      <c r="EA260" s="6"/>
      <c r="EB260" s="6"/>
      <c r="EC260" s="6"/>
      <c r="ED260" s="6"/>
      <c r="EE260" s="6"/>
      <c r="EF260" s="6"/>
      <c r="EG260" s="6"/>
      <c r="EH260" s="6"/>
      <c r="EI260" s="6"/>
      <c r="EJ260" s="6"/>
      <c r="EK260" s="6"/>
      <c r="EL260" s="6"/>
      <c r="EM260" s="6"/>
      <c r="EN260" s="6"/>
      <c r="EO260" s="1">
        <f t="shared" si="8"/>
        <v>2</v>
      </c>
      <c r="EP260" s="6">
        <v>9100</v>
      </c>
      <c r="EQ260" s="1">
        <v>7583.34</v>
      </c>
      <c r="ER260" s="3">
        <f t="shared" si="9"/>
        <v>7583.34</v>
      </c>
    </row>
    <row r="261" spans="1:148" ht="36.6" customHeight="1" x14ac:dyDescent="0.25">
      <c r="A261" s="33">
        <v>1</v>
      </c>
      <c r="B261" s="1">
        <v>260</v>
      </c>
      <c r="C261" s="34" t="s">
        <v>664</v>
      </c>
      <c r="D261" s="34" t="s">
        <v>665</v>
      </c>
      <c r="E261" s="35" t="s">
        <v>599</v>
      </c>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6"/>
      <c r="AI261" s="6"/>
      <c r="AJ261" s="6"/>
      <c r="AK261" s="6"/>
      <c r="AL261" s="6"/>
      <c r="AM261" s="6"/>
      <c r="AN261" s="6"/>
      <c r="AO261" s="6"/>
      <c r="AP261" s="6"/>
      <c r="AQ261" s="6"/>
      <c r="AR261" s="6"/>
      <c r="AS261" s="6"/>
      <c r="AT261" s="6"/>
      <c r="AU261" s="6"/>
      <c r="AV261" s="6"/>
      <c r="AW261" s="6"/>
      <c r="AX261" s="6"/>
      <c r="AY261" s="6"/>
      <c r="AZ261" s="6"/>
      <c r="BA261" s="6"/>
      <c r="BB261" s="6"/>
      <c r="BC261" s="6"/>
      <c r="BD261" s="6"/>
      <c r="BE261" s="6"/>
      <c r="BF261" s="6"/>
      <c r="BG261" s="6"/>
      <c r="BH261" s="6"/>
      <c r="BI261" s="6"/>
      <c r="BJ261" s="6"/>
      <c r="BK261" s="6"/>
      <c r="BL261" s="6"/>
      <c r="BM261" s="6"/>
      <c r="BN261" s="6"/>
      <c r="BO261" s="6"/>
      <c r="BP261" s="6"/>
      <c r="BQ261" s="6"/>
      <c r="BR261" s="6"/>
      <c r="BS261" s="6"/>
      <c r="BT261" s="6"/>
      <c r="BU261" s="6"/>
      <c r="BV261" s="6"/>
      <c r="BW261" s="6"/>
      <c r="BX261" s="6"/>
      <c r="BY261" s="6"/>
      <c r="BZ261" s="6"/>
      <c r="CA261" s="6"/>
      <c r="CB261" s="6"/>
      <c r="CC261" s="6"/>
      <c r="CD261" s="6"/>
      <c r="CE261" s="6"/>
      <c r="CF261" s="6"/>
      <c r="CG261" s="6"/>
      <c r="CH261" s="6"/>
      <c r="CI261" s="6"/>
      <c r="CJ261" s="6"/>
      <c r="CK261" s="6"/>
      <c r="CL261" s="6"/>
      <c r="CM261" s="6"/>
      <c r="CN261" s="6"/>
      <c r="CO261" s="6"/>
      <c r="CP261" s="6">
        <v>2</v>
      </c>
      <c r="CQ261" s="6"/>
      <c r="CR261" s="6"/>
      <c r="CS261" s="6"/>
      <c r="CT261" s="6"/>
      <c r="CU261" s="6"/>
      <c r="CV261" s="6"/>
      <c r="CW261" s="6"/>
      <c r="CX261" s="6"/>
      <c r="CY261" s="6"/>
      <c r="CZ261" s="6"/>
      <c r="DA261" s="6"/>
      <c r="DB261" s="6"/>
      <c r="DC261" s="6"/>
      <c r="DD261" s="6"/>
      <c r="DE261" s="6"/>
      <c r="DF261" s="6"/>
      <c r="DG261" s="6"/>
      <c r="DH261" s="6"/>
      <c r="DI261" s="6"/>
      <c r="DJ261" s="6"/>
      <c r="DK261" s="6"/>
      <c r="DL261" s="6"/>
      <c r="DM261" s="6"/>
      <c r="DN261" s="6"/>
      <c r="DO261" s="6"/>
      <c r="DP261" s="6"/>
      <c r="DQ261" s="6"/>
      <c r="DR261" s="6"/>
      <c r="DS261" s="6"/>
      <c r="DT261" s="6"/>
      <c r="DU261" s="6"/>
      <c r="DV261" s="6"/>
      <c r="DW261" s="6"/>
      <c r="DX261" s="6"/>
      <c r="DY261" s="6"/>
      <c r="DZ261" s="6"/>
      <c r="EA261" s="6"/>
      <c r="EB261" s="6"/>
      <c r="EC261" s="6"/>
      <c r="ED261" s="6"/>
      <c r="EE261" s="6"/>
      <c r="EF261" s="6"/>
      <c r="EG261" s="6"/>
      <c r="EH261" s="6"/>
      <c r="EI261" s="6"/>
      <c r="EJ261" s="6"/>
      <c r="EK261" s="6"/>
      <c r="EL261" s="6"/>
      <c r="EM261" s="6"/>
      <c r="EN261" s="6"/>
      <c r="EO261" s="1">
        <f t="shared" si="8"/>
        <v>2</v>
      </c>
      <c r="EP261" s="6">
        <v>500</v>
      </c>
      <c r="EQ261" s="1">
        <v>416.67</v>
      </c>
      <c r="ER261" s="3">
        <f t="shared" si="9"/>
        <v>416.67</v>
      </c>
    </row>
    <row r="262" spans="1:148" ht="36.6" customHeight="1" x14ac:dyDescent="0.25">
      <c r="A262" s="6">
        <v>1</v>
      </c>
      <c r="B262" s="1">
        <v>261</v>
      </c>
      <c r="C262" s="6" t="s">
        <v>666</v>
      </c>
      <c r="D262" s="1" t="s">
        <v>667</v>
      </c>
      <c r="E262" s="9" t="s">
        <v>155</v>
      </c>
      <c r="F262" s="6"/>
      <c r="G262" s="36">
        <v>35</v>
      </c>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6"/>
      <c r="AI262" s="6"/>
      <c r="AJ262" s="6"/>
      <c r="AK262" s="6"/>
      <c r="AL262" s="6"/>
      <c r="AM262" s="6"/>
      <c r="AN262" s="6"/>
      <c r="AO262" s="6"/>
      <c r="AP262" s="6"/>
      <c r="AQ262" s="6"/>
      <c r="AR262" s="6"/>
      <c r="AS262" s="6"/>
      <c r="AT262" s="6"/>
      <c r="AU262" s="6"/>
      <c r="AV262" s="6"/>
      <c r="AW262" s="6"/>
      <c r="AX262" s="6"/>
      <c r="AY262" s="6"/>
      <c r="AZ262" s="6"/>
      <c r="BA262" s="6"/>
      <c r="BB262" s="6"/>
      <c r="BC262" s="6"/>
      <c r="BD262" s="6"/>
      <c r="BE262" s="6"/>
      <c r="BF262" s="6"/>
      <c r="BG262" s="6"/>
      <c r="BH262" s="6"/>
      <c r="BI262" s="6"/>
      <c r="BJ262" s="6"/>
      <c r="BK262" s="6"/>
      <c r="BL262" s="6"/>
      <c r="BM262" s="6"/>
      <c r="BN262" s="6"/>
      <c r="BO262" s="6"/>
      <c r="BP262" s="6"/>
      <c r="BQ262" s="6"/>
      <c r="BR262" s="6"/>
      <c r="BS262" s="6"/>
      <c r="BT262" s="6"/>
      <c r="BU262" s="6"/>
      <c r="BV262" s="6"/>
      <c r="BW262" s="6"/>
      <c r="BX262" s="6"/>
      <c r="BY262" s="6"/>
      <c r="BZ262" s="6"/>
      <c r="CA262" s="6"/>
      <c r="CB262" s="6"/>
      <c r="CC262" s="6"/>
      <c r="CD262" s="6"/>
      <c r="CE262" s="6"/>
      <c r="CF262" s="6"/>
      <c r="CG262" s="6"/>
      <c r="CH262" s="6"/>
      <c r="CI262" s="6"/>
      <c r="CJ262" s="6"/>
      <c r="CK262" s="6"/>
      <c r="CL262" s="6"/>
      <c r="CM262" s="6"/>
      <c r="CN262" s="6"/>
      <c r="CO262" s="6"/>
      <c r="CP262" s="6"/>
      <c r="CQ262" s="6"/>
      <c r="CR262" s="6"/>
      <c r="CS262" s="6"/>
      <c r="CT262" s="6"/>
      <c r="CU262" s="6"/>
      <c r="CV262" s="6"/>
      <c r="CW262" s="6"/>
      <c r="CX262" s="6"/>
      <c r="CY262" s="6"/>
      <c r="CZ262" s="6"/>
      <c r="DA262" s="6"/>
      <c r="DB262" s="6"/>
      <c r="DC262" s="6"/>
      <c r="DD262" s="6"/>
      <c r="DE262" s="6"/>
      <c r="DF262" s="6"/>
      <c r="DG262" s="6"/>
      <c r="DH262" s="6"/>
      <c r="DI262" s="6"/>
      <c r="DJ262" s="6"/>
      <c r="DK262" s="6"/>
      <c r="DL262" s="6"/>
      <c r="DM262" s="6"/>
      <c r="DN262" s="6"/>
      <c r="DO262" s="6"/>
      <c r="DP262" s="6"/>
      <c r="DQ262" s="6"/>
      <c r="DR262" s="6"/>
      <c r="DS262" s="6"/>
      <c r="DT262" s="6"/>
      <c r="DU262" s="6"/>
      <c r="DV262" s="6"/>
      <c r="DW262" s="6"/>
      <c r="DX262" s="6"/>
      <c r="DY262" s="6"/>
      <c r="DZ262" s="6"/>
      <c r="EA262" s="6"/>
      <c r="EB262" s="6"/>
      <c r="EC262" s="6"/>
      <c r="ED262" s="6"/>
      <c r="EE262" s="6"/>
      <c r="EF262" s="6"/>
      <c r="EG262" s="6"/>
      <c r="EH262" s="6"/>
      <c r="EI262" s="6"/>
      <c r="EJ262" s="6"/>
      <c r="EK262" s="6"/>
      <c r="EL262" s="6"/>
      <c r="EM262" s="6"/>
      <c r="EN262" s="6"/>
      <c r="EO262" s="1">
        <f t="shared" si="8"/>
        <v>35</v>
      </c>
      <c r="EP262" s="6">
        <v>3150</v>
      </c>
      <c r="EQ262" s="1">
        <v>2625</v>
      </c>
      <c r="ER262" s="3">
        <f t="shared" si="9"/>
        <v>2625</v>
      </c>
    </row>
    <row r="263" spans="1:148" ht="36.6" customHeight="1" x14ac:dyDescent="0.25">
      <c r="A263" s="6">
        <v>2</v>
      </c>
      <c r="B263" s="1">
        <v>262</v>
      </c>
      <c r="C263" s="37" t="s">
        <v>668</v>
      </c>
      <c r="D263" s="1" t="s">
        <v>669</v>
      </c>
      <c r="E263" s="9" t="s">
        <v>155</v>
      </c>
      <c r="F263" s="6"/>
      <c r="G263" s="36">
        <v>9</v>
      </c>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6"/>
      <c r="AI263" s="6"/>
      <c r="AJ263" s="6"/>
      <c r="AK263" s="6"/>
      <c r="AL263" s="6"/>
      <c r="AM263" s="6"/>
      <c r="AN263" s="6"/>
      <c r="AO263" s="6"/>
      <c r="AP263" s="6"/>
      <c r="AQ263" s="6"/>
      <c r="AR263" s="6"/>
      <c r="AS263" s="6"/>
      <c r="AT263" s="6"/>
      <c r="AU263" s="6"/>
      <c r="AV263" s="6"/>
      <c r="AW263" s="6"/>
      <c r="AX263" s="6"/>
      <c r="AY263" s="6"/>
      <c r="AZ263" s="6"/>
      <c r="BA263" s="6"/>
      <c r="BB263" s="6"/>
      <c r="BC263" s="6"/>
      <c r="BD263" s="6"/>
      <c r="BE263" s="6"/>
      <c r="BF263" s="6"/>
      <c r="BG263" s="6"/>
      <c r="BH263" s="6"/>
      <c r="BI263" s="6"/>
      <c r="BJ263" s="6"/>
      <c r="BK263" s="6"/>
      <c r="BL263" s="6"/>
      <c r="BM263" s="6"/>
      <c r="BN263" s="6"/>
      <c r="BO263" s="6"/>
      <c r="BP263" s="6"/>
      <c r="BQ263" s="6"/>
      <c r="BR263" s="6"/>
      <c r="BS263" s="6"/>
      <c r="BT263" s="6"/>
      <c r="BU263" s="6"/>
      <c r="BV263" s="6"/>
      <c r="BW263" s="6"/>
      <c r="BX263" s="6"/>
      <c r="BY263" s="6"/>
      <c r="BZ263" s="6"/>
      <c r="CA263" s="6"/>
      <c r="CB263" s="6"/>
      <c r="CC263" s="6"/>
      <c r="CD263" s="6"/>
      <c r="CE263" s="6"/>
      <c r="CF263" s="6"/>
      <c r="CG263" s="6"/>
      <c r="CH263" s="6"/>
      <c r="CI263" s="6"/>
      <c r="CJ263" s="6"/>
      <c r="CK263" s="6"/>
      <c r="CL263" s="6"/>
      <c r="CM263" s="6"/>
      <c r="CN263" s="6"/>
      <c r="CO263" s="6"/>
      <c r="CP263" s="6"/>
      <c r="CQ263" s="6"/>
      <c r="CR263" s="6"/>
      <c r="CS263" s="6"/>
      <c r="CT263" s="6"/>
      <c r="CU263" s="6"/>
      <c r="CV263" s="6"/>
      <c r="CW263" s="6"/>
      <c r="CX263" s="6"/>
      <c r="CY263" s="6"/>
      <c r="CZ263" s="6"/>
      <c r="DA263" s="6"/>
      <c r="DB263" s="6"/>
      <c r="DC263" s="6"/>
      <c r="DD263" s="6"/>
      <c r="DE263" s="6"/>
      <c r="DF263" s="6"/>
      <c r="DG263" s="6"/>
      <c r="DH263" s="6"/>
      <c r="DI263" s="6"/>
      <c r="DJ263" s="6"/>
      <c r="DK263" s="6"/>
      <c r="DL263" s="6"/>
      <c r="DM263" s="6"/>
      <c r="DN263" s="6"/>
      <c r="DO263" s="6"/>
      <c r="DP263" s="6"/>
      <c r="DQ263" s="6"/>
      <c r="DR263" s="6"/>
      <c r="DS263" s="6"/>
      <c r="DT263" s="6"/>
      <c r="DU263" s="6"/>
      <c r="DV263" s="6"/>
      <c r="DW263" s="6"/>
      <c r="DX263" s="6"/>
      <c r="DY263" s="6"/>
      <c r="DZ263" s="6"/>
      <c r="EA263" s="6"/>
      <c r="EB263" s="6"/>
      <c r="EC263" s="6"/>
      <c r="ED263" s="6"/>
      <c r="EE263" s="6"/>
      <c r="EF263" s="6"/>
      <c r="EG263" s="6"/>
      <c r="EH263" s="6"/>
      <c r="EI263" s="6"/>
      <c r="EJ263" s="6"/>
      <c r="EK263" s="6"/>
      <c r="EL263" s="6"/>
      <c r="EM263" s="6"/>
      <c r="EN263" s="6"/>
      <c r="EO263" s="1">
        <f t="shared" si="8"/>
        <v>9</v>
      </c>
      <c r="EP263" s="6">
        <v>1350</v>
      </c>
      <c r="EQ263" s="1">
        <v>1125</v>
      </c>
      <c r="ER263" s="3">
        <f t="shared" si="9"/>
        <v>1125</v>
      </c>
    </row>
    <row r="264" spans="1:148" ht="36.6" customHeight="1" x14ac:dyDescent="0.25">
      <c r="A264" s="6">
        <v>3</v>
      </c>
      <c r="B264" s="1">
        <v>263</v>
      </c>
      <c r="C264" s="38" t="s">
        <v>670</v>
      </c>
      <c r="D264" s="1" t="s">
        <v>671</v>
      </c>
      <c r="E264" s="9" t="s">
        <v>155</v>
      </c>
      <c r="F264" s="6"/>
      <c r="G264" s="36">
        <v>1</v>
      </c>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6"/>
      <c r="AI264" s="6"/>
      <c r="AJ264" s="6"/>
      <c r="AK264" s="6"/>
      <c r="AL264" s="6"/>
      <c r="AM264" s="6"/>
      <c r="AN264" s="6"/>
      <c r="AO264" s="6"/>
      <c r="AP264" s="6"/>
      <c r="AQ264" s="6"/>
      <c r="AR264" s="6"/>
      <c r="AS264" s="6"/>
      <c r="AT264" s="6"/>
      <c r="AU264" s="6"/>
      <c r="AV264" s="6"/>
      <c r="AW264" s="6"/>
      <c r="AX264" s="6"/>
      <c r="AY264" s="6"/>
      <c r="AZ264" s="6"/>
      <c r="BA264" s="6"/>
      <c r="BB264" s="6"/>
      <c r="BC264" s="6"/>
      <c r="BD264" s="6"/>
      <c r="BE264" s="6"/>
      <c r="BF264" s="6"/>
      <c r="BG264" s="6"/>
      <c r="BH264" s="6"/>
      <c r="BI264" s="6"/>
      <c r="BJ264" s="6"/>
      <c r="BK264" s="6"/>
      <c r="BL264" s="6"/>
      <c r="BM264" s="6"/>
      <c r="BN264" s="6"/>
      <c r="BO264" s="6"/>
      <c r="BP264" s="6"/>
      <c r="BQ264" s="6"/>
      <c r="BR264" s="6"/>
      <c r="BS264" s="6"/>
      <c r="BT264" s="6"/>
      <c r="BU264" s="6"/>
      <c r="BV264" s="6"/>
      <c r="BW264" s="6"/>
      <c r="BX264" s="6"/>
      <c r="BY264" s="6"/>
      <c r="BZ264" s="6"/>
      <c r="CA264" s="6"/>
      <c r="CB264" s="6"/>
      <c r="CC264" s="6"/>
      <c r="CD264" s="6"/>
      <c r="CE264" s="6"/>
      <c r="CF264" s="6"/>
      <c r="CG264" s="6"/>
      <c r="CH264" s="6"/>
      <c r="CI264" s="6"/>
      <c r="CJ264" s="6"/>
      <c r="CK264" s="6"/>
      <c r="CL264" s="6"/>
      <c r="CM264" s="6"/>
      <c r="CN264" s="6"/>
      <c r="CO264" s="6"/>
      <c r="CP264" s="6"/>
      <c r="CQ264" s="6"/>
      <c r="CR264" s="6"/>
      <c r="CS264" s="6"/>
      <c r="CT264" s="6"/>
      <c r="CU264" s="6"/>
      <c r="CV264" s="6"/>
      <c r="CW264" s="6"/>
      <c r="CX264" s="6"/>
      <c r="CY264" s="6"/>
      <c r="CZ264" s="6"/>
      <c r="DA264" s="6"/>
      <c r="DB264" s="6"/>
      <c r="DC264" s="6"/>
      <c r="DD264" s="6"/>
      <c r="DE264" s="6"/>
      <c r="DF264" s="6"/>
      <c r="DG264" s="6"/>
      <c r="DH264" s="6"/>
      <c r="DI264" s="6"/>
      <c r="DJ264" s="6"/>
      <c r="DK264" s="6"/>
      <c r="DL264" s="6"/>
      <c r="DM264" s="6"/>
      <c r="DN264" s="6"/>
      <c r="DO264" s="6"/>
      <c r="DP264" s="6"/>
      <c r="DQ264" s="6"/>
      <c r="DR264" s="6"/>
      <c r="DS264" s="6"/>
      <c r="DT264" s="6"/>
      <c r="DU264" s="6"/>
      <c r="DV264" s="6"/>
      <c r="DW264" s="6"/>
      <c r="DX264" s="6"/>
      <c r="DY264" s="6"/>
      <c r="DZ264" s="6"/>
      <c r="EA264" s="6"/>
      <c r="EB264" s="6"/>
      <c r="EC264" s="6"/>
      <c r="ED264" s="6"/>
      <c r="EE264" s="6"/>
      <c r="EF264" s="6"/>
      <c r="EG264" s="6"/>
      <c r="EH264" s="6"/>
      <c r="EI264" s="6"/>
      <c r="EJ264" s="6"/>
      <c r="EK264" s="6"/>
      <c r="EL264" s="6"/>
      <c r="EM264" s="6"/>
      <c r="EN264" s="6"/>
      <c r="EO264" s="1">
        <f t="shared" si="8"/>
        <v>1</v>
      </c>
      <c r="EP264" s="6">
        <v>300</v>
      </c>
      <c r="EQ264" s="1">
        <v>250</v>
      </c>
      <c r="ER264" s="3">
        <f t="shared" si="9"/>
        <v>250</v>
      </c>
    </row>
    <row r="265" spans="1:148" ht="36.6" customHeight="1" x14ac:dyDescent="0.25">
      <c r="A265" s="6">
        <v>4</v>
      </c>
      <c r="B265" s="1">
        <v>264</v>
      </c>
      <c r="C265" s="37" t="s">
        <v>672</v>
      </c>
      <c r="D265" s="1" t="s">
        <v>673</v>
      </c>
      <c r="E265" s="9" t="s">
        <v>155</v>
      </c>
      <c r="F265" s="6"/>
      <c r="G265" s="36">
        <v>1</v>
      </c>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6"/>
      <c r="AI265" s="6"/>
      <c r="AJ265" s="6"/>
      <c r="AK265" s="6"/>
      <c r="AL265" s="6"/>
      <c r="AM265" s="6"/>
      <c r="AN265" s="6"/>
      <c r="AO265" s="6"/>
      <c r="AP265" s="6"/>
      <c r="AQ265" s="6"/>
      <c r="AR265" s="6"/>
      <c r="AS265" s="6"/>
      <c r="AT265" s="6"/>
      <c r="AU265" s="6"/>
      <c r="AV265" s="6"/>
      <c r="AW265" s="6"/>
      <c r="AX265" s="6"/>
      <c r="AY265" s="6"/>
      <c r="AZ265" s="6"/>
      <c r="BA265" s="6"/>
      <c r="BB265" s="6"/>
      <c r="BC265" s="6"/>
      <c r="BD265" s="6"/>
      <c r="BE265" s="6"/>
      <c r="BF265" s="6"/>
      <c r="BG265" s="6"/>
      <c r="BH265" s="6"/>
      <c r="BI265" s="6"/>
      <c r="BJ265" s="6"/>
      <c r="BK265" s="6"/>
      <c r="BL265" s="6"/>
      <c r="BM265" s="6"/>
      <c r="BN265" s="6"/>
      <c r="BO265" s="6"/>
      <c r="BP265" s="6"/>
      <c r="BQ265" s="6"/>
      <c r="BR265" s="6"/>
      <c r="BS265" s="6"/>
      <c r="BT265" s="6"/>
      <c r="BU265" s="6"/>
      <c r="BV265" s="6"/>
      <c r="BW265" s="6"/>
      <c r="BX265" s="6"/>
      <c r="BY265" s="6"/>
      <c r="BZ265" s="6"/>
      <c r="CA265" s="6"/>
      <c r="CB265" s="6"/>
      <c r="CC265" s="6"/>
      <c r="CD265" s="6"/>
      <c r="CE265" s="6"/>
      <c r="CF265" s="6"/>
      <c r="CG265" s="6"/>
      <c r="CH265" s="6"/>
      <c r="CI265" s="6"/>
      <c r="CJ265" s="6"/>
      <c r="CK265" s="6"/>
      <c r="CL265" s="6"/>
      <c r="CM265" s="6"/>
      <c r="CN265" s="6"/>
      <c r="CO265" s="6"/>
      <c r="CP265" s="6"/>
      <c r="CQ265" s="6"/>
      <c r="CR265" s="6"/>
      <c r="CS265" s="6"/>
      <c r="CT265" s="6"/>
      <c r="CU265" s="6"/>
      <c r="CV265" s="6"/>
      <c r="CW265" s="6"/>
      <c r="CX265" s="6"/>
      <c r="CY265" s="6"/>
      <c r="CZ265" s="6"/>
      <c r="DA265" s="6"/>
      <c r="DB265" s="6"/>
      <c r="DC265" s="6"/>
      <c r="DD265" s="6"/>
      <c r="DE265" s="6"/>
      <c r="DF265" s="6"/>
      <c r="DG265" s="6"/>
      <c r="DH265" s="6"/>
      <c r="DI265" s="6"/>
      <c r="DJ265" s="6"/>
      <c r="DK265" s="6"/>
      <c r="DL265" s="6"/>
      <c r="DM265" s="6"/>
      <c r="DN265" s="6"/>
      <c r="DO265" s="6"/>
      <c r="DP265" s="6"/>
      <c r="DQ265" s="6"/>
      <c r="DR265" s="6"/>
      <c r="DS265" s="6"/>
      <c r="DT265" s="6"/>
      <c r="DU265" s="6"/>
      <c r="DV265" s="6"/>
      <c r="DW265" s="6"/>
      <c r="DX265" s="6"/>
      <c r="DY265" s="6"/>
      <c r="DZ265" s="6"/>
      <c r="EA265" s="6"/>
      <c r="EB265" s="6"/>
      <c r="EC265" s="6"/>
      <c r="ED265" s="6"/>
      <c r="EE265" s="6"/>
      <c r="EF265" s="6"/>
      <c r="EG265" s="6"/>
      <c r="EH265" s="6"/>
      <c r="EI265" s="6"/>
      <c r="EJ265" s="6"/>
      <c r="EK265" s="6"/>
      <c r="EL265" s="6"/>
      <c r="EM265" s="6"/>
      <c r="EN265" s="6"/>
      <c r="EO265" s="1">
        <f t="shared" si="8"/>
        <v>1</v>
      </c>
      <c r="EP265" s="6">
        <v>870</v>
      </c>
      <c r="EQ265" s="1">
        <v>725</v>
      </c>
      <c r="ER265" s="3">
        <f t="shared" si="9"/>
        <v>725</v>
      </c>
    </row>
    <row r="266" spans="1:148" ht="36.6" customHeight="1" x14ac:dyDescent="0.25">
      <c r="A266" s="6">
        <v>5</v>
      </c>
      <c r="B266" s="1">
        <v>265</v>
      </c>
      <c r="C266" s="37" t="s">
        <v>674</v>
      </c>
      <c r="D266" s="1" t="s">
        <v>675</v>
      </c>
      <c r="E266" s="9" t="s">
        <v>155</v>
      </c>
      <c r="F266" s="6"/>
      <c r="G266" s="36">
        <v>2</v>
      </c>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6"/>
      <c r="AI266" s="6"/>
      <c r="AJ266" s="6"/>
      <c r="AK266" s="6"/>
      <c r="AL266" s="6"/>
      <c r="AM266" s="6"/>
      <c r="AN266" s="6"/>
      <c r="AO266" s="6"/>
      <c r="AP266" s="6"/>
      <c r="AQ266" s="6"/>
      <c r="AR266" s="6"/>
      <c r="AS266" s="6"/>
      <c r="AT266" s="6"/>
      <c r="AU266" s="6"/>
      <c r="AV266" s="6"/>
      <c r="AW266" s="6"/>
      <c r="AX266" s="6"/>
      <c r="AY266" s="6"/>
      <c r="AZ266" s="6"/>
      <c r="BA266" s="6"/>
      <c r="BB266" s="6"/>
      <c r="BC266" s="6"/>
      <c r="BD266" s="6"/>
      <c r="BE266" s="6"/>
      <c r="BF266" s="6"/>
      <c r="BG266" s="6"/>
      <c r="BH266" s="6"/>
      <c r="BI266" s="6"/>
      <c r="BJ266" s="6"/>
      <c r="BK266" s="6"/>
      <c r="BL266" s="6"/>
      <c r="BM266" s="6"/>
      <c r="BN266" s="6"/>
      <c r="BO266" s="6"/>
      <c r="BP266" s="6"/>
      <c r="BQ266" s="6"/>
      <c r="BR266" s="6"/>
      <c r="BS266" s="6"/>
      <c r="BT266" s="6"/>
      <c r="BU266" s="6"/>
      <c r="BV266" s="6"/>
      <c r="BW266" s="6"/>
      <c r="BX266" s="6"/>
      <c r="BY266" s="6"/>
      <c r="BZ266" s="6"/>
      <c r="CA266" s="6"/>
      <c r="CB266" s="6"/>
      <c r="CC266" s="6"/>
      <c r="CD266" s="6"/>
      <c r="CE266" s="6"/>
      <c r="CF266" s="6"/>
      <c r="CG266" s="6"/>
      <c r="CH266" s="6"/>
      <c r="CI266" s="6"/>
      <c r="CJ266" s="6"/>
      <c r="CK266" s="6"/>
      <c r="CL266" s="6"/>
      <c r="CM266" s="6"/>
      <c r="CN266" s="6"/>
      <c r="CO266" s="6"/>
      <c r="CP266" s="6"/>
      <c r="CQ266" s="6"/>
      <c r="CR266" s="6"/>
      <c r="CS266" s="6"/>
      <c r="CT266" s="6"/>
      <c r="CU266" s="6"/>
      <c r="CV266" s="6"/>
      <c r="CW266" s="6"/>
      <c r="CX266" s="6"/>
      <c r="CY266" s="6"/>
      <c r="CZ266" s="6"/>
      <c r="DA266" s="6"/>
      <c r="DB266" s="6"/>
      <c r="DC266" s="6"/>
      <c r="DD266" s="6"/>
      <c r="DE266" s="6"/>
      <c r="DF266" s="6"/>
      <c r="DG266" s="6"/>
      <c r="DH266" s="6"/>
      <c r="DI266" s="6"/>
      <c r="DJ266" s="6"/>
      <c r="DK266" s="6"/>
      <c r="DL266" s="6"/>
      <c r="DM266" s="6"/>
      <c r="DN266" s="6"/>
      <c r="DO266" s="6"/>
      <c r="DP266" s="6"/>
      <c r="DQ266" s="6"/>
      <c r="DR266" s="6"/>
      <c r="DS266" s="6"/>
      <c r="DT266" s="6"/>
      <c r="DU266" s="6"/>
      <c r="DV266" s="6"/>
      <c r="DW266" s="6"/>
      <c r="DX266" s="6"/>
      <c r="DY266" s="6"/>
      <c r="DZ266" s="6"/>
      <c r="EA266" s="6"/>
      <c r="EB266" s="6"/>
      <c r="EC266" s="6"/>
      <c r="ED266" s="6"/>
      <c r="EE266" s="6"/>
      <c r="EF266" s="6"/>
      <c r="EG266" s="6"/>
      <c r="EH266" s="6"/>
      <c r="EI266" s="6"/>
      <c r="EJ266" s="6"/>
      <c r="EK266" s="6"/>
      <c r="EL266" s="6"/>
      <c r="EM266" s="6"/>
      <c r="EN266" s="6"/>
      <c r="EO266" s="1">
        <f t="shared" si="8"/>
        <v>2</v>
      </c>
      <c r="EP266" s="6">
        <v>900</v>
      </c>
      <c r="EQ266" s="1">
        <v>750</v>
      </c>
      <c r="ER266" s="3">
        <f t="shared" si="9"/>
        <v>750</v>
      </c>
    </row>
    <row r="267" spans="1:148" ht="36.6" customHeight="1" x14ac:dyDescent="0.25">
      <c r="A267" s="6">
        <v>6</v>
      </c>
      <c r="B267" s="1">
        <v>266</v>
      </c>
      <c r="C267" s="6" t="s">
        <v>676</v>
      </c>
      <c r="D267" s="1" t="s">
        <v>677</v>
      </c>
      <c r="E267" s="9" t="s">
        <v>370</v>
      </c>
      <c r="F267" s="6"/>
      <c r="G267" s="36">
        <v>30</v>
      </c>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6"/>
      <c r="AI267" s="6"/>
      <c r="AJ267" s="6"/>
      <c r="AK267" s="6"/>
      <c r="AL267" s="6"/>
      <c r="AM267" s="6"/>
      <c r="AN267" s="6"/>
      <c r="AO267" s="6"/>
      <c r="AP267" s="6"/>
      <c r="AQ267" s="6"/>
      <c r="AR267" s="6"/>
      <c r="AS267" s="6"/>
      <c r="AT267" s="6"/>
      <c r="AU267" s="6"/>
      <c r="AV267" s="6"/>
      <c r="AW267" s="6"/>
      <c r="AX267" s="6"/>
      <c r="AY267" s="6"/>
      <c r="AZ267" s="6"/>
      <c r="BA267" s="6"/>
      <c r="BB267" s="6"/>
      <c r="BC267" s="6"/>
      <c r="BD267" s="6"/>
      <c r="BE267" s="6"/>
      <c r="BF267" s="6"/>
      <c r="BG267" s="6"/>
      <c r="BH267" s="6"/>
      <c r="BI267" s="6"/>
      <c r="BJ267" s="6"/>
      <c r="BK267" s="6"/>
      <c r="BL267" s="6"/>
      <c r="BM267" s="6"/>
      <c r="BN267" s="6"/>
      <c r="BO267" s="6"/>
      <c r="BP267" s="6"/>
      <c r="BQ267" s="6"/>
      <c r="BR267" s="6"/>
      <c r="BS267" s="6"/>
      <c r="BT267" s="6"/>
      <c r="BU267" s="6"/>
      <c r="BV267" s="6"/>
      <c r="BW267" s="6"/>
      <c r="BX267" s="6"/>
      <c r="BY267" s="6"/>
      <c r="BZ267" s="6"/>
      <c r="CA267" s="6"/>
      <c r="CB267" s="6"/>
      <c r="CC267" s="6"/>
      <c r="CD267" s="6"/>
      <c r="CE267" s="6"/>
      <c r="CF267" s="6"/>
      <c r="CG267" s="6"/>
      <c r="CH267" s="6"/>
      <c r="CI267" s="6"/>
      <c r="CJ267" s="6"/>
      <c r="CK267" s="6"/>
      <c r="CL267" s="6"/>
      <c r="CM267" s="6"/>
      <c r="CN267" s="6"/>
      <c r="CO267" s="6"/>
      <c r="CP267" s="6"/>
      <c r="CQ267" s="6"/>
      <c r="CR267" s="6"/>
      <c r="CS267" s="6"/>
      <c r="CT267" s="6"/>
      <c r="CU267" s="6"/>
      <c r="CV267" s="6"/>
      <c r="CW267" s="6"/>
      <c r="CX267" s="6"/>
      <c r="CY267" s="6"/>
      <c r="CZ267" s="6"/>
      <c r="DA267" s="6"/>
      <c r="DB267" s="6"/>
      <c r="DC267" s="6"/>
      <c r="DD267" s="6"/>
      <c r="DE267" s="6"/>
      <c r="DF267" s="6"/>
      <c r="DG267" s="6"/>
      <c r="DH267" s="6"/>
      <c r="DI267" s="6"/>
      <c r="DJ267" s="6"/>
      <c r="DK267" s="6"/>
      <c r="DL267" s="6"/>
      <c r="DM267" s="6"/>
      <c r="DN267" s="6"/>
      <c r="DO267" s="6"/>
      <c r="DP267" s="6"/>
      <c r="DQ267" s="6"/>
      <c r="DR267" s="6"/>
      <c r="DS267" s="6"/>
      <c r="DT267" s="6"/>
      <c r="DU267" s="6"/>
      <c r="DV267" s="6"/>
      <c r="DW267" s="6"/>
      <c r="DX267" s="6"/>
      <c r="DY267" s="6"/>
      <c r="DZ267" s="6"/>
      <c r="EA267" s="6"/>
      <c r="EB267" s="6"/>
      <c r="EC267" s="6"/>
      <c r="ED267" s="6"/>
      <c r="EE267" s="6"/>
      <c r="EF267" s="6"/>
      <c r="EG267" s="6"/>
      <c r="EH267" s="6"/>
      <c r="EI267" s="6"/>
      <c r="EJ267" s="6"/>
      <c r="EK267" s="6"/>
      <c r="EL267" s="6"/>
      <c r="EM267" s="6"/>
      <c r="EN267" s="6"/>
      <c r="EO267" s="1">
        <f t="shared" si="8"/>
        <v>30</v>
      </c>
      <c r="EP267" s="6">
        <v>3384</v>
      </c>
      <c r="EQ267" s="1">
        <v>2820</v>
      </c>
      <c r="ER267" s="3">
        <f t="shared" si="9"/>
        <v>2820</v>
      </c>
    </row>
    <row r="268" spans="1:148" ht="36.6" customHeight="1" x14ac:dyDescent="0.25">
      <c r="A268" s="6">
        <v>7</v>
      </c>
      <c r="B268" s="1">
        <v>267</v>
      </c>
      <c r="C268" s="1" t="s">
        <v>678</v>
      </c>
      <c r="D268" s="1" t="s">
        <v>679</v>
      </c>
      <c r="E268" s="9" t="s">
        <v>370</v>
      </c>
      <c r="F268" s="6"/>
      <c r="G268" s="36">
        <v>30</v>
      </c>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6"/>
      <c r="AI268" s="6"/>
      <c r="AJ268" s="6"/>
      <c r="AK268" s="6"/>
      <c r="AL268" s="6"/>
      <c r="AM268" s="6"/>
      <c r="AN268" s="6"/>
      <c r="AO268" s="6"/>
      <c r="AP268" s="6"/>
      <c r="AQ268" s="6"/>
      <c r="AR268" s="6"/>
      <c r="AS268" s="6"/>
      <c r="AT268" s="6"/>
      <c r="AU268" s="6"/>
      <c r="AV268" s="6"/>
      <c r="AW268" s="6"/>
      <c r="AX268" s="6"/>
      <c r="AY268" s="6"/>
      <c r="AZ268" s="6"/>
      <c r="BA268" s="6"/>
      <c r="BB268" s="6"/>
      <c r="BC268" s="6"/>
      <c r="BD268" s="6"/>
      <c r="BE268" s="6"/>
      <c r="BF268" s="6"/>
      <c r="BG268" s="6"/>
      <c r="BH268" s="6"/>
      <c r="BI268" s="6"/>
      <c r="BJ268" s="6"/>
      <c r="BK268" s="6"/>
      <c r="BL268" s="6"/>
      <c r="BM268" s="6"/>
      <c r="BN268" s="6"/>
      <c r="BO268" s="6"/>
      <c r="BP268" s="6"/>
      <c r="BQ268" s="6"/>
      <c r="BR268" s="6"/>
      <c r="BS268" s="6"/>
      <c r="BT268" s="6"/>
      <c r="BU268" s="6"/>
      <c r="BV268" s="6"/>
      <c r="BW268" s="6"/>
      <c r="BX268" s="6"/>
      <c r="BY268" s="6"/>
      <c r="BZ268" s="6"/>
      <c r="CA268" s="6"/>
      <c r="CB268" s="6"/>
      <c r="CC268" s="6"/>
      <c r="CD268" s="6"/>
      <c r="CE268" s="6"/>
      <c r="CF268" s="6"/>
      <c r="CG268" s="6"/>
      <c r="CH268" s="6"/>
      <c r="CI268" s="6"/>
      <c r="CJ268" s="6"/>
      <c r="CK268" s="6"/>
      <c r="CL268" s="6"/>
      <c r="CM268" s="6"/>
      <c r="CN268" s="6"/>
      <c r="CO268" s="6"/>
      <c r="CP268" s="6"/>
      <c r="CQ268" s="6"/>
      <c r="CR268" s="6"/>
      <c r="CS268" s="6"/>
      <c r="CT268" s="6"/>
      <c r="CU268" s="6"/>
      <c r="CV268" s="6"/>
      <c r="CW268" s="6"/>
      <c r="CX268" s="6"/>
      <c r="CY268" s="6"/>
      <c r="CZ268" s="6"/>
      <c r="DA268" s="6"/>
      <c r="DB268" s="6"/>
      <c r="DC268" s="6"/>
      <c r="DD268" s="6"/>
      <c r="DE268" s="6"/>
      <c r="DF268" s="6"/>
      <c r="DG268" s="6"/>
      <c r="DH268" s="6"/>
      <c r="DI268" s="6"/>
      <c r="DJ268" s="6"/>
      <c r="DK268" s="6"/>
      <c r="DL268" s="6"/>
      <c r="DM268" s="6"/>
      <c r="DN268" s="6"/>
      <c r="DO268" s="6"/>
      <c r="DP268" s="6"/>
      <c r="DQ268" s="6"/>
      <c r="DR268" s="6"/>
      <c r="DS268" s="6"/>
      <c r="DT268" s="6"/>
      <c r="DU268" s="6"/>
      <c r="DV268" s="6"/>
      <c r="DW268" s="6"/>
      <c r="DX268" s="6"/>
      <c r="DY268" s="6"/>
      <c r="DZ268" s="6"/>
      <c r="EA268" s="6"/>
      <c r="EB268" s="6"/>
      <c r="EC268" s="6"/>
      <c r="ED268" s="6"/>
      <c r="EE268" s="6"/>
      <c r="EF268" s="6"/>
      <c r="EG268" s="6"/>
      <c r="EH268" s="6"/>
      <c r="EI268" s="6"/>
      <c r="EJ268" s="6"/>
      <c r="EK268" s="6"/>
      <c r="EL268" s="6"/>
      <c r="EM268" s="6"/>
      <c r="EN268" s="6"/>
      <c r="EO268" s="1">
        <f t="shared" si="8"/>
        <v>30</v>
      </c>
      <c r="EP268" s="6">
        <v>1512</v>
      </c>
      <c r="EQ268" s="1">
        <v>1260</v>
      </c>
      <c r="ER268" s="3">
        <f t="shared" si="9"/>
        <v>1260</v>
      </c>
    </row>
    <row r="269" spans="1:148" ht="36.6" customHeight="1" x14ac:dyDescent="0.25">
      <c r="A269" s="6">
        <v>8</v>
      </c>
      <c r="B269" s="1">
        <v>268</v>
      </c>
      <c r="C269" s="1" t="s">
        <v>680</v>
      </c>
      <c r="D269" s="1" t="s">
        <v>681</v>
      </c>
      <c r="E269" s="9" t="s">
        <v>370</v>
      </c>
      <c r="F269" s="6"/>
      <c r="G269" s="6">
        <v>10</v>
      </c>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6"/>
      <c r="AI269" s="6"/>
      <c r="AJ269" s="6"/>
      <c r="AK269" s="6"/>
      <c r="AL269" s="6"/>
      <c r="AM269" s="6"/>
      <c r="AN269" s="6"/>
      <c r="AO269" s="6"/>
      <c r="AP269" s="6"/>
      <c r="AQ269" s="6"/>
      <c r="AR269" s="6"/>
      <c r="AS269" s="6"/>
      <c r="AT269" s="6"/>
      <c r="AU269" s="6"/>
      <c r="AV269" s="6"/>
      <c r="AW269" s="6"/>
      <c r="AX269" s="6"/>
      <c r="AY269" s="6"/>
      <c r="AZ269" s="6"/>
      <c r="BA269" s="6"/>
      <c r="BB269" s="6"/>
      <c r="BC269" s="6"/>
      <c r="BD269" s="6"/>
      <c r="BE269" s="6"/>
      <c r="BF269" s="6"/>
      <c r="BG269" s="6"/>
      <c r="BH269" s="6"/>
      <c r="BI269" s="6"/>
      <c r="BJ269" s="6"/>
      <c r="BK269" s="6"/>
      <c r="BL269" s="6"/>
      <c r="BM269" s="6"/>
      <c r="BN269" s="6"/>
      <c r="BO269" s="6"/>
      <c r="BP269" s="6"/>
      <c r="BQ269" s="6"/>
      <c r="BR269" s="6"/>
      <c r="BS269" s="6"/>
      <c r="BT269" s="6"/>
      <c r="BU269" s="6"/>
      <c r="BV269" s="6"/>
      <c r="BW269" s="6"/>
      <c r="BX269" s="6"/>
      <c r="BY269" s="6"/>
      <c r="BZ269" s="6"/>
      <c r="CA269" s="6"/>
      <c r="CB269" s="6"/>
      <c r="CC269" s="6"/>
      <c r="CD269" s="6"/>
      <c r="CE269" s="6"/>
      <c r="CF269" s="6"/>
      <c r="CG269" s="6"/>
      <c r="CH269" s="6"/>
      <c r="CI269" s="6"/>
      <c r="CJ269" s="6"/>
      <c r="CK269" s="6"/>
      <c r="CL269" s="6"/>
      <c r="CM269" s="6"/>
      <c r="CN269" s="6"/>
      <c r="CO269" s="6"/>
      <c r="CP269" s="6"/>
      <c r="CQ269" s="6"/>
      <c r="CR269" s="6"/>
      <c r="CS269" s="6"/>
      <c r="CT269" s="6"/>
      <c r="CU269" s="6"/>
      <c r="CV269" s="6"/>
      <c r="CW269" s="6"/>
      <c r="CX269" s="6"/>
      <c r="CY269" s="6"/>
      <c r="CZ269" s="6"/>
      <c r="DA269" s="6"/>
      <c r="DB269" s="6"/>
      <c r="DC269" s="6"/>
      <c r="DD269" s="6"/>
      <c r="DE269" s="6"/>
      <c r="DF269" s="6"/>
      <c r="DG269" s="6"/>
      <c r="DH269" s="6"/>
      <c r="DI269" s="6"/>
      <c r="DJ269" s="6"/>
      <c r="DK269" s="6"/>
      <c r="DL269" s="6"/>
      <c r="DM269" s="6"/>
      <c r="DN269" s="6"/>
      <c r="DO269" s="6"/>
      <c r="DP269" s="6"/>
      <c r="DQ269" s="6"/>
      <c r="DR269" s="6"/>
      <c r="DS269" s="6"/>
      <c r="DT269" s="6"/>
      <c r="DU269" s="6"/>
      <c r="DV269" s="6"/>
      <c r="DW269" s="6"/>
      <c r="DX269" s="6"/>
      <c r="DY269" s="6"/>
      <c r="DZ269" s="6"/>
      <c r="EA269" s="6"/>
      <c r="EB269" s="6"/>
      <c r="EC269" s="6"/>
      <c r="ED269" s="6"/>
      <c r="EE269" s="6"/>
      <c r="EF269" s="6"/>
      <c r="EG269" s="6"/>
      <c r="EH269" s="6"/>
      <c r="EI269" s="6"/>
      <c r="EJ269" s="6"/>
      <c r="EK269" s="6"/>
      <c r="EL269" s="6"/>
      <c r="EM269" s="6"/>
      <c r="EN269" s="6"/>
      <c r="EO269" s="1">
        <f t="shared" si="8"/>
        <v>10</v>
      </c>
      <c r="EP269" s="6">
        <v>780</v>
      </c>
      <c r="EQ269" s="1">
        <v>650</v>
      </c>
      <c r="ER269" s="3">
        <f t="shared" si="9"/>
        <v>650</v>
      </c>
    </row>
    <row r="270" spans="1:148" ht="36.6" customHeight="1" x14ac:dyDescent="0.25">
      <c r="A270" s="6">
        <v>9</v>
      </c>
      <c r="B270" s="1">
        <v>269</v>
      </c>
      <c r="C270" s="6" t="s">
        <v>682</v>
      </c>
      <c r="D270" s="1" t="s">
        <v>683</v>
      </c>
      <c r="E270" s="9" t="s">
        <v>370</v>
      </c>
      <c r="F270" s="6"/>
      <c r="G270" s="6">
        <v>10</v>
      </c>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6"/>
      <c r="AI270" s="6"/>
      <c r="AJ270" s="6"/>
      <c r="AK270" s="6"/>
      <c r="AL270" s="6"/>
      <c r="AM270" s="6"/>
      <c r="AN270" s="6"/>
      <c r="AO270" s="6"/>
      <c r="AP270" s="6"/>
      <c r="AQ270" s="6"/>
      <c r="AR270" s="6"/>
      <c r="AS270" s="6"/>
      <c r="AT270" s="6"/>
      <c r="AU270" s="6"/>
      <c r="AV270" s="6"/>
      <c r="AW270" s="6"/>
      <c r="AX270" s="6"/>
      <c r="AY270" s="6"/>
      <c r="AZ270" s="6"/>
      <c r="BA270" s="6"/>
      <c r="BB270" s="6"/>
      <c r="BC270" s="6"/>
      <c r="BD270" s="6"/>
      <c r="BE270" s="6"/>
      <c r="BF270" s="6"/>
      <c r="BG270" s="6"/>
      <c r="BH270" s="6"/>
      <c r="BI270" s="6"/>
      <c r="BJ270" s="6"/>
      <c r="BK270" s="6"/>
      <c r="BL270" s="6"/>
      <c r="BM270" s="6"/>
      <c r="BN270" s="6"/>
      <c r="BO270" s="6"/>
      <c r="BP270" s="6"/>
      <c r="BQ270" s="6"/>
      <c r="BR270" s="6"/>
      <c r="BS270" s="6"/>
      <c r="BT270" s="6"/>
      <c r="BU270" s="6"/>
      <c r="BV270" s="6"/>
      <c r="BW270" s="6"/>
      <c r="BX270" s="6"/>
      <c r="BY270" s="6"/>
      <c r="BZ270" s="6"/>
      <c r="CA270" s="6"/>
      <c r="CB270" s="6"/>
      <c r="CC270" s="6"/>
      <c r="CD270" s="6"/>
      <c r="CE270" s="6"/>
      <c r="CF270" s="6"/>
      <c r="CG270" s="6"/>
      <c r="CH270" s="6"/>
      <c r="CI270" s="6"/>
      <c r="CJ270" s="6"/>
      <c r="CK270" s="6"/>
      <c r="CL270" s="6"/>
      <c r="CM270" s="6"/>
      <c r="CN270" s="6"/>
      <c r="CO270" s="6"/>
      <c r="CP270" s="6"/>
      <c r="CQ270" s="6"/>
      <c r="CR270" s="6"/>
      <c r="CS270" s="6"/>
      <c r="CT270" s="6"/>
      <c r="CU270" s="6"/>
      <c r="CV270" s="6"/>
      <c r="CW270" s="6"/>
      <c r="CX270" s="6"/>
      <c r="CY270" s="6"/>
      <c r="CZ270" s="6"/>
      <c r="DA270" s="6"/>
      <c r="DB270" s="6"/>
      <c r="DC270" s="6"/>
      <c r="DD270" s="6"/>
      <c r="DE270" s="6"/>
      <c r="DF270" s="6"/>
      <c r="DG270" s="6"/>
      <c r="DH270" s="6"/>
      <c r="DI270" s="6"/>
      <c r="DJ270" s="6"/>
      <c r="DK270" s="6"/>
      <c r="DL270" s="6"/>
      <c r="DM270" s="6"/>
      <c r="DN270" s="6"/>
      <c r="DO270" s="6"/>
      <c r="DP270" s="6"/>
      <c r="DQ270" s="6"/>
      <c r="DR270" s="6"/>
      <c r="DS270" s="6"/>
      <c r="DT270" s="6"/>
      <c r="DU270" s="6"/>
      <c r="DV270" s="6"/>
      <c r="DW270" s="6"/>
      <c r="DX270" s="6"/>
      <c r="DY270" s="6"/>
      <c r="DZ270" s="6"/>
      <c r="EA270" s="6"/>
      <c r="EB270" s="6"/>
      <c r="EC270" s="6"/>
      <c r="ED270" s="6"/>
      <c r="EE270" s="6"/>
      <c r="EF270" s="6"/>
      <c r="EG270" s="6"/>
      <c r="EH270" s="6"/>
      <c r="EI270" s="6"/>
      <c r="EJ270" s="6"/>
      <c r="EK270" s="6"/>
      <c r="EL270" s="6"/>
      <c r="EM270" s="6"/>
      <c r="EN270" s="6"/>
      <c r="EO270" s="1">
        <f t="shared" si="8"/>
        <v>10</v>
      </c>
      <c r="EP270" s="6">
        <v>2640</v>
      </c>
      <c r="EQ270" s="1">
        <v>2200</v>
      </c>
      <c r="ER270" s="3">
        <f t="shared" si="9"/>
        <v>2200</v>
      </c>
    </row>
    <row r="271" spans="1:148" ht="36.6" customHeight="1" x14ac:dyDescent="0.25">
      <c r="A271" s="6">
        <v>10</v>
      </c>
      <c r="B271" s="1">
        <v>270</v>
      </c>
      <c r="C271" s="1" t="s">
        <v>684</v>
      </c>
      <c r="D271" s="1" t="s">
        <v>685</v>
      </c>
      <c r="E271" s="9" t="s">
        <v>370</v>
      </c>
      <c r="F271" s="6"/>
      <c r="G271" s="6">
        <v>10</v>
      </c>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6"/>
      <c r="AI271" s="6"/>
      <c r="AJ271" s="6"/>
      <c r="AK271" s="6"/>
      <c r="AL271" s="6"/>
      <c r="AM271" s="6"/>
      <c r="AN271" s="6"/>
      <c r="AO271" s="6"/>
      <c r="AP271" s="6"/>
      <c r="AQ271" s="6"/>
      <c r="AR271" s="6"/>
      <c r="AS271" s="6"/>
      <c r="AT271" s="6"/>
      <c r="AU271" s="6"/>
      <c r="AV271" s="6"/>
      <c r="AW271" s="6"/>
      <c r="AX271" s="6"/>
      <c r="AY271" s="6"/>
      <c r="AZ271" s="6"/>
      <c r="BA271" s="6"/>
      <c r="BB271" s="6"/>
      <c r="BC271" s="6"/>
      <c r="BD271" s="6"/>
      <c r="BE271" s="6"/>
      <c r="BF271" s="6"/>
      <c r="BG271" s="6"/>
      <c r="BH271" s="6"/>
      <c r="BI271" s="6"/>
      <c r="BJ271" s="6"/>
      <c r="BK271" s="6"/>
      <c r="BL271" s="6"/>
      <c r="BM271" s="6"/>
      <c r="BN271" s="6"/>
      <c r="BO271" s="6"/>
      <c r="BP271" s="6"/>
      <c r="BQ271" s="6"/>
      <c r="BR271" s="6"/>
      <c r="BS271" s="6"/>
      <c r="BT271" s="6"/>
      <c r="BU271" s="6"/>
      <c r="BV271" s="6"/>
      <c r="BW271" s="6"/>
      <c r="BX271" s="6"/>
      <c r="BY271" s="6"/>
      <c r="BZ271" s="6"/>
      <c r="CA271" s="6"/>
      <c r="CB271" s="6"/>
      <c r="CC271" s="6"/>
      <c r="CD271" s="6"/>
      <c r="CE271" s="6"/>
      <c r="CF271" s="6"/>
      <c r="CG271" s="6"/>
      <c r="CH271" s="6"/>
      <c r="CI271" s="6"/>
      <c r="CJ271" s="6"/>
      <c r="CK271" s="6"/>
      <c r="CL271" s="6"/>
      <c r="CM271" s="6"/>
      <c r="CN271" s="6"/>
      <c r="CO271" s="6"/>
      <c r="CP271" s="6"/>
      <c r="CQ271" s="6"/>
      <c r="CR271" s="6"/>
      <c r="CS271" s="6"/>
      <c r="CT271" s="6"/>
      <c r="CU271" s="6"/>
      <c r="CV271" s="6"/>
      <c r="CW271" s="6"/>
      <c r="CX271" s="6"/>
      <c r="CY271" s="6"/>
      <c r="CZ271" s="6"/>
      <c r="DA271" s="6"/>
      <c r="DB271" s="6"/>
      <c r="DC271" s="6"/>
      <c r="DD271" s="6"/>
      <c r="DE271" s="6"/>
      <c r="DF271" s="6"/>
      <c r="DG271" s="6"/>
      <c r="DH271" s="6"/>
      <c r="DI271" s="6"/>
      <c r="DJ271" s="6"/>
      <c r="DK271" s="6"/>
      <c r="DL271" s="6"/>
      <c r="DM271" s="6"/>
      <c r="DN271" s="6"/>
      <c r="DO271" s="6"/>
      <c r="DP271" s="6"/>
      <c r="DQ271" s="6"/>
      <c r="DR271" s="6"/>
      <c r="DS271" s="6"/>
      <c r="DT271" s="6"/>
      <c r="DU271" s="6"/>
      <c r="DV271" s="6"/>
      <c r="DW271" s="6"/>
      <c r="DX271" s="6"/>
      <c r="DY271" s="6"/>
      <c r="DZ271" s="6"/>
      <c r="EA271" s="6"/>
      <c r="EB271" s="6"/>
      <c r="EC271" s="6"/>
      <c r="ED271" s="6"/>
      <c r="EE271" s="6"/>
      <c r="EF271" s="6"/>
      <c r="EG271" s="6"/>
      <c r="EH271" s="6"/>
      <c r="EI271" s="6"/>
      <c r="EJ271" s="6"/>
      <c r="EK271" s="6"/>
      <c r="EL271" s="6"/>
      <c r="EM271" s="6"/>
      <c r="EN271" s="6"/>
      <c r="EO271" s="1">
        <f t="shared" si="8"/>
        <v>10</v>
      </c>
      <c r="EP271" s="6">
        <v>3600</v>
      </c>
      <c r="EQ271" s="1">
        <v>3000</v>
      </c>
      <c r="ER271" s="3">
        <f t="shared" si="9"/>
        <v>3000</v>
      </c>
    </row>
    <row r="272" spans="1:148" ht="36.6" customHeight="1" x14ac:dyDescent="0.25">
      <c r="A272" s="6">
        <v>11</v>
      </c>
      <c r="B272" s="1">
        <v>271</v>
      </c>
      <c r="C272" s="6" t="s">
        <v>686</v>
      </c>
      <c r="D272" s="1" t="s">
        <v>687</v>
      </c>
      <c r="E272" s="9" t="s">
        <v>148</v>
      </c>
      <c r="F272" s="6"/>
      <c r="G272" s="6">
        <v>2</v>
      </c>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6"/>
      <c r="AI272" s="6"/>
      <c r="AJ272" s="6"/>
      <c r="AK272" s="6"/>
      <c r="AL272" s="6"/>
      <c r="AM272" s="6"/>
      <c r="AN272" s="6"/>
      <c r="AO272" s="6"/>
      <c r="AP272" s="6"/>
      <c r="AQ272" s="6"/>
      <c r="AR272" s="6"/>
      <c r="AS272" s="6"/>
      <c r="AT272" s="6"/>
      <c r="AU272" s="6"/>
      <c r="AV272" s="6"/>
      <c r="AW272" s="6"/>
      <c r="AX272" s="6"/>
      <c r="AY272" s="6"/>
      <c r="AZ272" s="6"/>
      <c r="BA272" s="6"/>
      <c r="BB272" s="6"/>
      <c r="BC272" s="6"/>
      <c r="BD272" s="6"/>
      <c r="BE272" s="6"/>
      <c r="BF272" s="6"/>
      <c r="BG272" s="6"/>
      <c r="BH272" s="6"/>
      <c r="BI272" s="6"/>
      <c r="BJ272" s="6"/>
      <c r="BK272" s="6"/>
      <c r="BL272" s="6"/>
      <c r="BM272" s="6"/>
      <c r="BN272" s="6"/>
      <c r="BO272" s="6"/>
      <c r="BP272" s="6"/>
      <c r="BQ272" s="6"/>
      <c r="BR272" s="6"/>
      <c r="BS272" s="6"/>
      <c r="BT272" s="6"/>
      <c r="BU272" s="6"/>
      <c r="BV272" s="6"/>
      <c r="BW272" s="6"/>
      <c r="BX272" s="6"/>
      <c r="BY272" s="6"/>
      <c r="BZ272" s="6"/>
      <c r="CA272" s="6"/>
      <c r="CB272" s="6"/>
      <c r="CC272" s="6"/>
      <c r="CD272" s="6"/>
      <c r="CE272" s="6"/>
      <c r="CF272" s="6"/>
      <c r="CG272" s="6"/>
      <c r="CH272" s="6"/>
      <c r="CI272" s="6"/>
      <c r="CJ272" s="6"/>
      <c r="CK272" s="6"/>
      <c r="CL272" s="6"/>
      <c r="CM272" s="6"/>
      <c r="CN272" s="6"/>
      <c r="CO272" s="6"/>
      <c r="CP272" s="6"/>
      <c r="CQ272" s="6"/>
      <c r="CR272" s="6"/>
      <c r="CS272" s="6"/>
      <c r="CT272" s="6"/>
      <c r="CU272" s="6"/>
      <c r="CV272" s="6"/>
      <c r="CW272" s="6"/>
      <c r="CX272" s="6"/>
      <c r="CY272" s="6"/>
      <c r="CZ272" s="6"/>
      <c r="DA272" s="6"/>
      <c r="DB272" s="6"/>
      <c r="DC272" s="6"/>
      <c r="DD272" s="6"/>
      <c r="DE272" s="6"/>
      <c r="DF272" s="6"/>
      <c r="DG272" s="6"/>
      <c r="DH272" s="6"/>
      <c r="DI272" s="6"/>
      <c r="DJ272" s="6"/>
      <c r="DK272" s="6"/>
      <c r="DL272" s="6"/>
      <c r="DM272" s="6"/>
      <c r="DN272" s="6"/>
      <c r="DO272" s="6"/>
      <c r="DP272" s="6"/>
      <c r="DQ272" s="6"/>
      <c r="DR272" s="6"/>
      <c r="DS272" s="6"/>
      <c r="DT272" s="6"/>
      <c r="DU272" s="6"/>
      <c r="DV272" s="6"/>
      <c r="DW272" s="6"/>
      <c r="DX272" s="6"/>
      <c r="DY272" s="6"/>
      <c r="DZ272" s="6"/>
      <c r="EA272" s="6"/>
      <c r="EB272" s="6"/>
      <c r="EC272" s="6"/>
      <c r="ED272" s="6"/>
      <c r="EE272" s="6"/>
      <c r="EF272" s="6"/>
      <c r="EG272" s="6"/>
      <c r="EH272" s="6"/>
      <c r="EI272" s="6"/>
      <c r="EJ272" s="6"/>
      <c r="EK272" s="6"/>
      <c r="EL272" s="6"/>
      <c r="EM272" s="6"/>
      <c r="EN272" s="6"/>
      <c r="EO272" s="1">
        <f t="shared" si="8"/>
        <v>2</v>
      </c>
      <c r="EP272" s="6">
        <v>744</v>
      </c>
      <c r="EQ272" s="1">
        <v>620</v>
      </c>
      <c r="ER272" s="3">
        <f t="shared" si="9"/>
        <v>620</v>
      </c>
    </row>
    <row r="273" spans="1:148" ht="36.6" customHeight="1" x14ac:dyDescent="0.25">
      <c r="A273" s="6">
        <v>12</v>
      </c>
      <c r="B273" s="1">
        <v>272</v>
      </c>
      <c r="C273" s="6" t="s">
        <v>688</v>
      </c>
      <c r="D273" s="1" t="s">
        <v>689</v>
      </c>
      <c r="E273" s="9" t="s">
        <v>370</v>
      </c>
      <c r="F273" s="6"/>
      <c r="G273" s="6">
        <v>200</v>
      </c>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6"/>
      <c r="AI273" s="6"/>
      <c r="AJ273" s="6"/>
      <c r="AK273" s="6"/>
      <c r="AL273" s="6"/>
      <c r="AM273" s="6"/>
      <c r="AN273" s="6"/>
      <c r="AO273" s="6"/>
      <c r="AP273" s="6"/>
      <c r="AQ273" s="6"/>
      <c r="AR273" s="6"/>
      <c r="AS273" s="6"/>
      <c r="AT273" s="6"/>
      <c r="AU273" s="6"/>
      <c r="AV273" s="6"/>
      <c r="AW273" s="6"/>
      <c r="AX273" s="6"/>
      <c r="AY273" s="6"/>
      <c r="AZ273" s="6"/>
      <c r="BA273" s="6"/>
      <c r="BB273" s="6"/>
      <c r="BC273" s="6"/>
      <c r="BD273" s="6"/>
      <c r="BE273" s="6"/>
      <c r="BF273" s="6"/>
      <c r="BG273" s="6"/>
      <c r="BH273" s="6"/>
      <c r="BI273" s="6"/>
      <c r="BJ273" s="6"/>
      <c r="BK273" s="6"/>
      <c r="BL273" s="6"/>
      <c r="BM273" s="6"/>
      <c r="BN273" s="6"/>
      <c r="BO273" s="6"/>
      <c r="BP273" s="6"/>
      <c r="BQ273" s="6"/>
      <c r="BR273" s="6"/>
      <c r="BS273" s="6"/>
      <c r="BT273" s="6"/>
      <c r="BU273" s="6"/>
      <c r="BV273" s="6"/>
      <c r="BW273" s="6"/>
      <c r="BX273" s="6"/>
      <c r="BY273" s="6"/>
      <c r="BZ273" s="6"/>
      <c r="CA273" s="6"/>
      <c r="CB273" s="6"/>
      <c r="CC273" s="6"/>
      <c r="CD273" s="6"/>
      <c r="CE273" s="6"/>
      <c r="CF273" s="6"/>
      <c r="CG273" s="6"/>
      <c r="CH273" s="6"/>
      <c r="CI273" s="6"/>
      <c r="CJ273" s="6"/>
      <c r="CK273" s="6"/>
      <c r="CL273" s="6"/>
      <c r="CM273" s="6"/>
      <c r="CN273" s="6"/>
      <c r="CO273" s="6"/>
      <c r="CP273" s="6"/>
      <c r="CQ273" s="6"/>
      <c r="CR273" s="6"/>
      <c r="CS273" s="6"/>
      <c r="CT273" s="6"/>
      <c r="CU273" s="6"/>
      <c r="CV273" s="6"/>
      <c r="CW273" s="6"/>
      <c r="CX273" s="6"/>
      <c r="CY273" s="6"/>
      <c r="CZ273" s="6"/>
      <c r="DA273" s="6"/>
      <c r="DB273" s="6"/>
      <c r="DC273" s="6"/>
      <c r="DD273" s="6"/>
      <c r="DE273" s="6"/>
      <c r="DF273" s="6"/>
      <c r="DG273" s="6"/>
      <c r="DH273" s="6"/>
      <c r="DI273" s="6"/>
      <c r="DJ273" s="6"/>
      <c r="DK273" s="6"/>
      <c r="DL273" s="6"/>
      <c r="DM273" s="6"/>
      <c r="DN273" s="6"/>
      <c r="DO273" s="6"/>
      <c r="DP273" s="6"/>
      <c r="DQ273" s="6"/>
      <c r="DR273" s="6"/>
      <c r="DS273" s="6"/>
      <c r="DT273" s="6"/>
      <c r="DU273" s="6"/>
      <c r="DV273" s="6"/>
      <c r="DW273" s="6"/>
      <c r="DX273" s="6"/>
      <c r="DY273" s="6"/>
      <c r="DZ273" s="6"/>
      <c r="EA273" s="6"/>
      <c r="EB273" s="6"/>
      <c r="EC273" s="6"/>
      <c r="ED273" s="6"/>
      <c r="EE273" s="6"/>
      <c r="EF273" s="6"/>
      <c r="EG273" s="6"/>
      <c r="EH273" s="6"/>
      <c r="EI273" s="6"/>
      <c r="EJ273" s="6"/>
      <c r="EK273" s="6"/>
      <c r="EL273" s="6"/>
      <c r="EM273" s="6"/>
      <c r="EN273" s="6"/>
      <c r="EO273" s="1">
        <f t="shared" si="8"/>
        <v>200</v>
      </c>
      <c r="EP273" s="6">
        <v>2460</v>
      </c>
      <c r="EQ273" s="1">
        <v>2050</v>
      </c>
      <c r="ER273" s="3">
        <f t="shared" si="9"/>
        <v>2050</v>
      </c>
    </row>
    <row r="274" spans="1:148" ht="36.6" customHeight="1" x14ac:dyDescent="0.25">
      <c r="A274" s="6">
        <v>13</v>
      </c>
      <c r="B274" s="1">
        <v>273</v>
      </c>
      <c r="C274" s="6" t="s">
        <v>690</v>
      </c>
      <c r="D274" s="1" t="s">
        <v>691</v>
      </c>
      <c r="E274" s="9" t="s">
        <v>367</v>
      </c>
      <c r="F274" s="6"/>
      <c r="G274" s="6">
        <v>15</v>
      </c>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6"/>
      <c r="AI274" s="6"/>
      <c r="AJ274" s="6"/>
      <c r="AK274" s="6"/>
      <c r="AL274" s="6"/>
      <c r="AM274" s="6"/>
      <c r="AN274" s="6"/>
      <c r="AO274" s="6"/>
      <c r="AP274" s="6"/>
      <c r="AQ274" s="6"/>
      <c r="AR274" s="6"/>
      <c r="AS274" s="6"/>
      <c r="AT274" s="6"/>
      <c r="AU274" s="6"/>
      <c r="AV274" s="6"/>
      <c r="AW274" s="6"/>
      <c r="AX274" s="6"/>
      <c r="AY274" s="6"/>
      <c r="AZ274" s="6"/>
      <c r="BA274" s="6"/>
      <c r="BB274" s="6"/>
      <c r="BC274" s="6"/>
      <c r="BD274" s="6"/>
      <c r="BE274" s="6"/>
      <c r="BF274" s="6"/>
      <c r="BG274" s="6"/>
      <c r="BH274" s="6"/>
      <c r="BI274" s="6"/>
      <c r="BJ274" s="6"/>
      <c r="BK274" s="6"/>
      <c r="BL274" s="6"/>
      <c r="BM274" s="6"/>
      <c r="BN274" s="6"/>
      <c r="BO274" s="6"/>
      <c r="BP274" s="6"/>
      <c r="BQ274" s="6"/>
      <c r="BR274" s="6"/>
      <c r="BS274" s="6"/>
      <c r="BT274" s="6"/>
      <c r="BU274" s="6"/>
      <c r="BV274" s="6"/>
      <c r="BW274" s="6"/>
      <c r="BX274" s="6"/>
      <c r="BY274" s="6"/>
      <c r="BZ274" s="6"/>
      <c r="CA274" s="6"/>
      <c r="CB274" s="6"/>
      <c r="CC274" s="6"/>
      <c r="CD274" s="6"/>
      <c r="CE274" s="6"/>
      <c r="CF274" s="6"/>
      <c r="CG274" s="6"/>
      <c r="CH274" s="6"/>
      <c r="CI274" s="6"/>
      <c r="CJ274" s="6"/>
      <c r="CK274" s="6"/>
      <c r="CL274" s="6"/>
      <c r="CM274" s="6"/>
      <c r="CN274" s="6"/>
      <c r="CO274" s="6"/>
      <c r="CP274" s="6"/>
      <c r="CQ274" s="6"/>
      <c r="CR274" s="6"/>
      <c r="CS274" s="6"/>
      <c r="CT274" s="6"/>
      <c r="CU274" s="6"/>
      <c r="CV274" s="6"/>
      <c r="CW274" s="6"/>
      <c r="CX274" s="6"/>
      <c r="CY274" s="6"/>
      <c r="CZ274" s="6"/>
      <c r="DA274" s="6"/>
      <c r="DB274" s="6"/>
      <c r="DC274" s="6"/>
      <c r="DD274" s="6"/>
      <c r="DE274" s="6"/>
      <c r="DF274" s="6"/>
      <c r="DG274" s="6"/>
      <c r="DH274" s="6"/>
      <c r="DI274" s="6"/>
      <c r="DJ274" s="6"/>
      <c r="DK274" s="6"/>
      <c r="DL274" s="6"/>
      <c r="DM274" s="6"/>
      <c r="DN274" s="6"/>
      <c r="DO274" s="6"/>
      <c r="DP274" s="6"/>
      <c r="DQ274" s="6"/>
      <c r="DR274" s="6"/>
      <c r="DS274" s="6"/>
      <c r="DT274" s="6"/>
      <c r="DU274" s="6"/>
      <c r="DV274" s="6"/>
      <c r="DW274" s="6"/>
      <c r="DX274" s="6"/>
      <c r="DY274" s="6"/>
      <c r="DZ274" s="6"/>
      <c r="EA274" s="6"/>
      <c r="EB274" s="6"/>
      <c r="EC274" s="6"/>
      <c r="ED274" s="6"/>
      <c r="EE274" s="6"/>
      <c r="EF274" s="6"/>
      <c r="EG274" s="6"/>
      <c r="EH274" s="6"/>
      <c r="EI274" s="6"/>
      <c r="EJ274" s="6"/>
      <c r="EK274" s="6"/>
      <c r="EL274" s="6"/>
      <c r="EM274" s="6"/>
      <c r="EN274" s="6"/>
      <c r="EO274" s="1">
        <f t="shared" si="8"/>
        <v>15</v>
      </c>
      <c r="EP274" s="6">
        <v>10800</v>
      </c>
      <c r="EQ274" s="1">
        <v>9000</v>
      </c>
      <c r="ER274" s="3">
        <f t="shared" si="9"/>
        <v>9000</v>
      </c>
    </row>
    <row r="275" spans="1:148" ht="36.6" customHeight="1" x14ac:dyDescent="0.25">
      <c r="A275" s="6">
        <v>14</v>
      </c>
      <c r="B275" s="1">
        <v>274</v>
      </c>
      <c r="C275" s="6" t="s">
        <v>692</v>
      </c>
      <c r="D275" s="1" t="s">
        <v>693</v>
      </c>
      <c r="E275" s="9" t="s">
        <v>148</v>
      </c>
      <c r="F275" s="6"/>
      <c r="G275" s="6">
        <v>20</v>
      </c>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6"/>
      <c r="AI275" s="6"/>
      <c r="AJ275" s="6"/>
      <c r="AK275" s="6"/>
      <c r="AL275" s="6"/>
      <c r="AM275" s="6"/>
      <c r="AN275" s="6"/>
      <c r="AO275" s="6"/>
      <c r="AP275" s="6"/>
      <c r="AQ275" s="6"/>
      <c r="AR275" s="6"/>
      <c r="AS275" s="6"/>
      <c r="AT275" s="6"/>
      <c r="AU275" s="6"/>
      <c r="AV275" s="6"/>
      <c r="AW275" s="6"/>
      <c r="AX275" s="6"/>
      <c r="AY275" s="6"/>
      <c r="AZ275" s="6"/>
      <c r="BA275" s="6"/>
      <c r="BB275" s="6"/>
      <c r="BC275" s="6"/>
      <c r="BD275" s="6"/>
      <c r="BE275" s="6"/>
      <c r="BF275" s="6"/>
      <c r="BG275" s="6"/>
      <c r="BH275" s="6"/>
      <c r="BI275" s="6"/>
      <c r="BJ275" s="6"/>
      <c r="BK275" s="6"/>
      <c r="BL275" s="6"/>
      <c r="BM275" s="6"/>
      <c r="BN275" s="6"/>
      <c r="BO275" s="6"/>
      <c r="BP275" s="6"/>
      <c r="BQ275" s="6"/>
      <c r="BR275" s="6"/>
      <c r="BS275" s="6"/>
      <c r="BT275" s="6"/>
      <c r="BU275" s="6"/>
      <c r="BV275" s="6"/>
      <c r="BW275" s="6"/>
      <c r="BX275" s="6"/>
      <c r="BY275" s="6"/>
      <c r="BZ275" s="6"/>
      <c r="CA275" s="6"/>
      <c r="CB275" s="6"/>
      <c r="CC275" s="6"/>
      <c r="CD275" s="6"/>
      <c r="CE275" s="6"/>
      <c r="CF275" s="6"/>
      <c r="CG275" s="6"/>
      <c r="CH275" s="6"/>
      <c r="CI275" s="6"/>
      <c r="CJ275" s="6"/>
      <c r="CK275" s="6"/>
      <c r="CL275" s="6"/>
      <c r="CM275" s="6"/>
      <c r="CN275" s="6"/>
      <c r="CO275" s="6"/>
      <c r="CP275" s="6"/>
      <c r="CQ275" s="6"/>
      <c r="CR275" s="6"/>
      <c r="CS275" s="6"/>
      <c r="CT275" s="6"/>
      <c r="CU275" s="6"/>
      <c r="CV275" s="6"/>
      <c r="CW275" s="6"/>
      <c r="CX275" s="6"/>
      <c r="CY275" s="6"/>
      <c r="CZ275" s="6"/>
      <c r="DA275" s="6"/>
      <c r="DB275" s="6"/>
      <c r="DC275" s="6"/>
      <c r="DD275" s="6"/>
      <c r="DE275" s="6"/>
      <c r="DF275" s="6"/>
      <c r="DG275" s="6"/>
      <c r="DH275" s="6"/>
      <c r="DI275" s="6"/>
      <c r="DJ275" s="6"/>
      <c r="DK275" s="6"/>
      <c r="DL275" s="6"/>
      <c r="DM275" s="6"/>
      <c r="DN275" s="6"/>
      <c r="DO275" s="6"/>
      <c r="DP275" s="6"/>
      <c r="DQ275" s="6"/>
      <c r="DR275" s="6"/>
      <c r="DS275" s="6"/>
      <c r="DT275" s="6"/>
      <c r="DU275" s="6"/>
      <c r="DV275" s="6"/>
      <c r="DW275" s="6"/>
      <c r="DX275" s="6"/>
      <c r="DY275" s="6"/>
      <c r="DZ275" s="6"/>
      <c r="EA275" s="6"/>
      <c r="EB275" s="6"/>
      <c r="EC275" s="6"/>
      <c r="ED275" s="6"/>
      <c r="EE275" s="6"/>
      <c r="EF275" s="6"/>
      <c r="EG275" s="6"/>
      <c r="EH275" s="6"/>
      <c r="EI275" s="6"/>
      <c r="EJ275" s="6"/>
      <c r="EK275" s="6"/>
      <c r="EL275" s="6"/>
      <c r="EM275" s="6"/>
      <c r="EN275" s="6"/>
      <c r="EO275" s="1">
        <f t="shared" si="8"/>
        <v>20</v>
      </c>
      <c r="EP275" s="6">
        <v>2760</v>
      </c>
      <c r="EQ275" s="1">
        <v>2300</v>
      </c>
      <c r="ER275" s="3">
        <f t="shared" si="9"/>
        <v>2300</v>
      </c>
    </row>
    <row r="276" spans="1:148" ht="36.6" customHeight="1" x14ac:dyDescent="0.25">
      <c r="A276" s="6">
        <v>15</v>
      </c>
      <c r="B276" s="1">
        <v>275</v>
      </c>
      <c r="C276" s="6" t="s">
        <v>694</v>
      </c>
      <c r="D276" s="1" t="s">
        <v>695</v>
      </c>
      <c r="E276" s="9" t="s">
        <v>370</v>
      </c>
      <c r="F276" s="6"/>
      <c r="G276" s="6">
        <v>0.2</v>
      </c>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6"/>
      <c r="AI276" s="6"/>
      <c r="AJ276" s="6"/>
      <c r="AK276" s="6"/>
      <c r="AL276" s="6"/>
      <c r="AM276" s="6"/>
      <c r="AN276" s="6"/>
      <c r="AO276" s="6"/>
      <c r="AP276" s="6"/>
      <c r="AQ276" s="6"/>
      <c r="AR276" s="6"/>
      <c r="AS276" s="6"/>
      <c r="AT276" s="6"/>
      <c r="AU276" s="6"/>
      <c r="AV276" s="6"/>
      <c r="AW276" s="6"/>
      <c r="AX276" s="6"/>
      <c r="AY276" s="6"/>
      <c r="AZ276" s="6"/>
      <c r="BA276" s="6"/>
      <c r="BB276" s="6"/>
      <c r="BC276" s="6"/>
      <c r="BD276" s="6"/>
      <c r="BE276" s="6"/>
      <c r="BF276" s="6"/>
      <c r="BG276" s="6"/>
      <c r="BH276" s="6"/>
      <c r="BI276" s="6"/>
      <c r="BJ276" s="6"/>
      <c r="BK276" s="6"/>
      <c r="BL276" s="6"/>
      <c r="BM276" s="6"/>
      <c r="BN276" s="6"/>
      <c r="BO276" s="6"/>
      <c r="BP276" s="6"/>
      <c r="BQ276" s="6"/>
      <c r="BR276" s="6"/>
      <c r="BS276" s="6"/>
      <c r="BT276" s="6"/>
      <c r="BU276" s="6"/>
      <c r="BV276" s="6"/>
      <c r="BW276" s="6"/>
      <c r="BX276" s="6"/>
      <c r="BY276" s="6"/>
      <c r="BZ276" s="6"/>
      <c r="CA276" s="6"/>
      <c r="CB276" s="6"/>
      <c r="CC276" s="6"/>
      <c r="CD276" s="6"/>
      <c r="CE276" s="6"/>
      <c r="CF276" s="6"/>
      <c r="CG276" s="6"/>
      <c r="CH276" s="6"/>
      <c r="CI276" s="6"/>
      <c r="CJ276" s="6"/>
      <c r="CK276" s="6"/>
      <c r="CL276" s="6"/>
      <c r="CM276" s="6"/>
      <c r="CN276" s="6"/>
      <c r="CO276" s="6"/>
      <c r="CP276" s="6"/>
      <c r="CQ276" s="6"/>
      <c r="CR276" s="6"/>
      <c r="CS276" s="6"/>
      <c r="CT276" s="6"/>
      <c r="CU276" s="6"/>
      <c r="CV276" s="6"/>
      <c r="CW276" s="6"/>
      <c r="CX276" s="6"/>
      <c r="CY276" s="6"/>
      <c r="CZ276" s="6"/>
      <c r="DA276" s="6"/>
      <c r="DB276" s="6"/>
      <c r="DC276" s="6"/>
      <c r="DD276" s="6"/>
      <c r="DE276" s="6"/>
      <c r="DF276" s="6"/>
      <c r="DG276" s="6"/>
      <c r="DH276" s="6"/>
      <c r="DI276" s="6"/>
      <c r="DJ276" s="6"/>
      <c r="DK276" s="6"/>
      <c r="DL276" s="6"/>
      <c r="DM276" s="6"/>
      <c r="DN276" s="6"/>
      <c r="DO276" s="6"/>
      <c r="DP276" s="6"/>
      <c r="DQ276" s="6"/>
      <c r="DR276" s="6"/>
      <c r="DS276" s="6"/>
      <c r="DT276" s="6"/>
      <c r="DU276" s="6"/>
      <c r="DV276" s="6"/>
      <c r="DW276" s="6"/>
      <c r="DX276" s="6"/>
      <c r="DY276" s="6"/>
      <c r="DZ276" s="6"/>
      <c r="EA276" s="6"/>
      <c r="EB276" s="6"/>
      <c r="EC276" s="6"/>
      <c r="ED276" s="6"/>
      <c r="EE276" s="6"/>
      <c r="EF276" s="6"/>
      <c r="EG276" s="6"/>
      <c r="EH276" s="6"/>
      <c r="EI276" s="6"/>
      <c r="EJ276" s="6"/>
      <c r="EK276" s="6"/>
      <c r="EL276" s="6"/>
      <c r="EM276" s="6"/>
      <c r="EN276" s="6"/>
      <c r="EO276" s="1">
        <f t="shared" si="8"/>
        <v>0.2</v>
      </c>
      <c r="EP276" s="6">
        <v>57.8</v>
      </c>
      <c r="EQ276" s="1">
        <v>48.169999999999995</v>
      </c>
      <c r="ER276" s="3">
        <f t="shared" si="9"/>
        <v>48.17</v>
      </c>
    </row>
    <row r="277" spans="1:148" ht="36.6" customHeight="1" x14ac:dyDescent="0.25">
      <c r="A277" s="6">
        <v>16</v>
      </c>
      <c r="B277" s="1">
        <v>276</v>
      </c>
      <c r="C277" s="6" t="s">
        <v>696</v>
      </c>
      <c r="D277" s="1" t="s">
        <v>697</v>
      </c>
      <c r="E277" s="9" t="s">
        <v>501</v>
      </c>
      <c r="F277" s="6"/>
      <c r="G277" s="6">
        <v>4</v>
      </c>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6"/>
      <c r="AI277" s="6"/>
      <c r="AJ277" s="6"/>
      <c r="AK277" s="6"/>
      <c r="AL277" s="6"/>
      <c r="AM277" s="6"/>
      <c r="AN277" s="6"/>
      <c r="AO277" s="6"/>
      <c r="AP277" s="6"/>
      <c r="AQ277" s="6"/>
      <c r="AR277" s="6"/>
      <c r="AS277" s="6"/>
      <c r="AT277" s="6"/>
      <c r="AU277" s="6"/>
      <c r="AV277" s="6"/>
      <c r="AW277" s="6"/>
      <c r="AX277" s="6"/>
      <c r="AY277" s="6"/>
      <c r="AZ277" s="6"/>
      <c r="BA277" s="6"/>
      <c r="BB277" s="6"/>
      <c r="BC277" s="6"/>
      <c r="BD277" s="6"/>
      <c r="BE277" s="6"/>
      <c r="BF277" s="6"/>
      <c r="BG277" s="6"/>
      <c r="BH277" s="6"/>
      <c r="BI277" s="6"/>
      <c r="BJ277" s="6"/>
      <c r="BK277" s="6"/>
      <c r="BL277" s="6"/>
      <c r="BM277" s="6"/>
      <c r="BN277" s="6"/>
      <c r="BO277" s="6"/>
      <c r="BP277" s="6"/>
      <c r="BQ277" s="6"/>
      <c r="BR277" s="6"/>
      <c r="BS277" s="6"/>
      <c r="BT277" s="6"/>
      <c r="BU277" s="6"/>
      <c r="BV277" s="6"/>
      <c r="BW277" s="6"/>
      <c r="BX277" s="6"/>
      <c r="BY277" s="6"/>
      <c r="BZ277" s="6"/>
      <c r="CA277" s="6"/>
      <c r="CB277" s="6"/>
      <c r="CC277" s="6"/>
      <c r="CD277" s="6"/>
      <c r="CE277" s="6"/>
      <c r="CF277" s="6"/>
      <c r="CG277" s="6"/>
      <c r="CH277" s="6"/>
      <c r="CI277" s="6"/>
      <c r="CJ277" s="6"/>
      <c r="CK277" s="6"/>
      <c r="CL277" s="6"/>
      <c r="CM277" s="6"/>
      <c r="CN277" s="6"/>
      <c r="CO277" s="6"/>
      <c r="CP277" s="6"/>
      <c r="CQ277" s="6"/>
      <c r="CR277" s="6"/>
      <c r="CS277" s="6"/>
      <c r="CT277" s="6"/>
      <c r="CU277" s="6"/>
      <c r="CV277" s="6"/>
      <c r="CW277" s="6"/>
      <c r="CX277" s="6"/>
      <c r="CY277" s="6"/>
      <c r="CZ277" s="6"/>
      <c r="DA277" s="6"/>
      <c r="DB277" s="6"/>
      <c r="DC277" s="6"/>
      <c r="DD277" s="6"/>
      <c r="DE277" s="6"/>
      <c r="DF277" s="6"/>
      <c r="DG277" s="6"/>
      <c r="DH277" s="6"/>
      <c r="DI277" s="6"/>
      <c r="DJ277" s="6"/>
      <c r="DK277" s="6"/>
      <c r="DL277" s="6"/>
      <c r="DM277" s="6"/>
      <c r="DN277" s="6"/>
      <c r="DO277" s="6"/>
      <c r="DP277" s="6"/>
      <c r="DQ277" s="6"/>
      <c r="DR277" s="6"/>
      <c r="DS277" s="6"/>
      <c r="DT277" s="6"/>
      <c r="DU277" s="6"/>
      <c r="DV277" s="6"/>
      <c r="DW277" s="6"/>
      <c r="DX277" s="6"/>
      <c r="DY277" s="6"/>
      <c r="DZ277" s="6"/>
      <c r="EA277" s="6"/>
      <c r="EB277" s="6"/>
      <c r="EC277" s="6"/>
      <c r="ED277" s="6"/>
      <c r="EE277" s="6"/>
      <c r="EF277" s="6"/>
      <c r="EG277" s="6"/>
      <c r="EH277" s="6"/>
      <c r="EI277" s="6"/>
      <c r="EJ277" s="6"/>
      <c r="EK277" s="6"/>
      <c r="EL277" s="6"/>
      <c r="EM277" s="6"/>
      <c r="EN277" s="6"/>
      <c r="EO277" s="1">
        <f t="shared" si="8"/>
        <v>4</v>
      </c>
      <c r="EP277" s="6">
        <v>4656</v>
      </c>
      <c r="EQ277" s="1">
        <v>3880</v>
      </c>
      <c r="ER277" s="3">
        <f t="shared" si="9"/>
        <v>3880</v>
      </c>
    </row>
    <row r="278" spans="1:148" ht="36.6" customHeight="1" x14ac:dyDescent="0.25">
      <c r="A278" s="6">
        <v>17</v>
      </c>
      <c r="B278" s="1">
        <v>277</v>
      </c>
      <c r="C278" s="6" t="s">
        <v>698</v>
      </c>
      <c r="D278" s="1" t="s">
        <v>699</v>
      </c>
      <c r="E278" s="9" t="s">
        <v>367</v>
      </c>
      <c r="F278" s="6"/>
      <c r="G278" s="6">
        <v>0.05</v>
      </c>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6"/>
      <c r="AI278" s="6"/>
      <c r="AJ278" s="6"/>
      <c r="AK278" s="6"/>
      <c r="AL278" s="6"/>
      <c r="AM278" s="6"/>
      <c r="AN278" s="6"/>
      <c r="AO278" s="6"/>
      <c r="AP278" s="6"/>
      <c r="AQ278" s="6"/>
      <c r="AR278" s="6"/>
      <c r="AS278" s="6"/>
      <c r="AT278" s="6"/>
      <c r="AU278" s="6"/>
      <c r="AV278" s="6"/>
      <c r="AW278" s="6"/>
      <c r="AX278" s="6"/>
      <c r="AY278" s="6"/>
      <c r="AZ278" s="6"/>
      <c r="BA278" s="6"/>
      <c r="BB278" s="6"/>
      <c r="BC278" s="6"/>
      <c r="BD278" s="6"/>
      <c r="BE278" s="6"/>
      <c r="BF278" s="6"/>
      <c r="BG278" s="6"/>
      <c r="BH278" s="6"/>
      <c r="BI278" s="6"/>
      <c r="BJ278" s="6"/>
      <c r="BK278" s="6"/>
      <c r="BL278" s="6"/>
      <c r="BM278" s="6"/>
      <c r="BN278" s="6"/>
      <c r="BO278" s="6"/>
      <c r="BP278" s="6"/>
      <c r="BQ278" s="6"/>
      <c r="BR278" s="6"/>
      <c r="BS278" s="6"/>
      <c r="BT278" s="6"/>
      <c r="BU278" s="6"/>
      <c r="BV278" s="6"/>
      <c r="BW278" s="6"/>
      <c r="BX278" s="6"/>
      <c r="BY278" s="6"/>
      <c r="BZ278" s="6"/>
      <c r="CA278" s="6"/>
      <c r="CB278" s="6"/>
      <c r="CC278" s="6"/>
      <c r="CD278" s="6"/>
      <c r="CE278" s="6"/>
      <c r="CF278" s="6"/>
      <c r="CG278" s="6"/>
      <c r="CH278" s="6"/>
      <c r="CI278" s="6"/>
      <c r="CJ278" s="6"/>
      <c r="CK278" s="6"/>
      <c r="CL278" s="6"/>
      <c r="CM278" s="6"/>
      <c r="CN278" s="6"/>
      <c r="CO278" s="6"/>
      <c r="CP278" s="6"/>
      <c r="CQ278" s="6"/>
      <c r="CR278" s="6"/>
      <c r="CS278" s="6"/>
      <c r="CT278" s="6"/>
      <c r="CU278" s="6"/>
      <c r="CV278" s="6"/>
      <c r="CW278" s="6"/>
      <c r="CX278" s="6"/>
      <c r="CY278" s="6"/>
      <c r="CZ278" s="6"/>
      <c r="DA278" s="6"/>
      <c r="DB278" s="6"/>
      <c r="DC278" s="6"/>
      <c r="DD278" s="6"/>
      <c r="DE278" s="6"/>
      <c r="DF278" s="6"/>
      <c r="DG278" s="6"/>
      <c r="DH278" s="6"/>
      <c r="DI278" s="6"/>
      <c r="DJ278" s="6"/>
      <c r="DK278" s="6"/>
      <c r="DL278" s="6"/>
      <c r="DM278" s="6"/>
      <c r="DN278" s="6"/>
      <c r="DO278" s="6"/>
      <c r="DP278" s="6"/>
      <c r="DQ278" s="6"/>
      <c r="DR278" s="6"/>
      <c r="DS278" s="6"/>
      <c r="DT278" s="6"/>
      <c r="DU278" s="6"/>
      <c r="DV278" s="6"/>
      <c r="DW278" s="6"/>
      <c r="DX278" s="6"/>
      <c r="DY278" s="6"/>
      <c r="DZ278" s="6"/>
      <c r="EA278" s="6"/>
      <c r="EB278" s="6"/>
      <c r="EC278" s="6"/>
      <c r="ED278" s="6"/>
      <c r="EE278" s="6"/>
      <c r="EF278" s="6"/>
      <c r="EG278" s="6"/>
      <c r="EH278" s="6"/>
      <c r="EI278" s="6"/>
      <c r="EJ278" s="6"/>
      <c r="EK278" s="6"/>
      <c r="EL278" s="6"/>
      <c r="EM278" s="6"/>
      <c r="EN278" s="6"/>
      <c r="EO278" s="1">
        <f t="shared" si="8"/>
        <v>0.05</v>
      </c>
      <c r="EP278" s="6">
        <v>64.8</v>
      </c>
      <c r="EQ278" s="1">
        <v>54</v>
      </c>
      <c r="ER278" s="3">
        <f t="shared" si="9"/>
        <v>54</v>
      </c>
    </row>
    <row r="279" spans="1:148" ht="36.6" customHeight="1" x14ac:dyDescent="0.25">
      <c r="A279" s="6">
        <v>18</v>
      </c>
      <c r="B279" s="1">
        <v>278</v>
      </c>
      <c r="C279" s="6" t="s">
        <v>700</v>
      </c>
      <c r="D279" s="1" t="s">
        <v>701</v>
      </c>
      <c r="E279" s="9" t="s">
        <v>367</v>
      </c>
      <c r="F279" s="6"/>
      <c r="G279" s="6">
        <v>0.05</v>
      </c>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6"/>
      <c r="AI279" s="6"/>
      <c r="AJ279" s="6"/>
      <c r="AK279" s="6"/>
      <c r="AL279" s="6"/>
      <c r="AM279" s="6"/>
      <c r="AN279" s="6"/>
      <c r="AO279" s="6"/>
      <c r="AP279" s="6"/>
      <c r="AQ279" s="6"/>
      <c r="AR279" s="6"/>
      <c r="AS279" s="6"/>
      <c r="AT279" s="6"/>
      <c r="AU279" s="6"/>
      <c r="AV279" s="6"/>
      <c r="AW279" s="6"/>
      <c r="AX279" s="6"/>
      <c r="AY279" s="6"/>
      <c r="AZ279" s="6"/>
      <c r="BA279" s="6"/>
      <c r="BB279" s="6"/>
      <c r="BC279" s="6"/>
      <c r="BD279" s="6"/>
      <c r="BE279" s="6"/>
      <c r="BF279" s="6"/>
      <c r="BG279" s="6"/>
      <c r="BH279" s="6"/>
      <c r="BI279" s="6"/>
      <c r="BJ279" s="6"/>
      <c r="BK279" s="6"/>
      <c r="BL279" s="6"/>
      <c r="BM279" s="6"/>
      <c r="BN279" s="6"/>
      <c r="BO279" s="6"/>
      <c r="BP279" s="6"/>
      <c r="BQ279" s="6"/>
      <c r="BR279" s="6"/>
      <c r="BS279" s="6"/>
      <c r="BT279" s="6"/>
      <c r="BU279" s="6"/>
      <c r="BV279" s="6"/>
      <c r="BW279" s="6"/>
      <c r="BX279" s="6"/>
      <c r="BY279" s="6"/>
      <c r="BZ279" s="6"/>
      <c r="CA279" s="6"/>
      <c r="CB279" s="6"/>
      <c r="CC279" s="6"/>
      <c r="CD279" s="6"/>
      <c r="CE279" s="6"/>
      <c r="CF279" s="6"/>
      <c r="CG279" s="6"/>
      <c r="CH279" s="6"/>
      <c r="CI279" s="6"/>
      <c r="CJ279" s="6"/>
      <c r="CK279" s="6"/>
      <c r="CL279" s="6"/>
      <c r="CM279" s="6"/>
      <c r="CN279" s="6"/>
      <c r="CO279" s="6"/>
      <c r="CP279" s="6"/>
      <c r="CQ279" s="6"/>
      <c r="CR279" s="6"/>
      <c r="CS279" s="6"/>
      <c r="CT279" s="6"/>
      <c r="CU279" s="6"/>
      <c r="CV279" s="6"/>
      <c r="CW279" s="6"/>
      <c r="CX279" s="6"/>
      <c r="CY279" s="6"/>
      <c r="CZ279" s="6"/>
      <c r="DA279" s="6"/>
      <c r="DB279" s="6"/>
      <c r="DC279" s="6"/>
      <c r="DD279" s="6"/>
      <c r="DE279" s="6"/>
      <c r="DF279" s="6"/>
      <c r="DG279" s="6"/>
      <c r="DH279" s="6"/>
      <c r="DI279" s="6"/>
      <c r="DJ279" s="6"/>
      <c r="DK279" s="6"/>
      <c r="DL279" s="6"/>
      <c r="DM279" s="6"/>
      <c r="DN279" s="6"/>
      <c r="DO279" s="6"/>
      <c r="DP279" s="6"/>
      <c r="DQ279" s="6"/>
      <c r="DR279" s="6"/>
      <c r="DS279" s="6"/>
      <c r="DT279" s="6"/>
      <c r="DU279" s="6"/>
      <c r="DV279" s="6"/>
      <c r="DW279" s="6"/>
      <c r="DX279" s="6"/>
      <c r="DY279" s="6"/>
      <c r="DZ279" s="6"/>
      <c r="EA279" s="6"/>
      <c r="EB279" s="6"/>
      <c r="EC279" s="6"/>
      <c r="ED279" s="6"/>
      <c r="EE279" s="6"/>
      <c r="EF279" s="6"/>
      <c r="EG279" s="6"/>
      <c r="EH279" s="6"/>
      <c r="EI279" s="6"/>
      <c r="EJ279" s="6"/>
      <c r="EK279" s="6"/>
      <c r="EL279" s="6"/>
      <c r="EM279" s="6"/>
      <c r="EN279" s="6"/>
      <c r="EO279" s="1">
        <f t="shared" si="8"/>
        <v>0.05</v>
      </c>
      <c r="EP279" s="6">
        <v>60</v>
      </c>
      <c r="EQ279" s="1">
        <v>50</v>
      </c>
      <c r="ER279" s="3">
        <f t="shared" si="9"/>
        <v>50</v>
      </c>
    </row>
    <row r="280" spans="1:148" ht="36.6" customHeight="1" x14ac:dyDescent="0.25">
      <c r="A280" s="39">
        <v>19</v>
      </c>
      <c r="B280" s="1">
        <v>279</v>
      </c>
      <c r="C280" s="6" t="s">
        <v>702</v>
      </c>
      <c r="D280" s="1" t="s">
        <v>703</v>
      </c>
      <c r="E280" s="9" t="s">
        <v>501</v>
      </c>
      <c r="F280" s="6"/>
      <c r="G280" s="6">
        <v>10</v>
      </c>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6"/>
      <c r="AI280" s="6"/>
      <c r="AJ280" s="6"/>
      <c r="AK280" s="6"/>
      <c r="AL280" s="6"/>
      <c r="AM280" s="6"/>
      <c r="AN280" s="6"/>
      <c r="AO280" s="6"/>
      <c r="AP280" s="6"/>
      <c r="AQ280" s="6"/>
      <c r="AR280" s="6"/>
      <c r="AS280" s="6"/>
      <c r="AT280" s="6"/>
      <c r="AU280" s="6"/>
      <c r="AV280" s="6"/>
      <c r="AW280" s="6"/>
      <c r="AX280" s="6"/>
      <c r="AY280" s="6"/>
      <c r="AZ280" s="6"/>
      <c r="BA280" s="6"/>
      <c r="BB280" s="6"/>
      <c r="BC280" s="6"/>
      <c r="BD280" s="6"/>
      <c r="BE280" s="6"/>
      <c r="BF280" s="6"/>
      <c r="BG280" s="6"/>
      <c r="BH280" s="6"/>
      <c r="BI280" s="6"/>
      <c r="BJ280" s="6"/>
      <c r="BK280" s="6"/>
      <c r="BL280" s="6"/>
      <c r="BM280" s="6"/>
      <c r="BN280" s="6"/>
      <c r="BO280" s="6"/>
      <c r="BP280" s="6"/>
      <c r="BQ280" s="6"/>
      <c r="BR280" s="6"/>
      <c r="BS280" s="6"/>
      <c r="BT280" s="6"/>
      <c r="BU280" s="6"/>
      <c r="BV280" s="6"/>
      <c r="BW280" s="6"/>
      <c r="BX280" s="6"/>
      <c r="BY280" s="6"/>
      <c r="BZ280" s="6"/>
      <c r="CA280" s="6"/>
      <c r="CB280" s="6"/>
      <c r="CC280" s="6"/>
      <c r="CD280" s="6"/>
      <c r="CE280" s="6"/>
      <c r="CF280" s="6"/>
      <c r="CG280" s="6"/>
      <c r="CH280" s="6"/>
      <c r="CI280" s="6"/>
      <c r="CJ280" s="6"/>
      <c r="CK280" s="6"/>
      <c r="CL280" s="6"/>
      <c r="CM280" s="6"/>
      <c r="CN280" s="6"/>
      <c r="CO280" s="6"/>
      <c r="CP280" s="6"/>
      <c r="CQ280" s="6"/>
      <c r="CR280" s="6"/>
      <c r="CS280" s="6"/>
      <c r="CT280" s="6"/>
      <c r="CU280" s="6"/>
      <c r="CV280" s="6"/>
      <c r="CW280" s="6"/>
      <c r="CX280" s="6"/>
      <c r="CY280" s="6"/>
      <c r="CZ280" s="6"/>
      <c r="DA280" s="6"/>
      <c r="DB280" s="6"/>
      <c r="DC280" s="6"/>
      <c r="DD280" s="6"/>
      <c r="DE280" s="6"/>
      <c r="DF280" s="6"/>
      <c r="DG280" s="6"/>
      <c r="DH280" s="6"/>
      <c r="DI280" s="6"/>
      <c r="DJ280" s="6"/>
      <c r="DK280" s="6"/>
      <c r="DL280" s="6"/>
      <c r="DM280" s="6"/>
      <c r="DN280" s="6"/>
      <c r="DO280" s="6"/>
      <c r="DP280" s="6"/>
      <c r="DQ280" s="6"/>
      <c r="DR280" s="6"/>
      <c r="DS280" s="6"/>
      <c r="DT280" s="6"/>
      <c r="DU280" s="6"/>
      <c r="DV280" s="6"/>
      <c r="DW280" s="6"/>
      <c r="DX280" s="6"/>
      <c r="DY280" s="6"/>
      <c r="DZ280" s="6"/>
      <c r="EA280" s="6"/>
      <c r="EB280" s="6"/>
      <c r="EC280" s="6"/>
      <c r="ED280" s="6"/>
      <c r="EE280" s="6"/>
      <c r="EF280" s="6"/>
      <c r="EG280" s="6"/>
      <c r="EH280" s="6"/>
      <c r="EI280" s="6"/>
      <c r="EJ280" s="6"/>
      <c r="EK280" s="6"/>
      <c r="EL280" s="6"/>
      <c r="EM280" s="6"/>
      <c r="EN280" s="6"/>
      <c r="EO280" s="1">
        <f t="shared" si="8"/>
        <v>10</v>
      </c>
      <c r="EP280" s="6">
        <v>990</v>
      </c>
      <c r="EQ280" s="1">
        <v>825</v>
      </c>
      <c r="ER280" s="3">
        <f t="shared" si="9"/>
        <v>825</v>
      </c>
    </row>
    <row r="281" spans="1:148" ht="36.6" customHeight="1" x14ac:dyDescent="0.25">
      <c r="A281" s="39">
        <v>20</v>
      </c>
      <c r="B281" s="1">
        <v>280</v>
      </c>
      <c r="C281" s="6" t="s">
        <v>704</v>
      </c>
      <c r="D281" s="1" t="s">
        <v>705</v>
      </c>
      <c r="E281" s="9" t="s">
        <v>370</v>
      </c>
      <c r="F281" s="6"/>
      <c r="G281" s="6">
        <v>500</v>
      </c>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6"/>
      <c r="AI281" s="6"/>
      <c r="AJ281" s="6"/>
      <c r="AK281" s="6"/>
      <c r="AL281" s="6"/>
      <c r="AM281" s="6"/>
      <c r="AN281" s="6"/>
      <c r="AO281" s="6"/>
      <c r="AP281" s="6"/>
      <c r="AQ281" s="6"/>
      <c r="AR281" s="6"/>
      <c r="AS281" s="6"/>
      <c r="AT281" s="6"/>
      <c r="AU281" s="6"/>
      <c r="AV281" s="6"/>
      <c r="AW281" s="6"/>
      <c r="AX281" s="6"/>
      <c r="AY281" s="6"/>
      <c r="AZ281" s="6"/>
      <c r="BA281" s="6"/>
      <c r="BB281" s="6"/>
      <c r="BC281" s="6"/>
      <c r="BD281" s="6"/>
      <c r="BE281" s="6"/>
      <c r="BF281" s="6"/>
      <c r="BG281" s="6"/>
      <c r="BH281" s="6"/>
      <c r="BI281" s="6"/>
      <c r="BJ281" s="6"/>
      <c r="BK281" s="6"/>
      <c r="BL281" s="6"/>
      <c r="BM281" s="6"/>
      <c r="BN281" s="6"/>
      <c r="BO281" s="6"/>
      <c r="BP281" s="6"/>
      <c r="BQ281" s="6"/>
      <c r="BR281" s="6"/>
      <c r="BS281" s="6"/>
      <c r="BT281" s="6"/>
      <c r="BU281" s="6"/>
      <c r="BV281" s="6"/>
      <c r="BW281" s="6"/>
      <c r="BX281" s="6"/>
      <c r="BY281" s="6"/>
      <c r="BZ281" s="6"/>
      <c r="CA281" s="6"/>
      <c r="CB281" s="6"/>
      <c r="CC281" s="6"/>
      <c r="CD281" s="6"/>
      <c r="CE281" s="6"/>
      <c r="CF281" s="6"/>
      <c r="CG281" s="6"/>
      <c r="CH281" s="6"/>
      <c r="CI281" s="6"/>
      <c r="CJ281" s="6"/>
      <c r="CK281" s="6"/>
      <c r="CL281" s="6"/>
      <c r="CM281" s="6"/>
      <c r="CN281" s="6"/>
      <c r="CO281" s="6"/>
      <c r="CP281" s="6"/>
      <c r="CQ281" s="6"/>
      <c r="CR281" s="6"/>
      <c r="CS281" s="6"/>
      <c r="CT281" s="6"/>
      <c r="CU281" s="6"/>
      <c r="CV281" s="6"/>
      <c r="CW281" s="6"/>
      <c r="CX281" s="6"/>
      <c r="CY281" s="6"/>
      <c r="CZ281" s="6"/>
      <c r="DA281" s="6"/>
      <c r="DB281" s="6"/>
      <c r="DC281" s="6"/>
      <c r="DD281" s="6"/>
      <c r="DE281" s="6"/>
      <c r="DF281" s="6"/>
      <c r="DG281" s="6"/>
      <c r="DH281" s="6"/>
      <c r="DI281" s="6"/>
      <c r="DJ281" s="6"/>
      <c r="DK281" s="6"/>
      <c r="DL281" s="6"/>
      <c r="DM281" s="6"/>
      <c r="DN281" s="6"/>
      <c r="DO281" s="6"/>
      <c r="DP281" s="6"/>
      <c r="DQ281" s="6"/>
      <c r="DR281" s="6"/>
      <c r="DS281" s="6"/>
      <c r="DT281" s="6"/>
      <c r="DU281" s="6"/>
      <c r="DV281" s="6"/>
      <c r="DW281" s="6"/>
      <c r="DX281" s="6"/>
      <c r="DY281" s="6"/>
      <c r="DZ281" s="6"/>
      <c r="EA281" s="6"/>
      <c r="EB281" s="6"/>
      <c r="EC281" s="6"/>
      <c r="ED281" s="6"/>
      <c r="EE281" s="6"/>
      <c r="EF281" s="6"/>
      <c r="EG281" s="6"/>
      <c r="EH281" s="6"/>
      <c r="EI281" s="6"/>
      <c r="EJ281" s="6"/>
      <c r="EK281" s="6"/>
      <c r="EL281" s="6"/>
      <c r="EM281" s="6"/>
      <c r="EN281" s="6"/>
      <c r="EO281" s="1">
        <f t="shared" si="8"/>
        <v>500</v>
      </c>
      <c r="EP281" s="6">
        <v>530</v>
      </c>
      <c r="EQ281" s="1">
        <v>441.67</v>
      </c>
      <c r="ER281" s="3">
        <f t="shared" si="9"/>
        <v>441.67</v>
      </c>
    </row>
    <row r="282" spans="1:148" ht="36.6" customHeight="1" x14ac:dyDescent="0.25">
      <c r="A282" s="39">
        <v>21</v>
      </c>
      <c r="B282" s="1">
        <v>281</v>
      </c>
      <c r="C282" s="6" t="s">
        <v>706</v>
      </c>
      <c r="D282" s="1" t="s">
        <v>707</v>
      </c>
      <c r="E282" s="9" t="s">
        <v>367</v>
      </c>
      <c r="F282" s="6"/>
      <c r="G282" s="6">
        <v>0.05</v>
      </c>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6"/>
      <c r="AI282" s="6"/>
      <c r="AJ282" s="6"/>
      <c r="AK282" s="6"/>
      <c r="AL282" s="6"/>
      <c r="AM282" s="6"/>
      <c r="AN282" s="6"/>
      <c r="AO282" s="6"/>
      <c r="AP282" s="6"/>
      <c r="AQ282" s="6"/>
      <c r="AR282" s="6"/>
      <c r="AS282" s="6"/>
      <c r="AT282" s="6"/>
      <c r="AU282" s="6"/>
      <c r="AV282" s="6"/>
      <c r="AW282" s="6"/>
      <c r="AX282" s="6"/>
      <c r="AY282" s="6"/>
      <c r="AZ282" s="6"/>
      <c r="BA282" s="6"/>
      <c r="BB282" s="6"/>
      <c r="BC282" s="6"/>
      <c r="BD282" s="6"/>
      <c r="BE282" s="6"/>
      <c r="BF282" s="6"/>
      <c r="BG282" s="6"/>
      <c r="BH282" s="6"/>
      <c r="BI282" s="6"/>
      <c r="BJ282" s="6"/>
      <c r="BK282" s="6"/>
      <c r="BL282" s="6"/>
      <c r="BM282" s="6"/>
      <c r="BN282" s="6"/>
      <c r="BO282" s="6"/>
      <c r="BP282" s="6"/>
      <c r="BQ282" s="6"/>
      <c r="BR282" s="6"/>
      <c r="BS282" s="6"/>
      <c r="BT282" s="6"/>
      <c r="BU282" s="6"/>
      <c r="BV282" s="6"/>
      <c r="BW282" s="6"/>
      <c r="BX282" s="6"/>
      <c r="BY282" s="6"/>
      <c r="BZ282" s="6"/>
      <c r="CA282" s="6"/>
      <c r="CB282" s="6"/>
      <c r="CC282" s="6"/>
      <c r="CD282" s="6"/>
      <c r="CE282" s="6"/>
      <c r="CF282" s="6"/>
      <c r="CG282" s="6"/>
      <c r="CH282" s="6"/>
      <c r="CI282" s="6"/>
      <c r="CJ282" s="6"/>
      <c r="CK282" s="6"/>
      <c r="CL282" s="6"/>
      <c r="CM282" s="6"/>
      <c r="CN282" s="6"/>
      <c r="CO282" s="6"/>
      <c r="CP282" s="6"/>
      <c r="CQ282" s="6"/>
      <c r="CR282" s="6"/>
      <c r="CS282" s="6"/>
      <c r="CT282" s="6"/>
      <c r="CU282" s="6"/>
      <c r="CV282" s="6"/>
      <c r="CW282" s="6"/>
      <c r="CX282" s="6"/>
      <c r="CY282" s="6"/>
      <c r="CZ282" s="6"/>
      <c r="DA282" s="6"/>
      <c r="DB282" s="6"/>
      <c r="DC282" s="6"/>
      <c r="DD282" s="6"/>
      <c r="DE282" s="6"/>
      <c r="DF282" s="6"/>
      <c r="DG282" s="6"/>
      <c r="DH282" s="6"/>
      <c r="DI282" s="6"/>
      <c r="DJ282" s="6"/>
      <c r="DK282" s="6"/>
      <c r="DL282" s="6"/>
      <c r="DM282" s="6"/>
      <c r="DN282" s="6"/>
      <c r="DO282" s="6"/>
      <c r="DP282" s="6"/>
      <c r="DQ282" s="6"/>
      <c r="DR282" s="6"/>
      <c r="DS282" s="6"/>
      <c r="DT282" s="6"/>
      <c r="DU282" s="6"/>
      <c r="DV282" s="6"/>
      <c r="DW282" s="6"/>
      <c r="DX282" s="6"/>
      <c r="DY282" s="6"/>
      <c r="DZ282" s="6"/>
      <c r="EA282" s="6"/>
      <c r="EB282" s="6"/>
      <c r="EC282" s="6"/>
      <c r="ED282" s="6"/>
      <c r="EE282" s="6"/>
      <c r="EF282" s="6"/>
      <c r="EG282" s="6"/>
      <c r="EH282" s="6"/>
      <c r="EI282" s="6"/>
      <c r="EJ282" s="6"/>
      <c r="EK282" s="6"/>
      <c r="EL282" s="6"/>
      <c r="EM282" s="6"/>
      <c r="EN282" s="6"/>
      <c r="EO282" s="1">
        <f t="shared" si="8"/>
        <v>0.05</v>
      </c>
      <c r="EP282" s="6">
        <v>30</v>
      </c>
      <c r="EQ282" s="1">
        <v>25</v>
      </c>
      <c r="ER282" s="3">
        <f t="shared" si="9"/>
        <v>25</v>
      </c>
    </row>
    <row r="283" spans="1:148" ht="36.6" customHeight="1" x14ac:dyDescent="0.25">
      <c r="A283" s="39">
        <v>22</v>
      </c>
      <c r="B283" s="1">
        <v>282</v>
      </c>
      <c r="C283" s="6" t="s">
        <v>708</v>
      </c>
      <c r="D283" s="1" t="s">
        <v>709</v>
      </c>
      <c r="E283" s="9" t="s">
        <v>256</v>
      </c>
      <c r="F283" s="6"/>
      <c r="G283" s="6">
        <v>50</v>
      </c>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6"/>
      <c r="AI283" s="6"/>
      <c r="AJ283" s="6"/>
      <c r="AK283" s="6"/>
      <c r="AL283" s="6"/>
      <c r="AM283" s="6"/>
      <c r="AN283" s="6"/>
      <c r="AO283" s="6"/>
      <c r="AP283" s="6"/>
      <c r="AQ283" s="6"/>
      <c r="AR283" s="6"/>
      <c r="AS283" s="6"/>
      <c r="AT283" s="6"/>
      <c r="AU283" s="6"/>
      <c r="AV283" s="6"/>
      <c r="AW283" s="6"/>
      <c r="AX283" s="6"/>
      <c r="AY283" s="6"/>
      <c r="AZ283" s="6"/>
      <c r="BA283" s="6"/>
      <c r="BB283" s="6"/>
      <c r="BC283" s="6"/>
      <c r="BD283" s="6"/>
      <c r="BE283" s="6"/>
      <c r="BF283" s="6"/>
      <c r="BG283" s="6"/>
      <c r="BH283" s="6"/>
      <c r="BI283" s="6"/>
      <c r="BJ283" s="6"/>
      <c r="BK283" s="6"/>
      <c r="BL283" s="6"/>
      <c r="BM283" s="6"/>
      <c r="BN283" s="6"/>
      <c r="BO283" s="6"/>
      <c r="BP283" s="6"/>
      <c r="BQ283" s="6"/>
      <c r="BR283" s="6"/>
      <c r="BS283" s="6"/>
      <c r="BT283" s="6"/>
      <c r="BU283" s="6"/>
      <c r="BV283" s="6"/>
      <c r="BW283" s="6"/>
      <c r="BX283" s="6"/>
      <c r="BY283" s="6"/>
      <c r="BZ283" s="6"/>
      <c r="CA283" s="6"/>
      <c r="CB283" s="6"/>
      <c r="CC283" s="6"/>
      <c r="CD283" s="6"/>
      <c r="CE283" s="6"/>
      <c r="CF283" s="6"/>
      <c r="CG283" s="6"/>
      <c r="CH283" s="6"/>
      <c r="CI283" s="6"/>
      <c r="CJ283" s="6"/>
      <c r="CK283" s="6"/>
      <c r="CL283" s="6"/>
      <c r="CM283" s="6"/>
      <c r="CN283" s="6"/>
      <c r="CO283" s="6"/>
      <c r="CP283" s="6"/>
      <c r="CQ283" s="6"/>
      <c r="CR283" s="6"/>
      <c r="CS283" s="6"/>
      <c r="CT283" s="6"/>
      <c r="CU283" s="6"/>
      <c r="CV283" s="6"/>
      <c r="CW283" s="6"/>
      <c r="CX283" s="6"/>
      <c r="CY283" s="6"/>
      <c r="CZ283" s="6"/>
      <c r="DA283" s="6"/>
      <c r="DB283" s="6"/>
      <c r="DC283" s="6"/>
      <c r="DD283" s="6"/>
      <c r="DE283" s="6"/>
      <c r="DF283" s="6"/>
      <c r="DG283" s="6"/>
      <c r="DH283" s="6"/>
      <c r="DI283" s="6"/>
      <c r="DJ283" s="6"/>
      <c r="DK283" s="6"/>
      <c r="DL283" s="6"/>
      <c r="DM283" s="6"/>
      <c r="DN283" s="6"/>
      <c r="DO283" s="6"/>
      <c r="DP283" s="6"/>
      <c r="DQ283" s="6"/>
      <c r="DR283" s="6"/>
      <c r="DS283" s="6"/>
      <c r="DT283" s="6"/>
      <c r="DU283" s="6"/>
      <c r="DV283" s="6"/>
      <c r="DW283" s="6"/>
      <c r="DX283" s="6"/>
      <c r="DY283" s="6"/>
      <c r="DZ283" s="6"/>
      <c r="EA283" s="6"/>
      <c r="EB283" s="6"/>
      <c r="EC283" s="6"/>
      <c r="ED283" s="6"/>
      <c r="EE283" s="6"/>
      <c r="EF283" s="6"/>
      <c r="EG283" s="6"/>
      <c r="EH283" s="6"/>
      <c r="EI283" s="6"/>
      <c r="EJ283" s="6"/>
      <c r="EK283" s="6"/>
      <c r="EL283" s="6"/>
      <c r="EM283" s="6"/>
      <c r="EN283" s="6"/>
      <c r="EO283" s="1">
        <f t="shared" si="8"/>
        <v>50</v>
      </c>
      <c r="EP283" s="6">
        <v>13500</v>
      </c>
      <c r="EQ283" s="1">
        <v>11250</v>
      </c>
      <c r="ER283" s="3">
        <f t="shared" si="9"/>
        <v>11250</v>
      </c>
    </row>
    <row r="284" spans="1:148" ht="36.6" customHeight="1" x14ac:dyDescent="0.25">
      <c r="A284" s="39">
        <v>23</v>
      </c>
      <c r="B284" s="1">
        <v>283</v>
      </c>
      <c r="C284" s="6" t="s">
        <v>710</v>
      </c>
      <c r="D284" s="1" t="s">
        <v>711</v>
      </c>
      <c r="E284" s="9" t="s">
        <v>256</v>
      </c>
      <c r="F284" s="6"/>
      <c r="G284" s="6">
        <v>20</v>
      </c>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6"/>
      <c r="AI284" s="6"/>
      <c r="AJ284" s="6"/>
      <c r="AK284" s="6"/>
      <c r="AL284" s="6"/>
      <c r="AM284" s="6"/>
      <c r="AN284" s="6"/>
      <c r="AO284" s="6"/>
      <c r="AP284" s="6"/>
      <c r="AQ284" s="6"/>
      <c r="AR284" s="6"/>
      <c r="AS284" s="6"/>
      <c r="AT284" s="6"/>
      <c r="AU284" s="6"/>
      <c r="AV284" s="6"/>
      <c r="AW284" s="6"/>
      <c r="AX284" s="6"/>
      <c r="AY284" s="6"/>
      <c r="AZ284" s="6"/>
      <c r="BA284" s="6"/>
      <c r="BB284" s="6"/>
      <c r="BC284" s="6"/>
      <c r="BD284" s="6"/>
      <c r="BE284" s="6"/>
      <c r="BF284" s="6"/>
      <c r="BG284" s="6"/>
      <c r="BH284" s="6"/>
      <c r="BI284" s="6"/>
      <c r="BJ284" s="6"/>
      <c r="BK284" s="6"/>
      <c r="BL284" s="6"/>
      <c r="BM284" s="6"/>
      <c r="BN284" s="6"/>
      <c r="BO284" s="6"/>
      <c r="BP284" s="6"/>
      <c r="BQ284" s="6"/>
      <c r="BR284" s="6"/>
      <c r="BS284" s="6"/>
      <c r="BT284" s="6"/>
      <c r="BU284" s="6"/>
      <c r="BV284" s="6"/>
      <c r="BW284" s="6"/>
      <c r="BX284" s="6"/>
      <c r="BY284" s="6"/>
      <c r="BZ284" s="6"/>
      <c r="CA284" s="6"/>
      <c r="CB284" s="6"/>
      <c r="CC284" s="6"/>
      <c r="CD284" s="6"/>
      <c r="CE284" s="6"/>
      <c r="CF284" s="6"/>
      <c r="CG284" s="6"/>
      <c r="CH284" s="6"/>
      <c r="CI284" s="6"/>
      <c r="CJ284" s="6"/>
      <c r="CK284" s="6"/>
      <c r="CL284" s="6"/>
      <c r="CM284" s="6"/>
      <c r="CN284" s="6"/>
      <c r="CO284" s="6"/>
      <c r="CP284" s="6"/>
      <c r="CQ284" s="6"/>
      <c r="CR284" s="6"/>
      <c r="CS284" s="6"/>
      <c r="CT284" s="6"/>
      <c r="CU284" s="6"/>
      <c r="CV284" s="6"/>
      <c r="CW284" s="6"/>
      <c r="CX284" s="6"/>
      <c r="CY284" s="6"/>
      <c r="CZ284" s="6"/>
      <c r="DA284" s="6"/>
      <c r="DB284" s="6"/>
      <c r="DC284" s="6"/>
      <c r="DD284" s="6"/>
      <c r="DE284" s="6"/>
      <c r="DF284" s="6"/>
      <c r="DG284" s="6"/>
      <c r="DH284" s="6"/>
      <c r="DI284" s="6"/>
      <c r="DJ284" s="6"/>
      <c r="DK284" s="6"/>
      <c r="DL284" s="6"/>
      <c r="DM284" s="6"/>
      <c r="DN284" s="6"/>
      <c r="DO284" s="6"/>
      <c r="DP284" s="6"/>
      <c r="DQ284" s="6"/>
      <c r="DR284" s="6"/>
      <c r="DS284" s="6"/>
      <c r="DT284" s="6"/>
      <c r="DU284" s="6"/>
      <c r="DV284" s="6"/>
      <c r="DW284" s="6"/>
      <c r="DX284" s="6"/>
      <c r="DY284" s="6"/>
      <c r="DZ284" s="6"/>
      <c r="EA284" s="6"/>
      <c r="EB284" s="6"/>
      <c r="EC284" s="6"/>
      <c r="ED284" s="6"/>
      <c r="EE284" s="6"/>
      <c r="EF284" s="6"/>
      <c r="EG284" s="6"/>
      <c r="EH284" s="6"/>
      <c r="EI284" s="6"/>
      <c r="EJ284" s="6"/>
      <c r="EK284" s="6"/>
      <c r="EL284" s="6"/>
      <c r="EM284" s="6"/>
      <c r="EN284" s="6"/>
      <c r="EO284" s="1">
        <f t="shared" si="8"/>
        <v>20</v>
      </c>
      <c r="EP284" s="6">
        <v>27600</v>
      </c>
      <c r="EQ284" s="1">
        <v>23000</v>
      </c>
      <c r="ER284" s="3">
        <f t="shared" si="9"/>
        <v>23000</v>
      </c>
    </row>
    <row r="285" spans="1:148" ht="36.6" customHeight="1" x14ac:dyDescent="0.25">
      <c r="A285" s="39">
        <v>25</v>
      </c>
      <c r="B285" s="1">
        <v>284</v>
      </c>
      <c r="C285" s="6" t="s">
        <v>712</v>
      </c>
      <c r="D285" s="1" t="s">
        <v>713</v>
      </c>
      <c r="E285" s="9" t="s">
        <v>501</v>
      </c>
      <c r="F285" s="6"/>
      <c r="G285" s="6">
        <v>10</v>
      </c>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6"/>
      <c r="AI285" s="6"/>
      <c r="AJ285" s="6"/>
      <c r="AK285" s="6"/>
      <c r="AL285" s="6"/>
      <c r="AM285" s="6"/>
      <c r="AN285" s="6"/>
      <c r="AO285" s="6"/>
      <c r="AP285" s="6"/>
      <c r="AQ285" s="6"/>
      <c r="AR285" s="6"/>
      <c r="AS285" s="6"/>
      <c r="AT285" s="6"/>
      <c r="AU285" s="6"/>
      <c r="AV285" s="6"/>
      <c r="AW285" s="6"/>
      <c r="AX285" s="6"/>
      <c r="AY285" s="6"/>
      <c r="AZ285" s="6"/>
      <c r="BA285" s="6"/>
      <c r="BB285" s="6"/>
      <c r="BC285" s="6"/>
      <c r="BD285" s="6"/>
      <c r="BE285" s="6"/>
      <c r="BF285" s="6"/>
      <c r="BG285" s="6"/>
      <c r="BH285" s="6"/>
      <c r="BI285" s="6"/>
      <c r="BJ285" s="6"/>
      <c r="BK285" s="6"/>
      <c r="BL285" s="6"/>
      <c r="BM285" s="6"/>
      <c r="BN285" s="6"/>
      <c r="BO285" s="6"/>
      <c r="BP285" s="6"/>
      <c r="BQ285" s="6"/>
      <c r="BR285" s="6"/>
      <c r="BS285" s="6"/>
      <c r="BT285" s="6"/>
      <c r="BU285" s="6"/>
      <c r="BV285" s="6"/>
      <c r="BW285" s="6"/>
      <c r="BX285" s="6"/>
      <c r="BY285" s="6"/>
      <c r="BZ285" s="6"/>
      <c r="CA285" s="6"/>
      <c r="CB285" s="6"/>
      <c r="CC285" s="6"/>
      <c r="CD285" s="6"/>
      <c r="CE285" s="6"/>
      <c r="CF285" s="6"/>
      <c r="CG285" s="6"/>
      <c r="CH285" s="6"/>
      <c r="CI285" s="6"/>
      <c r="CJ285" s="6"/>
      <c r="CK285" s="6"/>
      <c r="CL285" s="6"/>
      <c r="CM285" s="6"/>
      <c r="CN285" s="6"/>
      <c r="CO285" s="6"/>
      <c r="CP285" s="6"/>
      <c r="CQ285" s="6"/>
      <c r="CR285" s="6"/>
      <c r="CS285" s="6"/>
      <c r="CT285" s="6"/>
      <c r="CU285" s="6"/>
      <c r="CV285" s="6"/>
      <c r="CW285" s="6"/>
      <c r="CX285" s="6"/>
      <c r="CY285" s="6"/>
      <c r="CZ285" s="6"/>
      <c r="DA285" s="6"/>
      <c r="DB285" s="6"/>
      <c r="DC285" s="6"/>
      <c r="DD285" s="6"/>
      <c r="DE285" s="6"/>
      <c r="DF285" s="6"/>
      <c r="DG285" s="6"/>
      <c r="DH285" s="6"/>
      <c r="DI285" s="6"/>
      <c r="DJ285" s="6"/>
      <c r="DK285" s="6"/>
      <c r="DL285" s="6"/>
      <c r="DM285" s="6"/>
      <c r="DN285" s="6"/>
      <c r="DO285" s="6"/>
      <c r="DP285" s="6"/>
      <c r="DQ285" s="6"/>
      <c r="DR285" s="6"/>
      <c r="DS285" s="6"/>
      <c r="DT285" s="6"/>
      <c r="DU285" s="6"/>
      <c r="DV285" s="6"/>
      <c r="DW285" s="6"/>
      <c r="DX285" s="6"/>
      <c r="DY285" s="6"/>
      <c r="DZ285" s="6"/>
      <c r="EA285" s="6"/>
      <c r="EB285" s="6"/>
      <c r="EC285" s="6"/>
      <c r="ED285" s="6"/>
      <c r="EE285" s="6"/>
      <c r="EF285" s="6"/>
      <c r="EG285" s="6"/>
      <c r="EH285" s="6"/>
      <c r="EI285" s="6"/>
      <c r="EJ285" s="6"/>
      <c r="EK285" s="6"/>
      <c r="EL285" s="6"/>
      <c r="EM285" s="6"/>
      <c r="EN285" s="6"/>
      <c r="EO285" s="1">
        <f t="shared" si="8"/>
        <v>10</v>
      </c>
      <c r="EP285" s="6">
        <v>720</v>
      </c>
      <c r="EQ285" s="1">
        <v>600</v>
      </c>
      <c r="ER285" s="3">
        <f t="shared" si="9"/>
        <v>600</v>
      </c>
    </row>
    <row r="286" spans="1:148" ht="36.6" customHeight="1" x14ac:dyDescent="0.25">
      <c r="A286" s="39">
        <v>26</v>
      </c>
      <c r="B286" s="1">
        <v>285</v>
      </c>
      <c r="C286" s="6" t="s">
        <v>714</v>
      </c>
      <c r="D286" s="1" t="s">
        <v>715</v>
      </c>
      <c r="E286" s="9" t="s">
        <v>237</v>
      </c>
      <c r="F286" s="6"/>
      <c r="G286" s="6">
        <v>5</v>
      </c>
      <c r="H286" s="6"/>
      <c r="I286" s="6"/>
      <c r="J286" s="6"/>
      <c r="K286" s="6"/>
      <c r="L286" s="6"/>
      <c r="M286" s="6"/>
      <c r="N286" s="6"/>
      <c r="O286" s="6"/>
      <c r="P286" s="6"/>
      <c r="Q286" s="6"/>
      <c r="R286" s="6"/>
      <c r="S286" s="6"/>
      <c r="T286" s="6"/>
      <c r="U286" s="6"/>
      <c r="V286" s="6"/>
      <c r="W286" s="6"/>
      <c r="X286" s="6"/>
      <c r="Y286" s="6"/>
      <c r="Z286" s="6"/>
      <c r="AA286" s="6"/>
      <c r="AB286" s="6"/>
      <c r="AC286" s="6"/>
      <c r="AD286" s="6"/>
      <c r="AE286" s="6"/>
      <c r="AF286" s="6"/>
      <c r="AG286" s="6"/>
      <c r="AH286" s="6"/>
      <c r="AI286" s="6"/>
      <c r="AJ286" s="6"/>
      <c r="AK286" s="6"/>
      <c r="AL286" s="6"/>
      <c r="AM286" s="6"/>
      <c r="AN286" s="6"/>
      <c r="AO286" s="6"/>
      <c r="AP286" s="6"/>
      <c r="AQ286" s="6"/>
      <c r="AR286" s="6"/>
      <c r="AS286" s="6"/>
      <c r="AT286" s="6"/>
      <c r="AU286" s="6"/>
      <c r="AV286" s="6"/>
      <c r="AW286" s="6"/>
      <c r="AX286" s="6"/>
      <c r="AY286" s="6"/>
      <c r="AZ286" s="6"/>
      <c r="BA286" s="6"/>
      <c r="BB286" s="6"/>
      <c r="BC286" s="6"/>
      <c r="BD286" s="6"/>
      <c r="BE286" s="6"/>
      <c r="BF286" s="6"/>
      <c r="BG286" s="6"/>
      <c r="BH286" s="6"/>
      <c r="BI286" s="6"/>
      <c r="BJ286" s="6"/>
      <c r="BK286" s="6"/>
      <c r="BL286" s="6"/>
      <c r="BM286" s="6"/>
      <c r="BN286" s="6"/>
      <c r="BO286" s="6"/>
      <c r="BP286" s="6"/>
      <c r="BQ286" s="6"/>
      <c r="BR286" s="6"/>
      <c r="BS286" s="6"/>
      <c r="BT286" s="6"/>
      <c r="BU286" s="6"/>
      <c r="BV286" s="6"/>
      <c r="BW286" s="6"/>
      <c r="BX286" s="6"/>
      <c r="BY286" s="6"/>
      <c r="BZ286" s="6"/>
      <c r="CA286" s="6"/>
      <c r="CB286" s="6"/>
      <c r="CC286" s="6"/>
      <c r="CD286" s="6"/>
      <c r="CE286" s="6"/>
      <c r="CF286" s="6"/>
      <c r="CG286" s="6"/>
      <c r="CH286" s="6"/>
      <c r="CI286" s="6"/>
      <c r="CJ286" s="6"/>
      <c r="CK286" s="6"/>
      <c r="CL286" s="6"/>
      <c r="CM286" s="6"/>
      <c r="CN286" s="6"/>
      <c r="CO286" s="6"/>
      <c r="CP286" s="6"/>
      <c r="CQ286" s="6"/>
      <c r="CR286" s="6"/>
      <c r="CS286" s="6"/>
      <c r="CT286" s="6"/>
      <c r="CU286" s="6"/>
      <c r="CV286" s="6"/>
      <c r="CW286" s="6"/>
      <c r="CX286" s="6"/>
      <c r="CY286" s="6"/>
      <c r="CZ286" s="6"/>
      <c r="DA286" s="6"/>
      <c r="DB286" s="6"/>
      <c r="DC286" s="6"/>
      <c r="DD286" s="6"/>
      <c r="DE286" s="6"/>
      <c r="DF286" s="6"/>
      <c r="DG286" s="6"/>
      <c r="DH286" s="6"/>
      <c r="DI286" s="6"/>
      <c r="DJ286" s="6"/>
      <c r="DK286" s="6"/>
      <c r="DL286" s="6"/>
      <c r="DM286" s="6"/>
      <c r="DN286" s="6"/>
      <c r="DO286" s="6"/>
      <c r="DP286" s="6"/>
      <c r="DQ286" s="6"/>
      <c r="DR286" s="6"/>
      <c r="DS286" s="6"/>
      <c r="DT286" s="6"/>
      <c r="DU286" s="6"/>
      <c r="DV286" s="6"/>
      <c r="DW286" s="6"/>
      <c r="DX286" s="6"/>
      <c r="DY286" s="6"/>
      <c r="DZ286" s="6"/>
      <c r="EA286" s="6"/>
      <c r="EB286" s="6"/>
      <c r="EC286" s="6"/>
      <c r="ED286" s="6"/>
      <c r="EE286" s="6"/>
      <c r="EF286" s="6"/>
      <c r="EG286" s="6"/>
      <c r="EH286" s="6"/>
      <c r="EI286" s="6"/>
      <c r="EJ286" s="6"/>
      <c r="EK286" s="6"/>
      <c r="EL286" s="6"/>
      <c r="EM286" s="6"/>
      <c r="EN286" s="6"/>
      <c r="EO286" s="1">
        <f t="shared" si="8"/>
        <v>5</v>
      </c>
      <c r="EP286" s="6">
        <v>125</v>
      </c>
      <c r="EQ286" s="1">
        <v>104.17</v>
      </c>
      <c r="ER286" s="3">
        <f t="shared" si="9"/>
        <v>104.17</v>
      </c>
    </row>
    <row r="287" spans="1:148" ht="36.6" customHeight="1" x14ac:dyDescent="0.25">
      <c r="A287" s="6">
        <v>27</v>
      </c>
      <c r="B287" s="1">
        <v>286</v>
      </c>
      <c r="C287" s="6" t="s">
        <v>716</v>
      </c>
      <c r="D287" s="1" t="s">
        <v>717</v>
      </c>
      <c r="E287" s="9" t="s">
        <v>367</v>
      </c>
      <c r="F287" s="6"/>
      <c r="G287" s="6">
        <v>2</v>
      </c>
      <c r="H287" s="6"/>
      <c r="I287" s="6"/>
      <c r="J287" s="6"/>
      <c r="K287" s="6"/>
      <c r="L287" s="6"/>
      <c r="M287" s="6"/>
      <c r="N287" s="6"/>
      <c r="O287" s="6"/>
      <c r="P287" s="6"/>
      <c r="Q287" s="6"/>
      <c r="R287" s="6"/>
      <c r="S287" s="6"/>
      <c r="T287" s="6"/>
      <c r="U287" s="6"/>
      <c r="V287" s="6"/>
      <c r="W287" s="6"/>
      <c r="X287" s="6"/>
      <c r="Y287" s="6"/>
      <c r="Z287" s="6"/>
      <c r="AA287" s="6"/>
      <c r="AB287" s="6"/>
      <c r="AC287" s="6"/>
      <c r="AD287" s="6"/>
      <c r="AE287" s="6"/>
      <c r="AF287" s="6"/>
      <c r="AG287" s="6"/>
      <c r="AH287" s="6"/>
      <c r="AI287" s="6"/>
      <c r="AJ287" s="6"/>
      <c r="AK287" s="6"/>
      <c r="AL287" s="6"/>
      <c r="AM287" s="6"/>
      <c r="AN287" s="6"/>
      <c r="AO287" s="6"/>
      <c r="AP287" s="6"/>
      <c r="AQ287" s="6"/>
      <c r="AR287" s="6"/>
      <c r="AS287" s="6"/>
      <c r="AT287" s="6"/>
      <c r="AU287" s="6"/>
      <c r="AV287" s="6"/>
      <c r="AW287" s="6"/>
      <c r="AX287" s="6"/>
      <c r="AY287" s="6"/>
      <c r="AZ287" s="6"/>
      <c r="BA287" s="6"/>
      <c r="BB287" s="6"/>
      <c r="BC287" s="6"/>
      <c r="BD287" s="6"/>
      <c r="BE287" s="6"/>
      <c r="BF287" s="6"/>
      <c r="BG287" s="6"/>
      <c r="BH287" s="6"/>
      <c r="BI287" s="6"/>
      <c r="BJ287" s="6"/>
      <c r="BK287" s="6"/>
      <c r="BL287" s="6"/>
      <c r="BM287" s="6"/>
      <c r="BN287" s="6"/>
      <c r="BO287" s="6"/>
      <c r="BP287" s="6"/>
      <c r="BQ287" s="6"/>
      <c r="BR287" s="6"/>
      <c r="BS287" s="6"/>
      <c r="BT287" s="6"/>
      <c r="BU287" s="6"/>
      <c r="BV287" s="6"/>
      <c r="BW287" s="6"/>
      <c r="BX287" s="6"/>
      <c r="BY287" s="6"/>
      <c r="BZ287" s="6"/>
      <c r="CA287" s="6"/>
      <c r="CB287" s="6"/>
      <c r="CC287" s="6"/>
      <c r="CD287" s="6"/>
      <c r="CE287" s="6"/>
      <c r="CF287" s="6"/>
      <c r="CG287" s="6"/>
      <c r="CH287" s="6"/>
      <c r="CI287" s="6"/>
      <c r="CJ287" s="6"/>
      <c r="CK287" s="6"/>
      <c r="CL287" s="6"/>
      <c r="CM287" s="6"/>
      <c r="CN287" s="6"/>
      <c r="CO287" s="6"/>
      <c r="CP287" s="6"/>
      <c r="CQ287" s="6"/>
      <c r="CR287" s="6"/>
      <c r="CS287" s="6"/>
      <c r="CT287" s="6"/>
      <c r="CU287" s="6"/>
      <c r="CV287" s="6"/>
      <c r="CW287" s="6"/>
      <c r="CX287" s="6"/>
      <c r="CY287" s="6"/>
      <c r="CZ287" s="6"/>
      <c r="DA287" s="6"/>
      <c r="DB287" s="6"/>
      <c r="DC287" s="6"/>
      <c r="DD287" s="6"/>
      <c r="DE287" s="6"/>
      <c r="DF287" s="6"/>
      <c r="DG287" s="6"/>
      <c r="DH287" s="6"/>
      <c r="DI287" s="6"/>
      <c r="DJ287" s="6"/>
      <c r="DK287" s="6"/>
      <c r="DL287" s="6"/>
      <c r="DM287" s="6"/>
      <c r="DN287" s="6"/>
      <c r="DO287" s="6"/>
      <c r="DP287" s="6"/>
      <c r="DQ287" s="6"/>
      <c r="DR287" s="6"/>
      <c r="DS287" s="6"/>
      <c r="DT287" s="6"/>
      <c r="DU287" s="6"/>
      <c r="DV287" s="6"/>
      <c r="DW287" s="6"/>
      <c r="DX287" s="6"/>
      <c r="DY287" s="6"/>
      <c r="DZ287" s="6"/>
      <c r="EA287" s="6"/>
      <c r="EB287" s="6"/>
      <c r="EC287" s="6"/>
      <c r="ED287" s="6"/>
      <c r="EE287" s="6"/>
      <c r="EF287" s="6"/>
      <c r="EG287" s="6"/>
      <c r="EH287" s="6"/>
      <c r="EI287" s="6"/>
      <c r="EJ287" s="6"/>
      <c r="EK287" s="6"/>
      <c r="EL287" s="6"/>
      <c r="EM287" s="6"/>
      <c r="EN287" s="6"/>
      <c r="EO287" s="1">
        <f t="shared" si="8"/>
        <v>2</v>
      </c>
      <c r="EP287" s="6">
        <v>1740</v>
      </c>
      <c r="EQ287" s="1">
        <v>1450</v>
      </c>
      <c r="ER287" s="3">
        <f t="shared" si="9"/>
        <v>1450</v>
      </c>
    </row>
    <row r="288" spans="1:148" ht="36.6" customHeight="1" x14ac:dyDescent="0.25">
      <c r="A288" s="39">
        <v>28</v>
      </c>
      <c r="B288" s="1">
        <v>287</v>
      </c>
      <c r="C288" s="6" t="s">
        <v>718</v>
      </c>
      <c r="D288" s="1" t="s">
        <v>719</v>
      </c>
      <c r="E288" s="9" t="s">
        <v>370</v>
      </c>
      <c r="F288" s="6"/>
      <c r="G288" s="6">
        <v>50</v>
      </c>
      <c r="H288" s="6"/>
      <c r="I288" s="6"/>
      <c r="J288" s="6"/>
      <c r="K288" s="6"/>
      <c r="L288" s="6"/>
      <c r="M288" s="6"/>
      <c r="N288" s="6"/>
      <c r="O288" s="6"/>
      <c r="P288" s="6"/>
      <c r="Q288" s="6"/>
      <c r="R288" s="6"/>
      <c r="S288" s="6"/>
      <c r="T288" s="6"/>
      <c r="U288" s="6"/>
      <c r="V288" s="6"/>
      <c r="W288" s="6"/>
      <c r="X288" s="6"/>
      <c r="Y288" s="6"/>
      <c r="Z288" s="6"/>
      <c r="AA288" s="6"/>
      <c r="AB288" s="6"/>
      <c r="AC288" s="6"/>
      <c r="AD288" s="6"/>
      <c r="AE288" s="6"/>
      <c r="AF288" s="6"/>
      <c r="AG288" s="6"/>
      <c r="AH288" s="6"/>
      <c r="AI288" s="6"/>
      <c r="AJ288" s="6"/>
      <c r="AK288" s="6"/>
      <c r="AL288" s="6"/>
      <c r="AM288" s="6"/>
      <c r="AN288" s="6"/>
      <c r="AO288" s="6"/>
      <c r="AP288" s="6"/>
      <c r="AQ288" s="6"/>
      <c r="AR288" s="6"/>
      <c r="AS288" s="6"/>
      <c r="AT288" s="6"/>
      <c r="AU288" s="6"/>
      <c r="AV288" s="6"/>
      <c r="AW288" s="6"/>
      <c r="AX288" s="6"/>
      <c r="AY288" s="6"/>
      <c r="AZ288" s="6"/>
      <c r="BA288" s="6"/>
      <c r="BB288" s="6"/>
      <c r="BC288" s="6"/>
      <c r="BD288" s="6"/>
      <c r="BE288" s="6"/>
      <c r="BF288" s="6"/>
      <c r="BG288" s="6"/>
      <c r="BH288" s="6"/>
      <c r="BI288" s="6"/>
      <c r="BJ288" s="6"/>
      <c r="BK288" s="6"/>
      <c r="BL288" s="6"/>
      <c r="BM288" s="6"/>
      <c r="BN288" s="6"/>
      <c r="BO288" s="6"/>
      <c r="BP288" s="6"/>
      <c r="BQ288" s="6"/>
      <c r="BR288" s="6"/>
      <c r="BS288" s="6"/>
      <c r="BT288" s="6"/>
      <c r="BU288" s="6"/>
      <c r="BV288" s="6"/>
      <c r="BW288" s="6"/>
      <c r="BX288" s="6"/>
      <c r="BY288" s="6"/>
      <c r="BZ288" s="6"/>
      <c r="CA288" s="6"/>
      <c r="CB288" s="6"/>
      <c r="CC288" s="6"/>
      <c r="CD288" s="6"/>
      <c r="CE288" s="6"/>
      <c r="CF288" s="6"/>
      <c r="CG288" s="6"/>
      <c r="CH288" s="6"/>
      <c r="CI288" s="6"/>
      <c r="CJ288" s="6"/>
      <c r="CK288" s="6"/>
      <c r="CL288" s="6"/>
      <c r="CM288" s="6"/>
      <c r="CN288" s="6"/>
      <c r="CO288" s="6"/>
      <c r="CP288" s="6"/>
      <c r="CQ288" s="6"/>
      <c r="CR288" s="6"/>
      <c r="CS288" s="6"/>
      <c r="CT288" s="6"/>
      <c r="CU288" s="6"/>
      <c r="CV288" s="6"/>
      <c r="CW288" s="6"/>
      <c r="CX288" s="6"/>
      <c r="CY288" s="6"/>
      <c r="CZ288" s="6"/>
      <c r="DA288" s="6"/>
      <c r="DB288" s="6"/>
      <c r="DC288" s="6"/>
      <c r="DD288" s="6"/>
      <c r="DE288" s="6"/>
      <c r="DF288" s="6"/>
      <c r="DG288" s="6"/>
      <c r="DH288" s="6"/>
      <c r="DI288" s="6"/>
      <c r="DJ288" s="6"/>
      <c r="DK288" s="6"/>
      <c r="DL288" s="6"/>
      <c r="DM288" s="6"/>
      <c r="DN288" s="6"/>
      <c r="DO288" s="6"/>
      <c r="DP288" s="6"/>
      <c r="DQ288" s="6"/>
      <c r="DR288" s="6"/>
      <c r="DS288" s="6"/>
      <c r="DT288" s="6"/>
      <c r="DU288" s="6"/>
      <c r="DV288" s="6"/>
      <c r="DW288" s="6"/>
      <c r="DX288" s="6"/>
      <c r="DY288" s="6"/>
      <c r="DZ288" s="6"/>
      <c r="EA288" s="6"/>
      <c r="EB288" s="6"/>
      <c r="EC288" s="6"/>
      <c r="ED288" s="6"/>
      <c r="EE288" s="6"/>
      <c r="EF288" s="6"/>
      <c r="EG288" s="6"/>
      <c r="EH288" s="6"/>
      <c r="EI288" s="6"/>
      <c r="EJ288" s="6"/>
      <c r="EK288" s="6"/>
      <c r="EL288" s="6"/>
      <c r="EM288" s="6"/>
      <c r="EN288" s="6"/>
      <c r="EO288" s="1">
        <f t="shared" si="8"/>
        <v>50</v>
      </c>
      <c r="EP288" s="6">
        <v>2280</v>
      </c>
      <c r="EQ288" s="1">
        <v>1900</v>
      </c>
      <c r="ER288" s="3">
        <f t="shared" si="9"/>
        <v>1900</v>
      </c>
    </row>
    <row r="289" spans="1:148" ht="36.6" customHeight="1" x14ac:dyDescent="0.25">
      <c r="A289" s="39">
        <v>29</v>
      </c>
      <c r="B289" s="1">
        <v>288</v>
      </c>
      <c r="C289" s="6" t="s">
        <v>720</v>
      </c>
      <c r="D289" s="1" t="s">
        <v>721</v>
      </c>
      <c r="E289" s="9" t="s">
        <v>367</v>
      </c>
      <c r="F289" s="6"/>
      <c r="G289" s="6">
        <v>0.05</v>
      </c>
      <c r="H289" s="6"/>
      <c r="I289" s="6"/>
      <c r="J289" s="6"/>
      <c r="K289" s="6"/>
      <c r="L289" s="6"/>
      <c r="M289" s="6"/>
      <c r="N289" s="6"/>
      <c r="O289" s="6"/>
      <c r="P289" s="6"/>
      <c r="Q289" s="6"/>
      <c r="R289" s="6"/>
      <c r="S289" s="6"/>
      <c r="T289" s="6"/>
      <c r="U289" s="6"/>
      <c r="V289" s="6"/>
      <c r="W289" s="6"/>
      <c r="X289" s="6"/>
      <c r="Y289" s="6"/>
      <c r="Z289" s="6"/>
      <c r="AA289" s="6"/>
      <c r="AB289" s="6"/>
      <c r="AC289" s="6"/>
      <c r="AD289" s="6"/>
      <c r="AE289" s="6"/>
      <c r="AF289" s="6"/>
      <c r="AG289" s="6"/>
      <c r="AH289" s="6"/>
      <c r="AI289" s="6"/>
      <c r="AJ289" s="6"/>
      <c r="AK289" s="6"/>
      <c r="AL289" s="6"/>
      <c r="AM289" s="6"/>
      <c r="AN289" s="6"/>
      <c r="AO289" s="6"/>
      <c r="AP289" s="6"/>
      <c r="AQ289" s="6"/>
      <c r="AR289" s="6"/>
      <c r="AS289" s="6"/>
      <c r="AT289" s="6"/>
      <c r="AU289" s="6"/>
      <c r="AV289" s="6"/>
      <c r="AW289" s="6"/>
      <c r="AX289" s="6"/>
      <c r="AY289" s="6"/>
      <c r="AZ289" s="6"/>
      <c r="BA289" s="6"/>
      <c r="BB289" s="6"/>
      <c r="BC289" s="6"/>
      <c r="BD289" s="6"/>
      <c r="BE289" s="6"/>
      <c r="BF289" s="6"/>
      <c r="BG289" s="6"/>
      <c r="BH289" s="6"/>
      <c r="BI289" s="6"/>
      <c r="BJ289" s="6"/>
      <c r="BK289" s="6"/>
      <c r="BL289" s="6"/>
      <c r="BM289" s="6"/>
      <c r="BN289" s="6"/>
      <c r="BO289" s="6"/>
      <c r="BP289" s="6"/>
      <c r="BQ289" s="6"/>
      <c r="BR289" s="6"/>
      <c r="BS289" s="6"/>
      <c r="BT289" s="6"/>
      <c r="BU289" s="6"/>
      <c r="BV289" s="6"/>
      <c r="BW289" s="6"/>
      <c r="BX289" s="6"/>
      <c r="BY289" s="6"/>
      <c r="BZ289" s="6"/>
      <c r="CA289" s="6"/>
      <c r="CB289" s="6"/>
      <c r="CC289" s="6"/>
      <c r="CD289" s="6"/>
      <c r="CE289" s="6"/>
      <c r="CF289" s="6"/>
      <c r="CG289" s="6"/>
      <c r="CH289" s="6"/>
      <c r="CI289" s="6"/>
      <c r="CJ289" s="6"/>
      <c r="CK289" s="6"/>
      <c r="CL289" s="6"/>
      <c r="CM289" s="6"/>
      <c r="CN289" s="6"/>
      <c r="CO289" s="6"/>
      <c r="CP289" s="6"/>
      <c r="CQ289" s="6"/>
      <c r="CR289" s="6"/>
      <c r="CS289" s="6"/>
      <c r="CT289" s="6"/>
      <c r="CU289" s="6"/>
      <c r="CV289" s="6"/>
      <c r="CW289" s="6"/>
      <c r="CX289" s="6"/>
      <c r="CY289" s="6"/>
      <c r="CZ289" s="6"/>
      <c r="DA289" s="6"/>
      <c r="DB289" s="6"/>
      <c r="DC289" s="6"/>
      <c r="DD289" s="6"/>
      <c r="DE289" s="6"/>
      <c r="DF289" s="6"/>
      <c r="DG289" s="6"/>
      <c r="DH289" s="6"/>
      <c r="DI289" s="6"/>
      <c r="DJ289" s="6"/>
      <c r="DK289" s="6"/>
      <c r="DL289" s="6"/>
      <c r="DM289" s="6"/>
      <c r="DN289" s="6"/>
      <c r="DO289" s="6"/>
      <c r="DP289" s="6"/>
      <c r="DQ289" s="6"/>
      <c r="DR289" s="6"/>
      <c r="DS289" s="6"/>
      <c r="DT289" s="6"/>
      <c r="DU289" s="6"/>
      <c r="DV289" s="6"/>
      <c r="DW289" s="6"/>
      <c r="DX289" s="6"/>
      <c r="DY289" s="6"/>
      <c r="DZ289" s="6"/>
      <c r="EA289" s="6"/>
      <c r="EB289" s="6"/>
      <c r="EC289" s="6"/>
      <c r="ED289" s="6"/>
      <c r="EE289" s="6"/>
      <c r="EF289" s="6"/>
      <c r="EG289" s="6"/>
      <c r="EH289" s="6"/>
      <c r="EI289" s="6"/>
      <c r="EJ289" s="6"/>
      <c r="EK289" s="6"/>
      <c r="EL289" s="6"/>
      <c r="EM289" s="6"/>
      <c r="EN289" s="6"/>
      <c r="EO289" s="1">
        <f t="shared" si="8"/>
        <v>0.05</v>
      </c>
      <c r="EP289" s="6">
        <v>35.5</v>
      </c>
      <c r="EQ289" s="1">
        <v>29.59</v>
      </c>
      <c r="ER289" s="3">
        <f t="shared" si="9"/>
        <v>29.59</v>
      </c>
    </row>
    <row r="290" spans="1:148" ht="36.6" customHeight="1" x14ac:dyDescent="0.25">
      <c r="A290" s="6">
        <v>30</v>
      </c>
      <c r="B290" s="1">
        <v>289</v>
      </c>
      <c r="C290" s="6" t="s">
        <v>722</v>
      </c>
      <c r="D290" s="1" t="s">
        <v>723</v>
      </c>
      <c r="E290" s="9" t="s">
        <v>367</v>
      </c>
      <c r="F290" s="6"/>
      <c r="G290" s="6">
        <v>0.05</v>
      </c>
      <c r="H290" s="6"/>
      <c r="I290" s="6"/>
      <c r="J290" s="6"/>
      <c r="K290" s="6"/>
      <c r="L290" s="6"/>
      <c r="M290" s="6"/>
      <c r="N290" s="6"/>
      <c r="O290" s="6"/>
      <c r="P290" s="6"/>
      <c r="Q290" s="6"/>
      <c r="R290" s="6"/>
      <c r="S290" s="6"/>
      <c r="T290" s="6"/>
      <c r="U290" s="6"/>
      <c r="V290" s="6"/>
      <c r="W290" s="6"/>
      <c r="X290" s="6"/>
      <c r="Y290" s="6"/>
      <c r="Z290" s="6"/>
      <c r="AA290" s="6"/>
      <c r="AB290" s="6"/>
      <c r="AC290" s="6"/>
      <c r="AD290" s="6"/>
      <c r="AE290" s="6"/>
      <c r="AF290" s="6"/>
      <c r="AG290" s="6"/>
      <c r="AH290" s="6"/>
      <c r="AI290" s="6"/>
      <c r="AJ290" s="6"/>
      <c r="AK290" s="6"/>
      <c r="AL290" s="6"/>
      <c r="AM290" s="6"/>
      <c r="AN290" s="6"/>
      <c r="AO290" s="6"/>
      <c r="AP290" s="6"/>
      <c r="AQ290" s="6"/>
      <c r="AR290" s="6"/>
      <c r="AS290" s="6"/>
      <c r="AT290" s="6"/>
      <c r="AU290" s="6"/>
      <c r="AV290" s="6"/>
      <c r="AW290" s="6"/>
      <c r="AX290" s="6"/>
      <c r="AY290" s="6"/>
      <c r="AZ290" s="6"/>
      <c r="BA290" s="6"/>
      <c r="BB290" s="6"/>
      <c r="BC290" s="6"/>
      <c r="BD290" s="6"/>
      <c r="BE290" s="6"/>
      <c r="BF290" s="6"/>
      <c r="BG290" s="6"/>
      <c r="BH290" s="6"/>
      <c r="BI290" s="6"/>
      <c r="BJ290" s="6"/>
      <c r="BK290" s="6"/>
      <c r="BL290" s="6"/>
      <c r="BM290" s="6"/>
      <c r="BN290" s="6"/>
      <c r="BO290" s="6"/>
      <c r="BP290" s="6"/>
      <c r="BQ290" s="6"/>
      <c r="BR290" s="6"/>
      <c r="BS290" s="6"/>
      <c r="BT290" s="6"/>
      <c r="BU290" s="6"/>
      <c r="BV290" s="6"/>
      <c r="BW290" s="6"/>
      <c r="BX290" s="6"/>
      <c r="BY290" s="6"/>
      <c r="BZ290" s="6"/>
      <c r="CA290" s="6"/>
      <c r="CB290" s="6"/>
      <c r="CC290" s="6"/>
      <c r="CD290" s="6"/>
      <c r="CE290" s="6"/>
      <c r="CF290" s="6"/>
      <c r="CG290" s="6"/>
      <c r="CH290" s="6"/>
      <c r="CI290" s="6"/>
      <c r="CJ290" s="6"/>
      <c r="CK290" s="6"/>
      <c r="CL290" s="6"/>
      <c r="CM290" s="6"/>
      <c r="CN290" s="6"/>
      <c r="CO290" s="6"/>
      <c r="CP290" s="6"/>
      <c r="CQ290" s="6"/>
      <c r="CR290" s="6"/>
      <c r="CS290" s="6"/>
      <c r="CT290" s="6"/>
      <c r="CU290" s="6"/>
      <c r="CV290" s="6"/>
      <c r="CW290" s="6"/>
      <c r="CX290" s="6"/>
      <c r="CY290" s="6"/>
      <c r="CZ290" s="6"/>
      <c r="DA290" s="6"/>
      <c r="DB290" s="6"/>
      <c r="DC290" s="6"/>
      <c r="DD290" s="6"/>
      <c r="DE290" s="6"/>
      <c r="DF290" s="6"/>
      <c r="DG290" s="6"/>
      <c r="DH290" s="6"/>
      <c r="DI290" s="6"/>
      <c r="DJ290" s="6"/>
      <c r="DK290" s="6"/>
      <c r="DL290" s="6"/>
      <c r="DM290" s="6"/>
      <c r="DN290" s="6"/>
      <c r="DO290" s="6"/>
      <c r="DP290" s="6"/>
      <c r="DQ290" s="6"/>
      <c r="DR290" s="6"/>
      <c r="DS290" s="6"/>
      <c r="DT290" s="6"/>
      <c r="DU290" s="6"/>
      <c r="DV290" s="6"/>
      <c r="DW290" s="6"/>
      <c r="DX290" s="6"/>
      <c r="DY290" s="6"/>
      <c r="DZ290" s="6"/>
      <c r="EA290" s="6"/>
      <c r="EB290" s="6"/>
      <c r="EC290" s="6"/>
      <c r="ED290" s="6"/>
      <c r="EE290" s="6"/>
      <c r="EF290" s="6"/>
      <c r="EG290" s="6"/>
      <c r="EH290" s="6"/>
      <c r="EI290" s="6"/>
      <c r="EJ290" s="6"/>
      <c r="EK290" s="6"/>
      <c r="EL290" s="6"/>
      <c r="EM290" s="6"/>
      <c r="EN290" s="6"/>
      <c r="EO290" s="1">
        <f t="shared" si="8"/>
        <v>0.05</v>
      </c>
      <c r="EP290" s="6">
        <v>969</v>
      </c>
      <c r="EQ290" s="1">
        <v>807.5</v>
      </c>
      <c r="ER290" s="3">
        <f t="shared" si="9"/>
        <v>807.5</v>
      </c>
    </row>
    <row r="291" spans="1:148" ht="36.6" customHeight="1" x14ac:dyDescent="0.25">
      <c r="A291" s="39">
        <v>31</v>
      </c>
      <c r="B291" s="1">
        <v>290</v>
      </c>
      <c r="C291" s="6" t="s">
        <v>724</v>
      </c>
      <c r="D291" s="1" t="s">
        <v>725</v>
      </c>
      <c r="E291" s="9" t="s">
        <v>367</v>
      </c>
      <c r="F291" s="6"/>
      <c r="G291" s="6">
        <v>0.05</v>
      </c>
      <c r="H291" s="6"/>
      <c r="I291" s="6"/>
      <c r="J291" s="6"/>
      <c r="K291" s="6"/>
      <c r="L291" s="6"/>
      <c r="M291" s="6"/>
      <c r="N291" s="6"/>
      <c r="O291" s="6"/>
      <c r="P291" s="6"/>
      <c r="Q291" s="6"/>
      <c r="R291" s="6"/>
      <c r="S291" s="6"/>
      <c r="T291" s="6"/>
      <c r="U291" s="6"/>
      <c r="V291" s="6"/>
      <c r="W291" s="6"/>
      <c r="X291" s="6"/>
      <c r="Y291" s="6"/>
      <c r="Z291" s="6"/>
      <c r="AA291" s="6"/>
      <c r="AB291" s="6"/>
      <c r="AC291" s="6"/>
      <c r="AD291" s="6"/>
      <c r="AE291" s="6"/>
      <c r="AF291" s="6"/>
      <c r="AG291" s="6"/>
      <c r="AH291" s="6"/>
      <c r="AI291" s="6"/>
      <c r="AJ291" s="6"/>
      <c r="AK291" s="6"/>
      <c r="AL291" s="6"/>
      <c r="AM291" s="6"/>
      <c r="AN291" s="6"/>
      <c r="AO291" s="6"/>
      <c r="AP291" s="6"/>
      <c r="AQ291" s="6"/>
      <c r="AR291" s="6"/>
      <c r="AS291" s="6"/>
      <c r="AT291" s="6"/>
      <c r="AU291" s="6"/>
      <c r="AV291" s="6"/>
      <c r="AW291" s="6"/>
      <c r="AX291" s="6"/>
      <c r="AY291" s="6"/>
      <c r="AZ291" s="6"/>
      <c r="BA291" s="6"/>
      <c r="BB291" s="6"/>
      <c r="BC291" s="6"/>
      <c r="BD291" s="6"/>
      <c r="BE291" s="6"/>
      <c r="BF291" s="6"/>
      <c r="BG291" s="6"/>
      <c r="BH291" s="6"/>
      <c r="BI291" s="6"/>
      <c r="BJ291" s="6"/>
      <c r="BK291" s="6"/>
      <c r="BL291" s="6"/>
      <c r="BM291" s="6"/>
      <c r="BN291" s="6"/>
      <c r="BO291" s="6"/>
      <c r="BP291" s="6"/>
      <c r="BQ291" s="6"/>
      <c r="BR291" s="6"/>
      <c r="BS291" s="6"/>
      <c r="BT291" s="6"/>
      <c r="BU291" s="6"/>
      <c r="BV291" s="6"/>
      <c r="BW291" s="6"/>
      <c r="BX291" s="6"/>
      <c r="BY291" s="6"/>
      <c r="BZ291" s="6"/>
      <c r="CA291" s="6"/>
      <c r="CB291" s="6"/>
      <c r="CC291" s="6"/>
      <c r="CD291" s="6"/>
      <c r="CE291" s="6"/>
      <c r="CF291" s="6"/>
      <c r="CG291" s="6"/>
      <c r="CH291" s="6"/>
      <c r="CI291" s="6"/>
      <c r="CJ291" s="6"/>
      <c r="CK291" s="6"/>
      <c r="CL291" s="6"/>
      <c r="CM291" s="6"/>
      <c r="CN291" s="6"/>
      <c r="CO291" s="6"/>
      <c r="CP291" s="6"/>
      <c r="CQ291" s="6"/>
      <c r="CR291" s="6"/>
      <c r="CS291" s="6"/>
      <c r="CT291" s="6"/>
      <c r="CU291" s="6"/>
      <c r="CV291" s="6"/>
      <c r="CW291" s="6"/>
      <c r="CX291" s="6"/>
      <c r="CY291" s="6"/>
      <c r="CZ291" s="6"/>
      <c r="DA291" s="6"/>
      <c r="DB291" s="6"/>
      <c r="DC291" s="6"/>
      <c r="DD291" s="6"/>
      <c r="DE291" s="6"/>
      <c r="DF291" s="6"/>
      <c r="DG291" s="6"/>
      <c r="DH291" s="6"/>
      <c r="DI291" s="6"/>
      <c r="DJ291" s="6"/>
      <c r="DK291" s="6"/>
      <c r="DL291" s="6"/>
      <c r="DM291" s="6"/>
      <c r="DN291" s="6"/>
      <c r="DO291" s="6"/>
      <c r="DP291" s="6"/>
      <c r="DQ291" s="6"/>
      <c r="DR291" s="6"/>
      <c r="DS291" s="6"/>
      <c r="DT291" s="6"/>
      <c r="DU291" s="6"/>
      <c r="DV291" s="6"/>
      <c r="DW291" s="6"/>
      <c r="DX291" s="6"/>
      <c r="DY291" s="6"/>
      <c r="DZ291" s="6"/>
      <c r="EA291" s="6"/>
      <c r="EB291" s="6"/>
      <c r="EC291" s="6"/>
      <c r="ED291" s="6"/>
      <c r="EE291" s="6"/>
      <c r="EF291" s="6"/>
      <c r="EG291" s="6"/>
      <c r="EH291" s="6"/>
      <c r="EI291" s="6"/>
      <c r="EJ291" s="6"/>
      <c r="EK291" s="6"/>
      <c r="EL291" s="6"/>
      <c r="EM291" s="6"/>
      <c r="EN291" s="6"/>
      <c r="EO291" s="1">
        <f t="shared" si="8"/>
        <v>0.05</v>
      </c>
      <c r="EP291" s="6">
        <v>68.45</v>
      </c>
      <c r="EQ291" s="1">
        <v>57.05</v>
      </c>
      <c r="ER291" s="3">
        <f t="shared" si="9"/>
        <v>57.05</v>
      </c>
    </row>
    <row r="292" spans="1:148" ht="36.6" customHeight="1" x14ac:dyDescent="0.25">
      <c r="A292" s="39">
        <v>36</v>
      </c>
      <c r="B292" s="1">
        <v>291</v>
      </c>
      <c r="C292" s="1" t="s">
        <v>726</v>
      </c>
      <c r="D292" s="1" t="s">
        <v>727</v>
      </c>
      <c r="E292" s="9" t="s">
        <v>158</v>
      </c>
      <c r="F292" s="6"/>
      <c r="G292" s="6">
        <v>1</v>
      </c>
      <c r="H292" s="6"/>
      <c r="I292" s="6"/>
      <c r="J292" s="6"/>
      <c r="K292" s="6"/>
      <c r="L292" s="6"/>
      <c r="M292" s="6"/>
      <c r="N292" s="6"/>
      <c r="O292" s="6"/>
      <c r="P292" s="6"/>
      <c r="Q292" s="6"/>
      <c r="R292" s="6"/>
      <c r="S292" s="6"/>
      <c r="T292" s="6"/>
      <c r="U292" s="6"/>
      <c r="V292" s="6"/>
      <c r="W292" s="6"/>
      <c r="X292" s="6"/>
      <c r="Y292" s="6"/>
      <c r="Z292" s="6"/>
      <c r="AA292" s="6"/>
      <c r="AB292" s="6"/>
      <c r="AC292" s="6"/>
      <c r="AD292" s="6"/>
      <c r="AE292" s="6"/>
      <c r="AF292" s="6"/>
      <c r="AG292" s="6"/>
      <c r="AH292" s="6"/>
      <c r="AI292" s="6"/>
      <c r="AJ292" s="6"/>
      <c r="AK292" s="6"/>
      <c r="AL292" s="6"/>
      <c r="AM292" s="6"/>
      <c r="AN292" s="6"/>
      <c r="AO292" s="6"/>
      <c r="AP292" s="6"/>
      <c r="AQ292" s="6"/>
      <c r="AR292" s="6"/>
      <c r="AS292" s="6"/>
      <c r="AT292" s="6"/>
      <c r="AU292" s="6"/>
      <c r="AV292" s="6"/>
      <c r="AW292" s="6"/>
      <c r="AX292" s="6"/>
      <c r="AY292" s="6"/>
      <c r="AZ292" s="6"/>
      <c r="BA292" s="6"/>
      <c r="BB292" s="6"/>
      <c r="BC292" s="6"/>
      <c r="BD292" s="6"/>
      <c r="BE292" s="6"/>
      <c r="BF292" s="6"/>
      <c r="BG292" s="6"/>
      <c r="BH292" s="6"/>
      <c r="BI292" s="6"/>
      <c r="BJ292" s="6"/>
      <c r="BK292" s="6"/>
      <c r="BL292" s="6"/>
      <c r="BM292" s="6"/>
      <c r="BN292" s="6"/>
      <c r="BO292" s="6"/>
      <c r="BP292" s="6"/>
      <c r="BQ292" s="6"/>
      <c r="BR292" s="6"/>
      <c r="BS292" s="6"/>
      <c r="BT292" s="6"/>
      <c r="BU292" s="6"/>
      <c r="BV292" s="6"/>
      <c r="BW292" s="6"/>
      <c r="BX292" s="6"/>
      <c r="BY292" s="6"/>
      <c r="BZ292" s="6"/>
      <c r="CA292" s="6"/>
      <c r="CB292" s="6"/>
      <c r="CC292" s="6"/>
      <c r="CD292" s="6"/>
      <c r="CE292" s="6"/>
      <c r="CF292" s="6"/>
      <c r="CG292" s="6"/>
      <c r="CH292" s="6"/>
      <c r="CI292" s="6"/>
      <c r="CJ292" s="6"/>
      <c r="CK292" s="6"/>
      <c r="CL292" s="6"/>
      <c r="CM292" s="6"/>
      <c r="CN292" s="6"/>
      <c r="CO292" s="6"/>
      <c r="CP292" s="6"/>
      <c r="CQ292" s="6"/>
      <c r="CR292" s="6"/>
      <c r="CS292" s="6"/>
      <c r="CT292" s="6"/>
      <c r="CU292" s="6"/>
      <c r="CV292" s="6"/>
      <c r="CW292" s="6"/>
      <c r="CX292" s="6"/>
      <c r="CY292" s="6"/>
      <c r="CZ292" s="6"/>
      <c r="DA292" s="6"/>
      <c r="DB292" s="6"/>
      <c r="DC292" s="6"/>
      <c r="DD292" s="6"/>
      <c r="DE292" s="6"/>
      <c r="DF292" s="6"/>
      <c r="DG292" s="6"/>
      <c r="DH292" s="6"/>
      <c r="DI292" s="6"/>
      <c r="DJ292" s="6"/>
      <c r="DK292" s="6"/>
      <c r="DL292" s="6"/>
      <c r="DM292" s="6"/>
      <c r="DN292" s="6"/>
      <c r="DO292" s="6"/>
      <c r="DP292" s="6"/>
      <c r="DQ292" s="6"/>
      <c r="DR292" s="6"/>
      <c r="DS292" s="6"/>
      <c r="DT292" s="6"/>
      <c r="DU292" s="6"/>
      <c r="DV292" s="6"/>
      <c r="DW292" s="6"/>
      <c r="DX292" s="6"/>
      <c r="DY292" s="6"/>
      <c r="DZ292" s="6"/>
      <c r="EA292" s="6"/>
      <c r="EB292" s="6"/>
      <c r="EC292" s="6"/>
      <c r="ED292" s="6"/>
      <c r="EE292" s="6"/>
      <c r="EF292" s="6"/>
      <c r="EG292" s="6"/>
      <c r="EH292" s="6"/>
      <c r="EI292" s="6"/>
      <c r="EJ292" s="6"/>
      <c r="EK292" s="6"/>
      <c r="EL292" s="6"/>
      <c r="EM292" s="6"/>
      <c r="EN292" s="6"/>
      <c r="EO292" s="1">
        <f t="shared" si="8"/>
        <v>1</v>
      </c>
      <c r="EP292" s="6">
        <v>15761</v>
      </c>
      <c r="EQ292" s="1">
        <v>13134.17</v>
      </c>
      <c r="ER292" s="3">
        <f t="shared" si="9"/>
        <v>13134.17</v>
      </c>
    </row>
    <row r="293" spans="1:148" ht="36.6" customHeight="1" x14ac:dyDescent="0.25">
      <c r="A293" s="6">
        <v>37</v>
      </c>
      <c r="B293" s="1">
        <v>292</v>
      </c>
      <c r="C293" s="6" t="s">
        <v>728</v>
      </c>
      <c r="D293" s="1" t="s">
        <v>729</v>
      </c>
      <c r="E293" s="9" t="s">
        <v>158</v>
      </c>
      <c r="F293" s="6"/>
      <c r="G293" s="6">
        <v>1</v>
      </c>
      <c r="H293" s="6"/>
      <c r="I293" s="6"/>
      <c r="J293" s="6"/>
      <c r="K293" s="6"/>
      <c r="L293" s="6"/>
      <c r="M293" s="6"/>
      <c r="N293" s="6"/>
      <c r="O293" s="6"/>
      <c r="P293" s="6"/>
      <c r="Q293" s="6"/>
      <c r="R293" s="6"/>
      <c r="S293" s="6"/>
      <c r="T293" s="6"/>
      <c r="U293" s="6"/>
      <c r="V293" s="6"/>
      <c r="W293" s="6"/>
      <c r="X293" s="6"/>
      <c r="Y293" s="6"/>
      <c r="Z293" s="6"/>
      <c r="AA293" s="6"/>
      <c r="AB293" s="6"/>
      <c r="AC293" s="6"/>
      <c r="AD293" s="6"/>
      <c r="AE293" s="6"/>
      <c r="AF293" s="6"/>
      <c r="AG293" s="6"/>
      <c r="AH293" s="6"/>
      <c r="AI293" s="6"/>
      <c r="AJ293" s="6"/>
      <c r="AK293" s="6"/>
      <c r="AL293" s="6"/>
      <c r="AM293" s="6"/>
      <c r="AN293" s="6"/>
      <c r="AO293" s="6"/>
      <c r="AP293" s="6"/>
      <c r="AQ293" s="6"/>
      <c r="AR293" s="6"/>
      <c r="AS293" s="6"/>
      <c r="AT293" s="6"/>
      <c r="AU293" s="6"/>
      <c r="AV293" s="6"/>
      <c r="AW293" s="6"/>
      <c r="AX293" s="6"/>
      <c r="AY293" s="6"/>
      <c r="AZ293" s="6"/>
      <c r="BA293" s="6"/>
      <c r="BB293" s="6"/>
      <c r="BC293" s="6"/>
      <c r="BD293" s="6"/>
      <c r="BE293" s="6"/>
      <c r="BF293" s="6"/>
      <c r="BG293" s="6"/>
      <c r="BH293" s="6"/>
      <c r="BI293" s="6"/>
      <c r="BJ293" s="6"/>
      <c r="BK293" s="6"/>
      <c r="BL293" s="6"/>
      <c r="BM293" s="6"/>
      <c r="BN293" s="6"/>
      <c r="BO293" s="6"/>
      <c r="BP293" s="6"/>
      <c r="BQ293" s="6"/>
      <c r="BR293" s="6"/>
      <c r="BS293" s="6"/>
      <c r="BT293" s="6"/>
      <c r="BU293" s="6"/>
      <c r="BV293" s="6"/>
      <c r="BW293" s="6"/>
      <c r="BX293" s="6"/>
      <c r="BY293" s="6"/>
      <c r="BZ293" s="6"/>
      <c r="CA293" s="6"/>
      <c r="CB293" s="6"/>
      <c r="CC293" s="6"/>
      <c r="CD293" s="6"/>
      <c r="CE293" s="6"/>
      <c r="CF293" s="6"/>
      <c r="CG293" s="6"/>
      <c r="CH293" s="6"/>
      <c r="CI293" s="6"/>
      <c r="CJ293" s="6"/>
      <c r="CK293" s="6"/>
      <c r="CL293" s="6"/>
      <c r="CM293" s="6"/>
      <c r="CN293" s="6"/>
      <c r="CO293" s="6"/>
      <c r="CP293" s="6"/>
      <c r="CQ293" s="6"/>
      <c r="CR293" s="6"/>
      <c r="CS293" s="6"/>
      <c r="CT293" s="6"/>
      <c r="CU293" s="6"/>
      <c r="CV293" s="6"/>
      <c r="CW293" s="6"/>
      <c r="CX293" s="6"/>
      <c r="CY293" s="6"/>
      <c r="CZ293" s="6"/>
      <c r="DA293" s="6"/>
      <c r="DB293" s="6"/>
      <c r="DC293" s="6"/>
      <c r="DD293" s="6"/>
      <c r="DE293" s="6"/>
      <c r="DF293" s="6"/>
      <c r="DG293" s="6"/>
      <c r="DH293" s="6"/>
      <c r="DI293" s="6"/>
      <c r="DJ293" s="6"/>
      <c r="DK293" s="6"/>
      <c r="DL293" s="6"/>
      <c r="DM293" s="6"/>
      <c r="DN293" s="6"/>
      <c r="DO293" s="6"/>
      <c r="DP293" s="6"/>
      <c r="DQ293" s="6"/>
      <c r="DR293" s="6"/>
      <c r="DS293" s="6"/>
      <c r="DT293" s="6"/>
      <c r="DU293" s="6"/>
      <c r="DV293" s="6"/>
      <c r="DW293" s="6"/>
      <c r="DX293" s="6"/>
      <c r="DY293" s="6"/>
      <c r="DZ293" s="6"/>
      <c r="EA293" s="6"/>
      <c r="EB293" s="6"/>
      <c r="EC293" s="6"/>
      <c r="ED293" s="6"/>
      <c r="EE293" s="6"/>
      <c r="EF293" s="6"/>
      <c r="EG293" s="6"/>
      <c r="EH293" s="6"/>
      <c r="EI293" s="6"/>
      <c r="EJ293" s="6"/>
      <c r="EK293" s="6"/>
      <c r="EL293" s="6"/>
      <c r="EM293" s="6"/>
      <c r="EN293" s="6"/>
      <c r="EO293" s="1">
        <f t="shared" si="8"/>
        <v>1</v>
      </c>
      <c r="EP293" s="6">
        <v>130</v>
      </c>
      <c r="EQ293" s="1">
        <v>108.34</v>
      </c>
      <c r="ER293" s="3">
        <f t="shared" si="9"/>
        <v>108.34</v>
      </c>
    </row>
    <row r="294" spans="1:148" ht="36.6" customHeight="1" x14ac:dyDescent="0.25">
      <c r="A294" s="39">
        <v>38</v>
      </c>
      <c r="B294" s="1">
        <v>293</v>
      </c>
      <c r="C294" s="1" t="s">
        <v>730</v>
      </c>
      <c r="D294" s="1" t="s">
        <v>731</v>
      </c>
      <c r="E294" s="9" t="s">
        <v>237</v>
      </c>
      <c r="F294" s="6"/>
      <c r="G294" s="6">
        <v>1</v>
      </c>
      <c r="H294" s="6"/>
      <c r="I294" s="6"/>
      <c r="J294" s="6"/>
      <c r="K294" s="6"/>
      <c r="L294" s="6"/>
      <c r="M294" s="6"/>
      <c r="N294" s="6"/>
      <c r="O294" s="6"/>
      <c r="P294" s="6"/>
      <c r="Q294" s="6"/>
      <c r="R294" s="6"/>
      <c r="S294" s="6"/>
      <c r="T294" s="6"/>
      <c r="U294" s="6"/>
      <c r="V294" s="6"/>
      <c r="W294" s="6"/>
      <c r="X294" s="6"/>
      <c r="Y294" s="6"/>
      <c r="Z294" s="6"/>
      <c r="AA294" s="6"/>
      <c r="AB294" s="6"/>
      <c r="AC294" s="6"/>
      <c r="AD294" s="6"/>
      <c r="AE294" s="6"/>
      <c r="AF294" s="6"/>
      <c r="AG294" s="6"/>
      <c r="AH294" s="6"/>
      <c r="AI294" s="6"/>
      <c r="AJ294" s="6"/>
      <c r="AK294" s="6"/>
      <c r="AL294" s="6"/>
      <c r="AM294" s="6"/>
      <c r="AN294" s="6"/>
      <c r="AO294" s="6"/>
      <c r="AP294" s="6"/>
      <c r="AQ294" s="6"/>
      <c r="AR294" s="6"/>
      <c r="AS294" s="6"/>
      <c r="AT294" s="6"/>
      <c r="AU294" s="6"/>
      <c r="AV294" s="6"/>
      <c r="AW294" s="6"/>
      <c r="AX294" s="6"/>
      <c r="AY294" s="6"/>
      <c r="AZ294" s="6"/>
      <c r="BA294" s="6"/>
      <c r="BB294" s="6"/>
      <c r="BC294" s="6"/>
      <c r="BD294" s="6"/>
      <c r="BE294" s="6"/>
      <c r="BF294" s="6"/>
      <c r="BG294" s="6"/>
      <c r="BH294" s="6"/>
      <c r="BI294" s="6"/>
      <c r="BJ294" s="6"/>
      <c r="BK294" s="6"/>
      <c r="BL294" s="6"/>
      <c r="BM294" s="6"/>
      <c r="BN294" s="6"/>
      <c r="BO294" s="6"/>
      <c r="BP294" s="6"/>
      <c r="BQ294" s="6"/>
      <c r="BR294" s="6"/>
      <c r="BS294" s="6"/>
      <c r="BT294" s="6"/>
      <c r="BU294" s="6"/>
      <c r="BV294" s="6"/>
      <c r="BW294" s="6"/>
      <c r="BX294" s="6"/>
      <c r="BY294" s="6"/>
      <c r="BZ294" s="6"/>
      <c r="CA294" s="6"/>
      <c r="CB294" s="6"/>
      <c r="CC294" s="6"/>
      <c r="CD294" s="6"/>
      <c r="CE294" s="6"/>
      <c r="CF294" s="6"/>
      <c r="CG294" s="6"/>
      <c r="CH294" s="6"/>
      <c r="CI294" s="6"/>
      <c r="CJ294" s="6"/>
      <c r="CK294" s="6"/>
      <c r="CL294" s="6"/>
      <c r="CM294" s="6"/>
      <c r="CN294" s="6"/>
      <c r="CO294" s="6"/>
      <c r="CP294" s="6"/>
      <c r="CQ294" s="6"/>
      <c r="CR294" s="6"/>
      <c r="CS294" s="6"/>
      <c r="CT294" s="6"/>
      <c r="CU294" s="6"/>
      <c r="CV294" s="6"/>
      <c r="CW294" s="6"/>
      <c r="CX294" s="6"/>
      <c r="CY294" s="6"/>
      <c r="CZ294" s="6"/>
      <c r="DA294" s="6"/>
      <c r="DB294" s="6"/>
      <c r="DC294" s="6"/>
      <c r="DD294" s="6"/>
      <c r="DE294" s="6"/>
      <c r="DF294" s="6"/>
      <c r="DG294" s="6"/>
      <c r="DH294" s="6"/>
      <c r="DI294" s="6"/>
      <c r="DJ294" s="6"/>
      <c r="DK294" s="6"/>
      <c r="DL294" s="6"/>
      <c r="DM294" s="6"/>
      <c r="DN294" s="6"/>
      <c r="DO294" s="6"/>
      <c r="DP294" s="6"/>
      <c r="DQ294" s="6"/>
      <c r="DR294" s="6"/>
      <c r="DS294" s="6"/>
      <c r="DT294" s="6"/>
      <c r="DU294" s="6"/>
      <c r="DV294" s="6"/>
      <c r="DW294" s="6"/>
      <c r="DX294" s="6"/>
      <c r="DY294" s="6"/>
      <c r="DZ294" s="6"/>
      <c r="EA294" s="6"/>
      <c r="EB294" s="6"/>
      <c r="EC294" s="6"/>
      <c r="ED294" s="6"/>
      <c r="EE294" s="6"/>
      <c r="EF294" s="6"/>
      <c r="EG294" s="6"/>
      <c r="EH294" s="6"/>
      <c r="EI294" s="6"/>
      <c r="EJ294" s="6"/>
      <c r="EK294" s="6"/>
      <c r="EL294" s="6"/>
      <c r="EM294" s="6"/>
      <c r="EN294" s="6"/>
      <c r="EO294" s="1">
        <f t="shared" si="8"/>
        <v>1</v>
      </c>
      <c r="EP294" s="6">
        <v>2760</v>
      </c>
      <c r="EQ294" s="1">
        <v>2300</v>
      </c>
      <c r="ER294" s="3">
        <f t="shared" si="9"/>
        <v>2300</v>
      </c>
    </row>
    <row r="295" spans="1:148" ht="36.6" customHeight="1" x14ac:dyDescent="0.25">
      <c r="A295" s="6">
        <v>39</v>
      </c>
      <c r="B295" s="1">
        <v>294</v>
      </c>
      <c r="C295" s="6" t="s">
        <v>732</v>
      </c>
      <c r="D295" s="1" t="s">
        <v>731</v>
      </c>
      <c r="E295" s="9" t="s">
        <v>237</v>
      </c>
      <c r="F295" s="6"/>
      <c r="G295" s="6">
        <v>1</v>
      </c>
      <c r="H295" s="6"/>
      <c r="I295" s="6"/>
      <c r="J295" s="6"/>
      <c r="K295" s="6"/>
      <c r="L295" s="6"/>
      <c r="M295" s="6"/>
      <c r="N295" s="6"/>
      <c r="O295" s="6"/>
      <c r="P295" s="6"/>
      <c r="Q295" s="6"/>
      <c r="R295" s="6"/>
      <c r="S295" s="6"/>
      <c r="T295" s="6"/>
      <c r="U295" s="6"/>
      <c r="V295" s="6"/>
      <c r="W295" s="6"/>
      <c r="X295" s="6"/>
      <c r="Y295" s="6"/>
      <c r="Z295" s="6"/>
      <c r="AA295" s="6"/>
      <c r="AB295" s="6"/>
      <c r="AC295" s="6"/>
      <c r="AD295" s="6"/>
      <c r="AE295" s="6"/>
      <c r="AF295" s="6"/>
      <c r="AG295" s="6"/>
      <c r="AH295" s="6"/>
      <c r="AI295" s="6"/>
      <c r="AJ295" s="6"/>
      <c r="AK295" s="6"/>
      <c r="AL295" s="6"/>
      <c r="AM295" s="6"/>
      <c r="AN295" s="6"/>
      <c r="AO295" s="6"/>
      <c r="AP295" s="6"/>
      <c r="AQ295" s="6"/>
      <c r="AR295" s="6"/>
      <c r="AS295" s="6"/>
      <c r="AT295" s="6"/>
      <c r="AU295" s="6"/>
      <c r="AV295" s="6"/>
      <c r="AW295" s="6"/>
      <c r="AX295" s="6"/>
      <c r="AY295" s="6"/>
      <c r="AZ295" s="6"/>
      <c r="BA295" s="6"/>
      <c r="BB295" s="6"/>
      <c r="BC295" s="6"/>
      <c r="BD295" s="6"/>
      <c r="BE295" s="6"/>
      <c r="BF295" s="6"/>
      <c r="BG295" s="6"/>
      <c r="BH295" s="6"/>
      <c r="BI295" s="6"/>
      <c r="BJ295" s="6"/>
      <c r="BK295" s="6"/>
      <c r="BL295" s="6"/>
      <c r="BM295" s="6"/>
      <c r="BN295" s="6"/>
      <c r="BO295" s="6"/>
      <c r="BP295" s="6"/>
      <c r="BQ295" s="6"/>
      <c r="BR295" s="6"/>
      <c r="BS295" s="6"/>
      <c r="BT295" s="6"/>
      <c r="BU295" s="6"/>
      <c r="BV295" s="6"/>
      <c r="BW295" s="6"/>
      <c r="BX295" s="6"/>
      <c r="BY295" s="6"/>
      <c r="BZ295" s="6"/>
      <c r="CA295" s="6"/>
      <c r="CB295" s="6"/>
      <c r="CC295" s="6"/>
      <c r="CD295" s="6"/>
      <c r="CE295" s="6"/>
      <c r="CF295" s="6"/>
      <c r="CG295" s="6"/>
      <c r="CH295" s="6"/>
      <c r="CI295" s="6"/>
      <c r="CJ295" s="6"/>
      <c r="CK295" s="6"/>
      <c r="CL295" s="6"/>
      <c r="CM295" s="6"/>
      <c r="CN295" s="6"/>
      <c r="CO295" s="6"/>
      <c r="CP295" s="6"/>
      <c r="CQ295" s="6"/>
      <c r="CR295" s="6"/>
      <c r="CS295" s="6"/>
      <c r="CT295" s="6"/>
      <c r="CU295" s="6"/>
      <c r="CV295" s="6"/>
      <c r="CW295" s="6"/>
      <c r="CX295" s="6"/>
      <c r="CY295" s="6"/>
      <c r="CZ295" s="6"/>
      <c r="DA295" s="6"/>
      <c r="DB295" s="6"/>
      <c r="DC295" s="6"/>
      <c r="DD295" s="6"/>
      <c r="DE295" s="6"/>
      <c r="DF295" s="6"/>
      <c r="DG295" s="6"/>
      <c r="DH295" s="6"/>
      <c r="DI295" s="6"/>
      <c r="DJ295" s="6"/>
      <c r="DK295" s="6"/>
      <c r="DL295" s="6"/>
      <c r="DM295" s="6"/>
      <c r="DN295" s="6"/>
      <c r="DO295" s="6"/>
      <c r="DP295" s="6"/>
      <c r="DQ295" s="6"/>
      <c r="DR295" s="6"/>
      <c r="DS295" s="6"/>
      <c r="DT295" s="6"/>
      <c r="DU295" s="6"/>
      <c r="DV295" s="6"/>
      <c r="DW295" s="6"/>
      <c r="DX295" s="6"/>
      <c r="DY295" s="6"/>
      <c r="DZ295" s="6"/>
      <c r="EA295" s="6"/>
      <c r="EB295" s="6"/>
      <c r="EC295" s="6"/>
      <c r="ED295" s="6"/>
      <c r="EE295" s="6"/>
      <c r="EF295" s="6"/>
      <c r="EG295" s="6"/>
      <c r="EH295" s="6"/>
      <c r="EI295" s="6"/>
      <c r="EJ295" s="6"/>
      <c r="EK295" s="6"/>
      <c r="EL295" s="6"/>
      <c r="EM295" s="6"/>
      <c r="EN295" s="6"/>
      <c r="EO295" s="1">
        <f t="shared" si="8"/>
        <v>1</v>
      </c>
      <c r="EP295" s="6">
        <v>2760</v>
      </c>
      <c r="EQ295" s="1">
        <v>2300</v>
      </c>
      <c r="ER295" s="3">
        <f t="shared" si="9"/>
        <v>2300</v>
      </c>
    </row>
    <row r="296" spans="1:148" ht="36.6" customHeight="1" x14ac:dyDescent="0.25">
      <c r="A296" s="39">
        <v>40</v>
      </c>
      <c r="B296" s="1">
        <v>295</v>
      </c>
      <c r="C296" s="6" t="s">
        <v>733</v>
      </c>
      <c r="D296" s="1" t="s">
        <v>734</v>
      </c>
      <c r="E296" s="9" t="s">
        <v>237</v>
      </c>
      <c r="F296" s="6"/>
      <c r="G296" s="6">
        <v>1</v>
      </c>
      <c r="H296" s="6"/>
      <c r="I296" s="6"/>
      <c r="J296" s="6"/>
      <c r="K296" s="6"/>
      <c r="L296" s="6"/>
      <c r="M296" s="6"/>
      <c r="N296" s="6"/>
      <c r="O296" s="6"/>
      <c r="P296" s="6"/>
      <c r="Q296" s="6"/>
      <c r="R296" s="6"/>
      <c r="S296" s="6"/>
      <c r="T296" s="6"/>
      <c r="U296" s="6"/>
      <c r="V296" s="6"/>
      <c r="W296" s="6"/>
      <c r="X296" s="6"/>
      <c r="Y296" s="6"/>
      <c r="Z296" s="6"/>
      <c r="AA296" s="6"/>
      <c r="AB296" s="6"/>
      <c r="AC296" s="6"/>
      <c r="AD296" s="6"/>
      <c r="AE296" s="6"/>
      <c r="AF296" s="6"/>
      <c r="AG296" s="6"/>
      <c r="AH296" s="6"/>
      <c r="AI296" s="6"/>
      <c r="AJ296" s="6"/>
      <c r="AK296" s="6"/>
      <c r="AL296" s="6"/>
      <c r="AM296" s="6"/>
      <c r="AN296" s="6"/>
      <c r="AO296" s="6"/>
      <c r="AP296" s="6"/>
      <c r="AQ296" s="6"/>
      <c r="AR296" s="6"/>
      <c r="AS296" s="6"/>
      <c r="AT296" s="6"/>
      <c r="AU296" s="6"/>
      <c r="AV296" s="6"/>
      <c r="AW296" s="6"/>
      <c r="AX296" s="6"/>
      <c r="AY296" s="6"/>
      <c r="AZ296" s="6"/>
      <c r="BA296" s="6"/>
      <c r="BB296" s="6"/>
      <c r="BC296" s="6"/>
      <c r="BD296" s="6"/>
      <c r="BE296" s="6"/>
      <c r="BF296" s="6"/>
      <c r="BG296" s="6"/>
      <c r="BH296" s="6"/>
      <c r="BI296" s="6"/>
      <c r="BJ296" s="6"/>
      <c r="BK296" s="6"/>
      <c r="BL296" s="6"/>
      <c r="BM296" s="6"/>
      <c r="BN296" s="6"/>
      <c r="BO296" s="6"/>
      <c r="BP296" s="6"/>
      <c r="BQ296" s="6"/>
      <c r="BR296" s="6"/>
      <c r="BS296" s="6"/>
      <c r="BT296" s="6"/>
      <c r="BU296" s="6"/>
      <c r="BV296" s="6"/>
      <c r="BW296" s="6"/>
      <c r="BX296" s="6"/>
      <c r="BY296" s="6"/>
      <c r="BZ296" s="6"/>
      <c r="CA296" s="6"/>
      <c r="CB296" s="6"/>
      <c r="CC296" s="6"/>
      <c r="CD296" s="6"/>
      <c r="CE296" s="6"/>
      <c r="CF296" s="6"/>
      <c r="CG296" s="6"/>
      <c r="CH296" s="6"/>
      <c r="CI296" s="6"/>
      <c r="CJ296" s="6"/>
      <c r="CK296" s="6"/>
      <c r="CL296" s="6"/>
      <c r="CM296" s="6"/>
      <c r="CN296" s="6"/>
      <c r="CO296" s="6"/>
      <c r="CP296" s="6"/>
      <c r="CQ296" s="6"/>
      <c r="CR296" s="6"/>
      <c r="CS296" s="6"/>
      <c r="CT296" s="6"/>
      <c r="CU296" s="6"/>
      <c r="CV296" s="6"/>
      <c r="CW296" s="6"/>
      <c r="CX296" s="6"/>
      <c r="CY296" s="6"/>
      <c r="CZ296" s="6"/>
      <c r="DA296" s="6"/>
      <c r="DB296" s="6"/>
      <c r="DC296" s="6"/>
      <c r="DD296" s="6"/>
      <c r="DE296" s="6"/>
      <c r="DF296" s="6"/>
      <c r="DG296" s="6"/>
      <c r="DH296" s="6"/>
      <c r="DI296" s="6"/>
      <c r="DJ296" s="6"/>
      <c r="DK296" s="6"/>
      <c r="DL296" s="6"/>
      <c r="DM296" s="6"/>
      <c r="DN296" s="6"/>
      <c r="DO296" s="6"/>
      <c r="DP296" s="6"/>
      <c r="DQ296" s="6"/>
      <c r="DR296" s="6"/>
      <c r="DS296" s="6"/>
      <c r="DT296" s="6"/>
      <c r="DU296" s="6"/>
      <c r="DV296" s="6"/>
      <c r="DW296" s="6"/>
      <c r="DX296" s="6"/>
      <c r="DY296" s="6"/>
      <c r="DZ296" s="6"/>
      <c r="EA296" s="6"/>
      <c r="EB296" s="6"/>
      <c r="EC296" s="6"/>
      <c r="ED296" s="6"/>
      <c r="EE296" s="6"/>
      <c r="EF296" s="6"/>
      <c r="EG296" s="6"/>
      <c r="EH296" s="6"/>
      <c r="EI296" s="6"/>
      <c r="EJ296" s="6"/>
      <c r="EK296" s="6"/>
      <c r="EL296" s="6"/>
      <c r="EM296" s="6"/>
      <c r="EN296" s="6"/>
      <c r="EO296" s="1">
        <f t="shared" si="8"/>
        <v>1</v>
      </c>
      <c r="EP296" s="6">
        <v>2760</v>
      </c>
      <c r="EQ296" s="1">
        <v>2300</v>
      </c>
      <c r="ER296" s="3">
        <f t="shared" si="9"/>
        <v>2300</v>
      </c>
    </row>
    <row r="297" spans="1:148" ht="36.6" customHeight="1" x14ac:dyDescent="0.25">
      <c r="A297" s="6">
        <v>41</v>
      </c>
      <c r="B297" s="1">
        <v>296</v>
      </c>
      <c r="C297" s="6" t="s">
        <v>735</v>
      </c>
      <c r="D297" s="1" t="s">
        <v>736</v>
      </c>
      <c r="E297" s="9" t="s">
        <v>237</v>
      </c>
      <c r="F297" s="6"/>
      <c r="G297" s="6">
        <v>1</v>
      </c>
      <c r="H297" s="6"/>
      <c r="I297" s="6"/>
      <c r="J297" s="6"/>
      <c r="K297" s="6"/>
      <c r="L297" s="6"/>
      <c r="M297" s="6"/>
      <c r="N297" s="6"/>
      <c r="O297" s="6"/>
      <c r="P297" s="6"/>
      <c r="Q297" s="6"/>
      <c r="R297" s="6"/>
      <c r="S297" s="6"/>
      <c r="T297" s="6"/>
      <c r="U297" s="6"/>
      <c r="V297" s="6"/>
      <c r="W297" s="6"/>
      <c r="X297" s="6"/>
      <c r="Y297" s="6"/>
      <c r="Z297" s="6"/>
      <c r="AA297" s="6"/>
      <c r="AB297" s="6"/>
      <c r="AC297" s="6"/>
      <c r="AD297" s="6"/>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Q297" s="6"/>
      <c r="BR297" s="6"/>
      <c r="BS297" s="6"/>
      <c r="BT297" s="6"/>
      <c r="BU297" s="6"/>
      <c r="BV297" s="6"/>
      <c r="BW297" s="6"/>
      <c r="BX297" s="6"/>
      <c r="BY297" s="6"/>
      <c r="BZ297" s="6"/>
      <c r="CA297" s="6"/>
      <c r="CB297" s="6"/>
      <c r="CC297" s="6"/>
      <c r="CD297" s="6"/>
      <c r="CE297" s="6"/>
      <c r="CF297" s="6"/>
      <c r="CG297" s="6"/>
      <c r="CH297" s="6"/>
      <c r="CI297" s="6"/>
      <c r="CJ297" s="6"/>
      <c r="CK297" s="6"/>
      <c r="CL297" s="6"/>
      <c r="CM297" s="6"/>
      <c r="CN297" s="6"/>
      <c r="CO297" s="6"/>
      <c r="CP297" s="6"/>
      <c r="CQ297" s="6"/>
      <c r="CR297" s="6"/>
      <c r="CS297" s="6"/>
      <c r="CT297" s="6"/>
      <c r="CU297" s="6"/>
      <c r="CV297" s="6"/>
      <c r="CW297" s="6"/>
      <c r="CX297" s="6"/>
      <c r="CY297" s="6"/>
      <c r="CZ297" s="6"/>
      <c r="DA297" s="6"/>
      <c r="DB297" s="6"/>
      <c r="DC297" s="6"/>
      <c r="DD297" s="6"/>
      <c r="DE297" s="6"/>
      <c r="DF297" s="6"/>
      <c r="DG297" s="6"/>
      <c r="DH297" s="6"/>
      <c r="DI297" s="6"/>
      <c r="DJ297" s="6"/>
      <c r="DK297" s="6"/>
      <c r="DL297" s="6"/>
      <c r="DM297" s="6"/>
      <c r="DN297" s="6"/>
      <c r="DO297" s="6"/>
      <c r="DP297" s="6"/>
      <c r="DQ297" s="6"/>
      <c r="DR297" s="6"/>
      <c r="DS297" s="6"/>
      <c r="DT297" s="6"/>
      <c r="DU297" s="6"/>
      <c r="DV297" s="6"/>
      <c r="DW297" s="6"/>
      <c r="DX297" s="6"/>
      <c r="DY297" s="6"/>
      <c r="DZ297" s="6"/>
      <c r="EA297" s="6"/>
      <c r="EB297" s="6"/>
      <c r="EC297" s="6"/>
      <c r="ED297" s="6"/>
      <c r="EE297" s="6"/>
      <c r="EF297" s="6"/>
      <c r="EG297" s="6"/>
      <c r="EH297" s="6"/>
      <c r="EI297" s="6"/>
      <c r="EJ297" s="6"/>
      <c r="EK297" s="6"/>
      <c r="EL297" s="6"/>
      <c r="EM297" s="6"/>
      <c r="EN297" s="6"/>
      <c r="EO297" s="1">
        <f t="shared" si="8"/>
        <v>1</v>
      </c>
      <c r="EP297" s="6">
        <v>2760</v>
      </c>
      <c r="EQ297" s="1">
        <v>2300</v>
      </c>
      <c r="ER297" s="3">
        <f t="shared" si="9"/>
        <v>2300</v>
      </c>
    </row>
    <row r="298" spans="1:148" ht="36.6" customHeight="1" x14ac:dyDescent="0.25">
      <c r="A298" s="39">
        <v>42</v>
      </c>
      <c r="B298" s="1">
        <v>297</v>
      </c>
      <c r="C298" s="6" t="s">
        <v>737</v>
      </c>
      <c r="D298" s="1" t="s">
        <v>738</v>
      </c>
      <c r="E298" s="9" t="s">
        <v>237</v>
      </c>
      <c r="F298" s="6"/>
      <c r="G298" s="6">
        <v>1</v>
      </c>
      <c r="H298" s="6"/>
      <c r="I298" s="6"/>
      <c r="J298" s="6"/>
      <c r="K298" s="6"/>
      <c r="L298" s="6"/>
      <c r="M298" s="6"/>
      <c r="N298" s="6"/>
      <c r="O298" s="6"/>
      <c r="P298" s="6"/>
      <c r="Q298" s="6"/>
      <c r="R298" s="6"/>
      <c r="S298" s="6"/>
      <c r="T298" s="6"/>
      <c r="U298" s="6"/>
      <c r="V298" s="6"/>
      <c r="W298" s="6"/>
      <c r="X298" s="6"/>
      <c r="Y298" s="6"/>
      <c r="Z298" s="6"/>
      <c r="AA298" s="6"/>
      <c r="AB298" s="6"/>
      <c r="AC298" s="6"/>
      <c r="AD298" s="6"/>
      <c r="AE298" s="6"/>
      <c r="AF298" s="6"/>
      <c r="AG298" s="6"/>
      <c r="AH298" s="6"/>
      <c r="AI298" s="6"/>
      <c r="AJ298" s="6"/>
      <c r="AK298" s="6"/>
      <c r="AL298" s="6"/>
      <c r="AM298" s="6"/>
      <c r="AN298" s="6"/>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Q298" s="6"/>
      <c r="BR298" s="6"/>
      <c r="BS298" s="6"/>
      <c r="BT298" s="6"/>
      <c r="BU298" s="6"/>
      <c r="BV298" s="6"/>
      <c r="BW298" s="6"/>
      <c r="BX298" s="6"/>
      <c r="BY298" s="6"/>
      <c r="BZ298" s="6"/>
      <c r="CA298" s="6"/>
      <c r="CB298" s="6"/>
      <c r="CC298" s="6"/>
      <c r="CD298" s="6"/>
      <c r="CE298" s="6"/>
      <c r="CF298" s="6"/>
      <c r="CG298" s="6"/>
      <c r="CH298" s="6"/>
      <c r="CI298" s="6"/>
      <c r="CJ298" s="6"/>
      <c r="CK298" s="6"/>
      <c r="CL298" s="6"/>
      <c r="CM298" s="6"/>
      <c r="CN298" s="6"/>
      <c r="CO298" s="6"/>
      <c r="CP298" s="6"/>
      <c r="CQ298" s="6"/>
      <c r="CR298" s="6"/>
      <c r="CS298" s="6"/>
      <c r="CT298" s="6"/>
      <c r="CU298" s="6"/>
      <c r="CV298" s="6"/>
      <c r="CW298" s="6"/>
      <c r="CX298" s="6"/>
      <c r="CY298" s="6"/>
      <c r="CZ298" s="6"/>
      <c r="DA298" s="6"/>
      <c r="DB298" s="6"/>
      <c r="DC298" s="6"/>
      <c r="DD298" s="6"/>
      <c r="DE298" s="6"/>
      <c r="DF298" s="6"/>
      <c r="DG298" s="6"/>
      <c r="DH298" s="6"/>
      <c r="DI298" s="6"/>
      <c r="DJ298" s="6"/>
      <c r="DK298" s="6"/>
      <c r="DL298" s="6"/>
      <c r="DM298" s="6"/>
      <c r="DN298" s="6"/>
      <c r="DO298" s="6"/>
      <c r="DP298" s="6"/>
      <c r="DQ298" s="6"/>
      <c r="DR298" s="6"/>
      <c r="DS298" s="6"/>
      <c r="DT298" s="6"/>
      <c r="DU298" s="6"/>
      <c r="DV298" s="6"/>
      <c r="DW298" s="6"/>
      <c r="DX298" s="6"/>
      <c r="DY298" s="6"/>
      <c r="DZ298" s="6"/>
      <c r="EA298" s="6"/>
      <c r="EB298" s="6"/>
      <c r="EC298" s="6"/>
      <c r="ED298" s="6"/>
      <c r="EE298" s="6"/>
      <c r="EF298" s="6"/>
      <c r="EG298" s="6"/>
      <c r="EH298" s="6"/>
      <c r="EI298" s="6"/>
      <c r="EJ298" s="6"/>
      <c r="EK298" s="6"/>
      <c r="EL298" s="6"/>
      <c r="EM298" s="6"/>
      <c r="EN298" s="6"/>
      <c r="EO298" s="1">
        <f t="shared" si="8"/>
        <v>1</v>
      </c>
      <c r="EP298" s="6">
        <v>2760</v>
      </c>
      <c r="EQ298" s="1">
        <v>2300</v>
      </c>
      <c r="ER298" s="3">
        <f t="shared" si="9"/>
        <v>2300</v>
      </c>
    </row>
    <row r="299" spans="1:148" ht="36.6" customHeight="1" x14ac:dyDescent="0.25">
      <c r="A299" s="6">
        <v>160</v>
      </c>
      <c r="B299" s="6">
        <v>298</v>
      </c>
      <c r="C299" s="6" t="s">
        <v>739</v>
      </c>
      <c r="E299" s="9" t="s">
        <v>158</v>
      </c>
      <c r="F299" s="6"/>
      <c r="G299" s="6"/>
      <c r="H299" s="6"/>
      <c r="I299" s="6"/>
      <c r="J299" s="6"/>
      <c r="K299" s="6"/>
      <c r="L299" s="6"/>
      <c r="M299" s="6"/>
      <c r="N299" s="6"/>
      <c r="O299" s="6"/>
      <c r="P299" s="6"/>
      <c r="Q299" s="6"/>
      <c r="R299" s="6"/>
      <c r="S299" s="6"/>
      <c r="T299" s="6"/>
      <c r="U299" s="6"/>
      <c r="V299" s="6"/>
      <c r="W299" s="6"/>
      <c r="X299" s="6"/>
      <c r="Y299" s="6"/>
      <c r="Z299" s="6"/>
      <c r="AA299" s="6"/>
      <c r="AB299" s="6"/>
      <c r="AC299" s="6"/>
      <c r="AD299" s="6"/>
      <c r="AE299" s="6"/>
      <c r="AF299" s="6"/>
      <c r="AG299" s="6"/>
      <c r="AH299" s="6"/>
      <c r="AI299" s="6"/>
      <c r="AJ299" s="6"/>
      <c r="AK299" s="6"/>
      <c r="AL299" s="6"/>
      <c r="AM299" s="6"/>
      <c r="AN299" s="6"/>
      <c r="AO299" s="6"/>
      <c r="AP299" s="6"/>
      <c r="AQ299" s="6"/>
      <c r="AR299" s="6"/>
      <c r="AS299" s="6"/>
      <c r="AT299" s="6"/>
      <c r="AU299" s="6"/>
      <c r="AV299" s="6"/>
      <c r="AW299" s="6"/>
      <c r="AX299" s="6"/>
      <c r="AY299" s="6"/>
      <c r="AZ299" s="6"/>
      <c r="BA299" s="6"/>
      <c r="BB299" s="6"/>
      <c r="BC299" s="6"/>
      <c r="BD299" s="6"/>
      <c r="BE299" s="6"/>
      <c r="BF299" s="6"/>
      <c r="BG299" s="6"/>
      <c r="BH299" s="6"/>
      <c r="BI299" s="6"/>
      <c r="BJ299" s="6"/>
      <c r="BK299" s="6"/>
      <c r="BL299" s="6"/>
      <c r="BM299" s="6"/>
      <c r="BN299" s="6"/>
      <c r="BO299" s="6"/>
      <c r="BP299" s="6"/>
      <c r="BQ299" s="6"/>
      <c r="BR299" s="6"/>
      <c r="BS299" s="6"/>
      <c r="BT299" s="6"/>
      <c r="BU299" s="6"/>
      <c r="BV299" s="6"/>
      <c r="BW299" s="6"/>
      <c r="BX299" s="6"/>
      <c r="BY299" s="6"/>
      <c r="BZ299" s="6"/>
      <c r="CA299" s="6"/>
      <c r="CB299" s="6"/>
      <c r="CC299" s="6"/>
      <c r="CD299" s="6"/>
      <c r="CE299" s="6"/>
      <c r="CF299" s="6"/>
      <c r="CG299" s="6"/>
      <c r="CH299" s="6"/>
      <c r="CI299" s="6"/>
      <c r="CJ299" s="6"/>
      <c r="CK299" s="6"/>
      <c r="CL299" s="6"/>
      <c r="CM299" s="6"/>
      <c r="CN299" s="6">
        <v>1</v>
      </c>
      <c r="CO299" s="6"/>
      <c r="CP299" s="6"/>
      <c r="CQ299" s="6"/>
      <c r="CR299" s="6"/>
      <c r="CS299" s="6"/>
      <c r="CT299" s="6"/>
      <c r="CU299" s="6"/>
      <c r="CV299" s="6"/>
      <c r="CW299" s="6"/>
      <c r="CX299" s="6"/>
      <c r="CY299" s="6"/>
      <c r="CZ299" s="6"/>
      <c r="DA299" s="6"/>
      <c r="DB299" s="6"/>
      <c r="DC299" s="6"/>
      <c r="DD299" s="6"/>
      <c r="DE299" s="6"/>
      <c r="DF299" s="6"/>
      <c r="DG299" s="6"/>
      <c r="DH299" s="6"/>
      <c r="DI299" s="6"/>
      <c r="DJ299" s="6"/>
      <c r="DK299" s="6"/>
      <c r="DL299" s="6"/>
      <c r="DM299" s="6"/>
      <c r="DN299" s="6"/>
      <c r="DO299" s="6"/>
      <c r="DP299" s="6"/>
      <c r="DQ299" s="6"/>
      <c r="DR299" s="6"/>
      <c r="DS299" s="6"/>
      <c r="DT299" s="6"/>
      <c r="DU299" s="6"/>
      <c r="DV299" s="6"/>
      <c r="DW299" s="6"/>
      <c r="DX299" s="6"/>
      <c r="DY299" s="6"/>
      <c r="DZ299" s="6"/>
      <c r="EA299" s="6"/>
      <c r="EB299" s="6"/>
      <c r="EC299" s="6"/>
      <c r="ED299" s="6"/>
      <c r="EE299" s="6"/>
      <c r="EF299" s="6"/>
      <c r="EG299" s="6"/>
      <c r="EH299" s="6"/>
      <c r="EI299" s="6"/>
      <c r="EJ299" s="6"/>
      <c r="EK299" s="6"/>
      <c r="EL299" s="6"/>
      <c r="EM299" s="6"/>
      <c r="EN299" s="6"/>
      <c r="EO299" s="6">
        <v>1</v>
      </c>
      <c r="EQ299" s="42">
        <f>SUM(EQ2:EQ298)</f>
        <v>2399951.3199999975</v>
      </c>
    </row>
  </sheetData>
  <autoFilter ref="A1:ER300" xr:uid="{7133C92B-87DD-40AE-AACA-A189750E3C2E}"/>
  <hyperlinks>
    <hyperlink ref="A244" r:id="rId1" xr:uid="{533B10AB-C394-47A4-A45D-69BECFFFC6B5}"/>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2026-01-12T15:45:27Z</dcterms:created>
  <dcterms:modified xsi:type="dcterms:W3CDTF">2026-01-13T07:31:48Z</dcterms:modified>
</cp:coreProperties>
</file>