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1+\MTender\teste hiv 2021 suplimentară\"/>
    </mc:Choice>
  </mc:AlternateContent>
  <xr:revisionPtr revIDLastSave="0" documentId="13_ncr:1_{5082AB40-7875-476A-A27C-C8DDA4FB0F4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'!$A$6:$L$8</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4" i="4" l="1"/>
  <c r="K17" i="5"/>
  <c r="J17" i="5"/>
  <c r="K12" i="7"/>
  <c r="J12" i="7"/>
</calcChain>
</file>

<file path=xl/sharedStrings.xml><?xml version="1.0" encoding="utf-8"?>
<sst xmlns="http://schemas.openxmlformats.org/spreadsheetml/2006/main" count="94" uniqueCount="45">
  <si>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</si>
  <si>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</si>
  <si>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</si>
  <si>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</si>
  <si>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</si>
  <si>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</si>
  <si>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</si>
  <si>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</si>
  <si>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</si>
  <si>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</si>
  <si>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</si>
  <si>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</si>
  <si>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</si>
  <si>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</si>
  <si>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</si>
  <si>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</si>
  <si>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</si>
  <si>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</si>
  <si>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</si>
  <si>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</si>
  <si>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</si>
  <si>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</si>
  <si>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</si>
  <si>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</si>
  <si>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</si>
  <si>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</si>
  <si>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</si>
  <si>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</si>
  <si>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</si>
  <si>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</si>
  <si>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</si>
  <si>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</si>
  <si>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Test rapid de depistare a anticorpilor anti HIV ½ și a anticorpilor anti-TP în sânge (test de bază AMP)</t>
  </si>
  <si>
    <t>Test rapid de depistare a anticorpilor anti HIV ½ în sânge (test de bază)</t>
  </si>
  <si>
    <t>Teste pentru determinarea anticorpilor la antigenul cardiolipinic testul RPR – test netreponemic (nespecific), N100</t>
  </si>
  <si>
    <t>Teste TPHA – pentru detecţia anticorpilor anti-Treponema palidum în serul sanguin uman prin microhepaglutinare, N100</t>
  </si>
  <si>
    <t>Test rapid de depistare CD4</t>
  </si>
  <si>
    <t>100% Decembrie 2021</t>
  </si>
  <si>
    <t xml:space="preserve">Principiul testului: 
Testul Rapid imunocroma-tografic, de o singură utilizare, pentru detectarea calitativă a anticorpilor (IgG, IgM, IgA) specifici la HIV ½  la virusul imunodeficienței umane de tip 1 (HIV-1) și de tip 2 (HIV-2) în, sânge integral (capilar), sau venos (ser/plasma) si antigenul Treponema palllidum simultan in același test.
Testul este destinat utilizării în locuri de îngrijire pentru a facilita diagnosticarea infecției cu HIV1/2 si sifilis. În calitate de antigene sunt utilizate cel puțin: proteina recombinată sau peptida gp41  HIV 1, peptida gp36 a HIV2 (generația III)
Prezentarea trusei:
Trusa include
1. Testele ambalate individual în cutii a câte 25 per cutie.
2. Lanceta sterilă de unic uz pentru  fiecare test, a câte 25 per cutie.
3. Servețele cu alcool pentru fiecare test, a câte 25 per cutie.
4. Buffer pentru utilizarea testului (1 sau 2 tuburi valabile pentru 25 de teste).
5. Pipeta de unic uz pentru fiecare test, a câte 25 per cutie.
6. Instrucțiunea de utilizare.
Dispozitivul de testare trebuie să conțină banda de control al calității testului și banda testului. 
Validarea testului și evaluarea rezultatului testării se face vizual. Durata testării mostrei de sânge să nu depășească 20 minute. Instrucțiunea care însoțește testul, trebuie să conțină descrierea clară a procedurilor de prelevare, testare a mostrei pe sânge (capilar/venos), validării testului, evaluării rezultatului (pozitiv, negativ, invalid) și procedarea în caz de obținere a rezultatului pozitiv. Precauții speciale pentru depozitarea și transport, termen de valabilitate, securitate și precauții de lucru. 
Sensibilitatea : &gt;  99%
Specificitatea : &gt;  98%
Valoarea predictivă pozitivă : &gt;  99%
Fiecare test trebuie să fie ambalat separat și închis ermetic.
Testele trebuie sa conțină inscripția IVD și să fie precalificate de OMS. 
Termen de livrare: 100% Decembrie 2021
</t>
  </si>
  <si>
    <t xml:space="preserve">Testul Rapid imunocroma-tografic, de o singură utilizare, pentru detectarea calitativă a anticorpilor (IgG, IgM, IgA) specifici la HIV ½  la virusul imunodeficienței umane de tip 1 (HIV-1) și de tip 2 (HIV-2) în, sânge integral (capilar), sau venos (ser/plasma) Format – dispozitive individuale pentru fiecare eșantion de sânge Este asigurat controlul intern al calității lotului de lucru. Efectuarea testării nu necesită aplicarea aparatajului special. Trusele conțin toți reactivii și accesoriile necesare (dispozitiv cu test, lanseta, șervețel cu alcool, pipeta si buffer diluant) pentru efectuarea testării
Validarea testului și evaluarea rezultatelor testării vizuală
Durata testării – nu mai mult de 20 minute
În instrucțiune sunt descrise clar și concret – procedeul de testare, validarea și interpretarea rezultatelor, procedura la obținerea rezultatelor pozitive sau suspecte, precauții speciale pentru depozitare, termenul de valabilitate, securitate și precauții de lucru.
Setul diagnostic prevăzut pentru 25-50 dispozitive. Testele trebuie sa conțină inscripția IVD și să fie precalificate de OMS. Termen de livrare: 100% Decembrie 2021
</t>
  </si>
  <si>
    <t xml:space="preserve">Suspensie antigenica: microparticule de carbune acoperite cu complexe lipidice: cardiolipina, lecitina si colesterol, cu conservant. Control pozitiv -  preparat din ser imun cu conservant. Control negativ - preparat din ser cu conservant. Varianta macroscopica.
Carduri  pentru test - De unică folosință incluse în set pentru 100 teste. Baghete pentru etalarea probei - de unică folosință incluse în  set pentru 100 teste. Termen de livrare: 100% Decembrie 2021
</t>
  </si>
  <si>
    <t xml:space="preserve">Celule sensibilizante eritrocite conservate şi sensibilizate cu antigen T. palidum
Seruri de control: 
Seruri pozitive – serum s-au plasmă umană defibrinată
Seruri negative – serum s-au plasmă umană defibrinată
Diluent  - soluţie salină cu absorbant.
Fiecare Kit să fie prevăzut pentru 100 teste; Termen de livrare: 100% Decembrie 2021
</t>
  </si>
  <si>
    <t xml:space="preserve">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sa conțină inscripția IVD și să fie precalificate de OMS. Termen de livrare: 100% Decembrie 2021
</t>
  </si>
  <si>
    <t xml:space="preserve">Achiziţionarea dispozitivelor medicale, teste de Diagnostic pentru realizarea Programului Naţional de prevenire și control HIV/SIDA și Sifilis  pentru anul 2021
</t>
  </si>
  <si>
    <t xml:space="preserve">
Achiziţionarea dispozitivelor medicale, teste de Diagnostic pentru realizarea Programului Naţional de prevenire și control HIV/SIDA și Sifilis  pentru anul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</si>
</sst>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4">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3" fontId="29" fillId="0" borderId="12" xfId="0" applyNumberFormat="1" applyFont="1" applyBorder="1" applyAlignment="1">
      <alignment horizontal="center" vertical="center" wrapText="1"/>
    </xf>
    <xf numFmtId="0" fontId="29" fillId="0" borderId="12" xfId="0" applyFont="1" applyBorder="1" applyAlignment="1">
      <alignment horizontal="left" vertical="center" wrapText="1"/>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57"/>
  <sheetViews>
    <sheetView tabSelected="1" zoomScale="80" zoomScaleNormal="80" workbookViewId="0">
      <selection activeCell="H8" sqref="H8"/>
    </sheetView>
  </sheetViews>
  <sheetFormatPr defaultRowHeight="15.75" x14ac:dyDescent="0.25"/>
  <cols>
    <col min="1" max="1" width="5.7109375" style="16" customWidth="1"/>
    <col min="2" max="2" width="4.42578125" style="50" customWidth="1"/>
    <col min="3" max="3" width="25.85546875" style="35" customWidth="1"/>
    <col min="4" max="4" width="21.28515625" style="34" customWidth="1"/>
    <col min="5" max="5" width="10.5703125" style="16" customWidth="1"/>
    <col min="6" max="6" width="11.28515625" style="62" customWidth="1"/>
    <col min="7" max="7" width="14.7109375" style="16" customWidth="1"/>
    <col min="8" max="8" width="105.85546875" style="80" customWidth="1"/>
    <col min="9" max="9" width="17.5703125" style="62" customWidth="1"/>
    <col min="10" max="10" width="28.5703125" style="16" customWidth="1"/>
    <col min="11" max="11" width="1.7109375" style="16" customWidth="1"/>
    <col min="12" max="16384" width="9.140625" style="16"/>
  </cols>
  <sheetData>
    <row r="1" spans="1:12" x14ac:dyDescent="0.25">
      <c r="C1" s="106" t="s">
        <v>31</v>
      </c>
      <c r="D1" s="106"/>
      <c r="E1" s="106"/>
      <c r="F1" s="106"/>
      <c r="G1" s="106"/>
      <c r="H1" s="106"/>
      <c r="I1" s="106"/>
      <c r="J1" s="106"/>
    </row>
    <row r="2" spans="1:12" x14ac:dyDescent="0.25">
      <c r="D2" s="107" t="s">
        <v>17</v>
      </c>
      <c r="E2" s="107"/>
      <c r="F2" s="107"/>
      <c r="G2" s="107"/>
      <c r="H2" s="107"/>
    </row>
    <row r="3" spans="1:12" x14ac:dyDescent="0.25">
      <c r="A3" s="108" t="s">
        <v>12</v>
      </c>
      <c r="B3" s="108"/>
      <c r="C3" s="108"/>
      <c r="D3" s="109" t="s">
        <v>29</v>
      </c>
      <c r="E3" s="109"/>
      <c r="F3" s="109"/>
      <c r="G3" s="109"/>
      <c r="H3" s="109"/>
      <c r="I3" s="62" t="s">
        <v>13</v>
      </c>
      <c r="J3" s="16" t="s">
        <v>15</v>
      </c>
    </row>
    <row r="4" spans="1:12" s="23" customFormat="1" ht="43.5" customHeight="1" x14ac:dyDescent="0.25">
      <c r="A4" s="110" t="s">
        <v>11</v>
      </c>
      <c r="B4" s="110"/>
      <c r="C4" s="110"/>
      <c r="D4" s="111" t="s">
        <v>43</v>
      </c>
      <c r="E4" s="111"/>
      <c r="F4" s="111"/>
      <c r="G4" s="111"/>
      <c r="H4" s="111"/>
      <c r="I4" s="81" t="s">
        <v>14</v>
      </c>
      <c r="J4" s="21" t="s">
        <v>16</v>
      </c>
      <c r="K4" s="22"/>
    </row>
    <row r="5" spans="1:12" s="24" customFormat="1" x14ac:dyDescent="0.25">
      <c r="B5" s="51"/>
      <c r="C5" s="36"/>
      <c r="D5" s="103"/>
      <c r="E5" s="103"/>
      <c r="F5" s="103"/>
      <c r="G5" s="103"/>
      <c r="H5" s="103"/>
      <c r="I5" s="103"/>
      <c r="J5" s="103"/>
      <c r="K5" s="22"/>
    </row>
    <row r="6" spans="1:12" ht="30" customHeight="1" x14ac:dyDescent="0.25">
      <c r="A6" s="82" t="s">
        <v>3</v>
      </c>
      <c r="B6" s="83" t="s">
        <v>0</v>
      </c>
      <c r="C6" s="83" t="s">
        <v>1</v>
      </c>
      <c r="D6" s="83" t="s">
        <v>4</v>
      </c>
      <c r="E6" s="84" t="s">
        <v>5</v>
      </c>
      <c r="F6" s="84" t="s">
        <v>6</v>
      </c>
      <c r="G6" s="84" t="s">
        <v>7</v>
      </c>
      <c r="H6" s="85" t="s">
        <v>8</v>
      </c>
      <c r="I6" s="83" t="s">
        <v>9</v>
      </c>
      <c r="J6" s="82" t="s">
        <v>10</v>
      </c>
      <c r="K6" s="15"/>
    </row>
    <row r="7" spans="1:12" ht="30" customHeight="1" x14ac:dyDescent="0.25">
      <c r="A7" s="82">
        <v>1</v>
      </c>
      <c r="B7" s="104">
        <v>2</v>
      </c>
      <c r="C7" s="104"/>
      <c r="D7" s="105"/>
      <c r="E7" s="86">
        <v>3</v>
      </c>
      <c r="F7" s="87">
        <v>4</v>
      </c>
      <c r="G7" s="83">
        <v>5</v>
      </c>
      <c r="H7" s="85">
        <v>6</v>
      </c>
      <c r="I7" s="83">
        <v>7</v>
      </c>
      <c r="J7" s="82">
        <v>8</v>
      </c>
      <c r="K7" s="15"/>
    </row>
    <row r="8" spans="1:12" ht="405" x14ac:dyDescent="0.25">
      <c r="A8" s="92" t="s">
        <v>2</v>
      </c>
      <c r="B8" s="91">
        <v>1</v>
      </c>
      <c r="C8" s="101" t="s">
        <v>32</v>
      </c>
      <c r="D8" s="101" t="s">
        <v>32</v>
      </c>
      <c r="E8" s="93"/>
      <c r="F8" s="100"/>
      <c r="G8" s="89"/>
      <c r="H8" s="123" t="s">
        <v>38</v>
      </c>
      <c r="I8" s="64"/>
      <c r="J8" s="90"/>
    </row>
    <row r="9" spans="1:12" ht="195" x14ac:dyDescent="0.25">
      <c r="A9" s="92" t="s">
        <v>2</v>
      </c>
      <c r="B9" s="91">
        <v>2</v>
      </c>
      <c r="C9" s="88" t="s">
        <v>33</v>
      </c>
      <c r="D9" s="88" t="s">
        <v>33</v>
      </c>
      <c r="E9" s="66"/>
      <c r="F9" s="68"/>
      <c r="G9" s="69"/>
      <c r="H9" s="101" t="s">
        <v>39</v>
      </c>
      <c r="I9" s="67"/>
      <c r="J9" s="62"/>
    </row>
    <row r="10" spans="1:12" ht="150" x14ac:dyDescent="0.25">
      <c r="A10" s="92" t="s">
        <v>2</v>
      </c>
      <c r="B10" s="91">
        <v>3</v>
      </c>
      <c r="C10" s="101" t="s">
        <v>34</v>
      </c>
      <c r="D10" s="101" t="s">
        <v>34</v>
      </c>
      <c r="E10" s="66"/>
      <c r="F10" s="68"/>
      <c r="G10" s="69"/>
      <c r="H10" s="123" t="s">
        <v>40</v>
      </c>
      <c r="I10" s="67"/>
      <c r="J10" s="62"/>
    </row>
    <row r="11" spans="1:12" ht="165" x14ac:dyDescent="0.25">
      <c r="A11" s="92" t="s">
        <v>2</v>
      </c>
      <c r="B11" s="91">
        <v>4</v>
      </c>
      <c r="C11" s="101" t="s">
        <v>35</v>
      </c>
      <c r="D11" s="101" t="s">
        <v>35</v>
      </c>
      <c r="E11" s="66"/>
      <c r="F11" s="68"/>
      <c r="G11" s="69"/>
      <c r="H11" s="123" t="s">
        <v>41</v>
      </c>
      <c r="I11" s="67"/>
      <c r="J11" s="62"/>
    </row>
    <row r="12" spans="1:12" ht="210" x14ac:dyDescent="0.25">
      <c r="A12" s="92" t="s">
        <v>2</v>
      </c>
      <c r="B12" s="91">
        <v>5</v>
      </c>
      <c r="C12" s="101" t="s">
        <v>36</v>
      </c>
      <c r="D12" s="101" t="s">
        <v>36</v>
      </c>
      <c r="E12" s="66"/>
      <c r="F12" s="68"/>
      <c r="G12" s="69"/>
      <c r="H12" s="123" t="s">
        <v>42</v>
      </c>
      <c r="I12" s="67"/>
      <c r="J12" s="62"/>
    </row>
    <row r="13" spans="1:12" x14ac:dyDescent="0.25">
      <c r="A13" s="63"/>
      <c r="B13" s="65"/>
      <c r="C13" s="66"/>
      <c r="D13" s="66"/>
      <c r="E13" s="66"/>
      <c r="F13" s="68"/>
      <c r="G13" s="69"/>
      <c r="H13" s="70"/>
      <c r="I13" s="67"/>
      <c r="J13" s="62"/>
    </row>
    <row r="14" spans="1:12" s="3" customFormat="1" x14ac:dyDescent="0.25">
      <c r="B14" s="12"/>
      <c r="C14" s="12"/>
      <c r="D14" s="12"/>
      <c r="E14" s="12"/>
      <c r="F14" s="13"/>
      <c r="G14" s="12"/>
      <c r="H14" s="121"/>
      <c r="I14" s="121"/>
      <c r="J14" s="10"/>
      <c r="K14" s="10" t="e">
        <f>SUM(#REF!)</f>
        <v>#REF!</v>
      </c>
      <c r="L14" s="12"/>
    </row>
    <row r="15" spans="1:12" s="3" customFormat="1" ht="19.5" customHeight="1" x14ac:dyDescent="0.25">
      <c r="F15" s="9"/>
    </row>
    <row r="16" spans="1:12" s="3" customFormat="1" x14ac:dyDescent="0.25">
      <c r="F16" s="9"/>
    </row>
    <row r="17" spans="1:9" s="11" customFormat="1" ht="20.25" x14ac:dyDescent="0.3">
      <c r="D17" s="11" t="s">
        <v>18</v>
      </c>
    </row>
    <row r="18" spans="1:9" s="11" customFormat="1" ht="20.25" x14ac:dyDescent="0.3"/>
    <row r="19" spans="1:9" s="11" customFormat="1" ht="20.25" x14ac:dyDescent="0.3">
      <c r="D19" s="11" t="s">
        <v>19</v>
      </c>
    </row>
    <row r="20" spans="1:9" s="3" customFormat="1" x14ac:dyDescent="0.25">
      <c r="C20" s="55"/>
      <c r="E20" s="26"/>
      <c r="F20" s="9"/>
      <c r="G20" s="19"/>
    </row>
    <row r="21" spans="1:9" s="3" customFormat="1" x14ac:dyDescent="0.25">
      <c r="C21" s="55"/>
      <c r="E21" s="26"/>
      <c r="F21" s="9"/>
      <c r="G21" s="19"/>
    </row>
    <row r="22" spans="1:9" s="3" customFormat="1" x14ac:dyDescent="0.25">
      <c r="C22" s="55"/>
      <c r="E22" s="26"/>
      <c r="F22" s="9"/>
      <c r="G22" s="19"/>
    </row>
    <row r="23" spans="1:9" s="3" customFormat="1" x14ac:dyDescent="0.25">
      <c r="C23" s="55"/>
      <c r="E23" s="26"/>
      <c r="F23" s="9"/>
      <c r="G23" s="19"/>
    </row>
    <row r="24" spans="1:9" s="3" customFormat="1" x14ac:dyDescent="0.25">
      <c r="C24" s="55"/>
      <c r="E24" s="26"/>
      <c r="F24" s="9"/>
      <c r="G24" s="19"/>
    </row>
    <row r="25" spans="1:9" s="3" customFormat="1" x14ac:dyDescent="0.25">
      <c r="C25" s="55"/>
      <c r="E25" s="26"/>
      <c r="F25" s="9"/>
      <c r="G25" s="19"/>
    </row>
    <row r="26" spans="1:9" s="3" customFormat="1" x14ac:dyDescent="0.25">
      <c r="C26" s="55"/>
      <c r="E26" s="26"/>
      <c r="F26" s="9"/>
      <c r="G26" s="19"/>
    </row>
    <row r="27" spans="1:9" x14ac:dyDescent="0.25">
      <c r="A27" s="28"/>
      <c r="B27" s="52"/>
      <c r="C27" s="44"/>
      <c r="D27" s="44"/>
      <c r="E27" s="44"/>
      <c r="F27" s="57"/>
      <c r="H27" s="44"/>
      <c r="I27" s="58"/>
    </row>
    <row r="28" spans="1:9" x14ac:dyDescent="0.25">
      <c r="A28" s="28"/>
      <c r="B28" s="52"/>
      <c r="C28" s="44"/>
      <c r="D28" s="44"/>
      <c r="E28" s="44"/>
      <c r="F28" s="57"/>
      <c r="H28" s="44"/>
      <c r="I28" s="58"/>
    </row>
    <row r="29" spans="1:9" x14ac:dyDescent="0.25">
      <c r="A29" s="28"/>
      <c r="B29" s="52"/>
      <c r="C29" s="44"/>
      <c r="D29" s="44"/>
      <c r="E29" s="44"/>
      <c r="F29" s="57"/>
      <c r="H29" s="44"/>
      <c r="I29" s="58"/>
    </row>
    <row r="30" spans="1:9" x14ac:dyDescent="0.25">
      <c r="A30" s="28"/>
      <c r="B30" s="52"/>
      <c r="C30" s="44"/>
      <c r="D30" s="44"/>
      <c r="E30" s="44"/>
      <c r="F30" s="57"/>
      <c r="H30" s="44"/>
      <c r="I30" s="58"/>
    </row>
    <row r="31" spans="1:9" x14ac:dyDescent="0.25">
      <c r="A31" s="28"/>
      <c r="B31" s="52"/>
      <c r="C31" s="44"/>
      <c r="D31" s="44"/>
      <c r="E31" s="44"/>
      <c r="F31" s="57"/>
      <c r="H31" s="44"/>
      <c r="I31" s="58"/>
    </row>
    <row r="32" spans="1:9" s="27" customFormat="1" x14ac:dyDescent="0.25">
      <c r="A32" s="28"/>
      <c r="B32" s="53"/>
      <c r="C32" s="45"/>
      <c r="D32" s="45"/>
      <c r="E32" s="44"/>
      <c r="F32" s="57"/>
      <c r="H32" s="44"/>
      <c r="I32" s="61"/>
    </row>
    <row r="33" spans="1:9" s="27" customFormat="1" x14ac:dyDescent="0.25">
      <c r="A33" s="28"/>
      <c r="B33" s="53"/>
      <c r="C33" s="45"/>
      <c r="D33" s="45"/>
      <c r="E33" s="44"/>
      <c r="F33" s="57"/>
      <c r="G33" s="46"/>
      <c r="H33" s="44"/>
      <c r="I33" s="61"/>
    </row>
    <row r="34" spans="1:9" s="27" customFormat="1" x14ac:dyDescent="0.25">
      <c r="A34" s="28"/>
      <c r="B34" s="53"/>
      <c r="C34" s="45"/>
      <c r="D34" s="45"/>
      <c r="E34" s="44"/>
      <c r="F34" s="57"/>
      <c r="G34" s="46"/>
      <c r="H34" s="44"/>
      <c r="I34" s="61"/>
    </row>
    <row r="35" spans="1:9" s="27" customFormat="1" x14ac:dyDescent="0.25">
      <c r="A35" s="28"/>
      <c r="B35" s="53"/>
      <c r="C35" s="45"/>
      <c r="D35" s="45"/>
      <c r="E35" s="44"/>
      <c r="F35" s="57"/>
      <c r="G35" s="46"/>
      <c r="H35" s="44"/>
      <c r="I35" s="61"/>
    </row>
    <row r="36" spans="1:9" s="27" customFormat="1" x14ac:dyDescent="0.25">
      <c r="A36" s="28"/>
      <c r="B36" s="54"/>
      <c r="C36" s="47"/>
      <c r="D36" s="31"/>
      <c r="E36" s="30"/>
      <c r="F36" s="97"/>
      <c r="G36" s="46"/>
      <c r="H36" s="71"/>
      <c r="I36" s="61"/>
    </row>
    <row r="37" spans="1:9" s="27" customFormat="1" ht="26.25" customHeight="1" x14ac:dyDescent="0.25">
      <c r="A37" s="28"/>
      <c r="B37" s="54"/>
      <c r="C37" s="48"/>
      <c r="D37" s="31"/>
      <c r="E37" s="30"/>
      <c r="F37" s="97"/>
      <c r="H37" s="72"/>
      <c r="I37" s="61"/>
    </row>
    <row r="38" spans="1:9" s="27" customFormat="1" x14ac:dyDescent="0.25">
      <c r="A38" s="28"/>
      <c r="B38" s="54"/>
      <c r="C38" s="48"/>
      <c r="D38" s="31"/>
      <c r="E38" s="30"/>
      <c r="F38" s="97"/>
      <c r="H38" s="71"/>
      <c r="I38" s="61"/>
    </row>
    <row r="39" spans="1:9" s="27" customFormat="1" x14ac:dyDescent="0.25">
      <c r="A39" s="28"/>
      <c r="B39" s="54"/>
      <c r="C39" s="31"/>
      <c r="D39" s="31"/>
      <c r="E39" s="30"/>
      <c r="F39" s="97"/>
      <c r="H39" s="73"/>
      <c r="I39" s="61"/>
    </row>
    <row r="40" spans="1:9" s="27" customFormat="1" x14ac:dyDescent="0.25">
      <c r="A40" s="28"/>
      <c r="B40" s="54"/>
      <c r="C40" s="31"/>
      <c r="D40" s="31"/>
      <c r="E40" s="30"/>
      <c r="F40" s="97"/>
      <c r="H40" s="73"/>
      <c r="I40" s="61"/>
    </row>
    <row r="41" spans="1:9" s="27" customFormat="1" x14ac:dyDescent="0.25">
      <c r="A41" s="28"/>
      <c r="B41" s="54"/>
      <c r="C41" s="31"/>
      <c r="D41" s="31"/>
      <c r="E41" s="30"/>
      <c r="F41" s="97"/>
      <c r="H41" s="73"/>
      <c r="I41" s="61"/>
    </row>
    <row r="42" spans="1:9" s="27" customFormat="1" x14ac:dyDescent="0.25">
      <c r="A42" s="28"/>
      <c r="B42" s="54"/>
      <c r="C42" s="31"/>
      <c r="D42" s="31"/>
      <c r="E42" s="30"/>
      <c r="F42" s="98"/>
      <c r="H42" s="74"/>
      <c r="I42" s="61"/>
    </row>
    <row r="43" spans="1:9" s="27" customFormat="1" x14ac:dyDescent="0.25">
      <c r="A43" s="28"/>
      <c r="B43" s="54"/>
      <c r="C43" s="31"/>
      <c r="D43" s="31"/>
      <c r="E43" s="30"/>
      <c r="F43" s="97"/>
      <c r="H43" s="75"/>
      <c r="I43" s="61"/>
    </row>
    <row r="44" spans="1:9" s="27" customFormat="1" x14ac:dyDescent="0.25">
      <c r="A44" s="28"/>
      <c r="B44" s="54"/>
      <c r="C44" s="31"/>
      <c r="D44" s="39"/>
      <c r="E44" s="30"/>
      <c r="F44" s="97"/>
      <c r="H44" s="74"/>
      <c r="I44" s="61"/>
    </row>
    <row r="45" spans="1:9" s="27" customFormat="1" x14ac:dyDescent="0.25">
      <c r="A45" s="28"/>
      <c r="B45" s="54"/>
      <c r="C45" s="48"/>
      <c r="D45" s="49"/>
      <c r="E45" s="30"/>
      <c r="F45" s="97"/>
      <c r="H45" s="76"/>
      <c r="I45" s="61"/>
    </row>
    <row r="46" spans="1:9" s="27" customFormat="1" x14ac:dyDescent="0.25">
      <c r="A46" s="28"/>
      <c r="B46" s="54"/>
      <c r="C46" s="48"/>
      <c r="D46" s="49"/>
      <c r="E46" s="30"/>
      <c r="F46" s="98"/>
      <c r="H46" s="76"/>
      <c r="I46" s="61"/>
    </row>
    <row r="47" spans="1:9" s="27" customFormat="1" x14ac:dyDescent="0.25">
      <c r="A47" s="28"/>
      <c r="B47" s="54"/>
      <c r="C47" s="48"/>
      <c r="D47" s="49"/>
      <c r="E47" s="30"/>
      <c r="F47" s="97"/>
      <c r="H47" s="76"/>
      <c r="I47" s="61"/>
    </row>
    <row r="48" spans="1:9" x14ac:dyDescent="0.25">
      <c r="A48" s="28"/>
      <c r="C48" s="37"/>
      <c r="D48" s="32"/>
      <c r="E48" s="30"/>
      <c r="F48" s="97"/>
      <c r="H48" s="77"/>
      <c r="I48" s="58"/>
    </row>
    <row r="49" spans="1:9" x14ac:dyDescent="0.25">
      <c r="A49" s="28"/>
      <c r="C49" s="37"/>
      <c r="D49" s="32"/>
      <c r="E49" s="30"/>
      <c r="F49" s="97"/>
      <c r="H49" s="77"/>
      <c r="I49" s="58"/>
    </row>
    <row r="50" spans="1:9" x14ac:dyDescent="0.25">
      <c r="A50" s="28"/>
      <c r="C50" s="37"/>
      <c r="D50" s="32"/>
      <c r="E50" s="30"/>
      <c r="F50" s="99"/>
      <c r="H50" s="77"/>
      <c r="I50" s="58"/>
    </row>
    <row r="51" spans="1:9" x14ac:dyDescent="0.25">
      <c r="A51" s="28"/>
      <c r="C51" s="37"/>
      <c r="D51" s="40"/>
      <c r="E51" s="30"/>
      <c r="F51" s="99"/>
      <c r="H51" s="78"/>
      <c r="I51" s="58"/>
    </row>
    <row r="52" spans="1:9" x14ac:dyDescent="0.25">
      <c r="A52" s="28"/>
      <c r="C52" s="37"/>
      <c r="D52" s="38"/>
      <c r="E52" s="30"/>
      <c r="F52" s="99"/>
      <c r="H52" s="78"/>
      <c r="I52" s="58"/>
    </row>
    <row r="53" spans="1:9" x14ac:dyDescent="0.25">
      <c r="A53" s="28"/>
      <c r="C53" s="37"/>
      <c r="D53" s="38"/>
      <c r="E53" s="30"/>
      <c r="F53" s="97"/>
      <c r="H53" s="78"/>
      <c r="I53" s="58"/>
    </row>
    <row r="54" spans="1:9" x14ac:dyDescent="0.25">
      <c r="A54" s="28"/>
      <c r="C54" s="37"/>
      <c r="D54" s="38"/>
      <c r="E54" s="30"/>
      <c r="F54" s="97"/>
      <c r="H54" s="77"/>
      <c r="I54" s="58"/>
    </row>
    <row r="55" spans="1:9" x14ac:dyDescent="0.25">
      <c r="A55" s="28"/>
      <c r="C55" s="37"/>
      <c r="D55" s="38"/>
      <c r="E55" s="30"/>
      <c r="F55" s="97"/>
      <c r="H55" s="77"/>
      <c r="I55" s="58"/>
    </row>
    <row r="56" spans="1:9" x14ac:dyDescent="0.25">
      <c r="A56" s="28"/>
      <c r="C56" s="37"/>
      <c r="D56" s="38"/>
      <c r="E56" s="29"/>
      <c r="H56" s="79"/>
    </row>
    <row r="57" spans="1:9" x14ac:dyDescent="0.25">
      <c r="D57" s="33"/>
    </row>
  </sheetData>
  <autoFilter ref="A6:K7" xr:uid="{00000000-0009-0000-0000-000000000000}"/>
  <mergeCells count="10">
    <mergeCell ref="H14:I14"/>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workbookViewId="0">
      <selection activeCell="M4" sqref="M4"/>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14" t="s">
        <v>31</v>
      </c>
      <c r="E1" s="114"/>
      <c r="F1" s="114"/>
      <c r="G1" s="114"/>
      <c r="H1" s="114"/>
      <c r="I1" s="114"/>
      <c r="J1" s="114"/>
      <c r="K1" s="114"/>
      <c r="L1" s="114"/>
    </row>
    <row r="2" spans="1:12" x14ac:dyDescent="0.25">
      <c r="D2" s="115" t="s">
        <v>20</v>
      </c>
      <c r="E2" s="115"/>
      <c r="F2" s="115"/>
      <c r="G2" s="115"/>
      <c r="H2" s="115"/>
      <c r="I2" s="115"/>
      <c r="J2" s="115"/>
      <c r="K2" s="17"/>
    </row>
    <row r="3" spans="1:12" x14ac:dyDescent="0.25">
      <c r="B3" s="116" t="s">
        <v>12</v>
      </c>
      <c r="C3" s="116"/>
      <c r="D3" s="116"/>
      <c r="E3" s="117" t="s">
        <v>29</v>
      </c>
      <c r="F3" s="117"/>
      <c r="G3" s="117"/>
      <c r="H3" s="117"/>
      <c r="I3" s="117"/>
      <c r="K3" s="3" t="s">
        <v>13</v>
      </c>
      <c r="L3" s="3" t="s">
        <v>15</v>
      </c>
    </row>
    <row r="4" spans="1:12" s="6" customFormat="1" ht="63.75" customHeight="1" x14ac:dyDescent="0.25">
      <c r="A4" s="4"/>
      <c r="B4" s="118" t="s">
        <v>11</v>
      </c>
      <c r="C4" s="118"/>
      <c r="D4" s="118"/>
      <c r="E4" s="119" t="s">
        <v>44</v>
      </c>
      <c r="F4" s="120"/>
      <c r="G4" s="120"/>
      <c r="H4" s="120"/>
      <c r="I4" s="120"/>
      <c r="J4" s="120"/>
      <c r="K4" s="5" t="s">
        <v>14</v>
      </c>
      <c r="L4" s="5" t="s">
        <v>16</v>
      </c>
    </row>
    <row r="5" spans="1:12" s="7" customFormat="1" ht="20.100000000000001" customHeight="1" x14ac:dyDescent="0.25">
      <c r="A5" s="4"/>
      <c r="C5" s="56"/>
      <c r="E5" s="112"/>
      <c r="F5" s="112"/>
      <c r="G5" s="112"/>
      <c r="H5" s="112"/>
      <c r="I5" s="112"/>
      <c r="J5" s="112"/>
      <c r="K5" s="112"/>
      <c r="L5" s="112"/>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13">
        <v>2</v>
      </c>
      <c r="D7" s="113"/>
      <c r="E7" s="113"/>
      <c r="F7" s="20">
        <v>3</v>
      </c>
      <c r="G7" s="18">
        <v>4</v>
      </c>
      <c r="H7" s="20">
        <v>5</v>
      </c>
      <c r="I7" s="20">
        <v>6</v>
      </c>
      <c r="J7" s="20">
        <v>7</v>
      </c>
      <c r="K7" s="20">
        <v>8</v>
      </c>
      <c r="L7" s="43">
        <v>9</v>
      </c>
    </row>
    <row r="8" spans="1:12" s="55" customFormat="1" ht="60" x14ac:dyDescent="0.2">
      <c r="A8" s="58"/>
      <c r="B8" s="92" t="s">
        <v>2</v>
      </c>
      <c r="C8" s="91">
        <v>1</v>
      </c>
      <c r="D8" s="101" t="s">
        <v>32</v>
      </c>
      <c r="E8" s="101" t="s">
        <v>32</v>
      </c>
      <c r="F8" s="93" t="s">
        <v>30</v>
      </c>
      <c r="G8" s="122">
        <v>25000</v>
      </c>
      <c r="H8" s="95"/>
      <c r="I8" s="41"/>
      <c r="J8" s="59"/>
      <c r="K8" s="59"/>
      <c r="L8" s="102" t="s">
        <v>37</v>
      </c>
    </row>
    <row r="9" spans="1:12" s="55" customFormat="1" ht="38.25" x14ac:dyDescent="0.2">
      <c r="A9" s="58"/>
      <c r="B9" s="92" t="s">
        <v>2</v>
      </c>
      <c r="C9" s="91">
        <v>2</v>
      </c>
      <c r="D9" s="88" t="s">
        <v>33</v>
      </c>
      <c r="E9" s="88" t="s">
        <v>33</v>
      </c>
      <c r="F9" s="93" t="s">
        <v>30</v>
      </c>
      <c r="G9" s="122">
        <v>25000</v>
      </c>
      <c r="H9" s="95"/>
      <c r="I9" s="41"/>
      <c r="J9" s="60"/>
      <c r="K9" s="60"/>
      <c r="L9" s="102" t="s">
        <v>37</v>
      </c>
    </row>
    <row r="10" spans="1:12" s="55" customFormat="1" ht="75" x14ac:dyDescent="0.2">
      <c r="A10" s="58"/>
      <c r="B10" s="92" t="s">
        <v>2</v>
      </c>
      <c r="C10" s="91">
        <v>3</v>
      </c>
      <c r="D10" s="101" t="s">
        <v>34</v>
      </c>
      <c r="E10" s="101" t="s">
        <v>34</v>
      </c>
      <c r="F10" s="93" t="s">
        <v>30</v>
      </c>
      <c r="G10" s="122">
        <v>100000</v>
      </c>
      <c r="H10" s="95"/>
      <c r="I10" s="41"/>
      <c r="J10" s="60"/>
      <c r="K10" s="60"/>
      <c r="L10" s="102" t="s">
        <v>37</v>
      </c>
    </row>
    <row r="11" spans="1:12" s="55" customFormat="1" ht="75" x14ac:dyDescent="0.2">
      <c r="A11" s="58"/>
      <c r="B11" s="92" t="s">
        <v>2</v>
      </c>
      <c r="C11" s="91">
        <v>4</v>
      </c>
      <c r="D11" s="101" t="s">
        <v>35</v>
      </c>
      <c r="E11" s="101" t="s">
        <v>35</v>
      </c>
      <c r="F11" s="93" t="s">
        <v>30</v>
      </c>
      <c r="G11" s="122">
        <v>3500</v>
      </c>
      <c r="H11" s="95"/>
      <c r="I11" s="41"/>
      <c r="J11" s="60"/>
      <c r="K11" s="60"/>
      <c r="L11" s="102" t="s">
        <v>37</v>
      </c>
    </row>
    <row r="12" spans="1:12" s="55" customFormat="1" ht="25.5" x14ac:dyDescent="0.2">
      <c r="A12" s="58"/>
      <c r="B12" s="92" t="s">
        <v>2</v>
      </c>
      <c r="C12" s="91">
        <v>5</v>
      </c>
      <c r="D12" s="101" t="s">
        <v>36</v>
      </c>
      <c r="E12" s="101" t="s">
        <v>36</v>
      </c>
      <c r="F12" s="93" t="s">
        <v>30</v>
      </c>
      <c r="G12" s="122">
        <v>500</v>
      </c>
      <c r="H12" s="95"/>
      <c r="I12" s="41"/>
      <c r="J12" s="60"/>
      <c r="K12" s="60"/>
      <c r="L12" s="102" t="s">
        <v>37</v>
      </c>
    </row>
    <row r="13" spans="1:12" s="55" customFormat="1" x14ac:dyDescent="0.2">
      <c r="B13" s="92"/>
      <c r="C13" s="91"/>
      <c r="D13" s="88"/>
      <c r="E13" s="88"/>
      <c r="F13" s="93"/>
      <c r="G13" s="94"/>
      <c r="H13" s="96"/>
      <c r="I13" s="60"/>
      <c r="J13" s="60"/>
      <c r="K13" s="60"/>
      <c r="L13" s="60"/>
    </row>
    <row r="14" spans="1:12" s="55" customFormat="1" ht="40.5" customHeight="1" x14ac:dyDescent="0.2">
      <c r="B14" s="92"/>
      <c r="C14" s="91"/>
      <c r="D14" s="88"/>
      <c r="E14" s="88"/>
      <c r="F14" s="93"/>
      <c r="G14" s="94"/>
      <c r="H14" s="96"/>
      <c r="I14" s="60"/>
      <c r="J14" s="60"/>
      <c r="K14" s="60"/>
      <c r="L14" s="60"/>
    </row>
    <row r="16" spans="1:12" x14ac:dyDescent="0.25">
      <c r="B16" s="12"/>
      <c r="C16" s="12"/>
      <c r="D16" s="12"/>
      <c r="E16" s="12"/>
      <c r="F16" s="13"/>
      <c r="G16" s="12"/>
      <c r="H16" s="14"/>
      <c r="I16" s="14"/>
      <c r="J16" s="12"/>
      <c r="K16" s="12"/>
      <c r="L16" s="12"/>
    </row>
    <row r="17" spans="2:12" x14ac:dyDescent="0.25">
      <c r="B17" s="12"/>
      <c r="C17" s="12"/>
      <c r="D17" s="12"/>
      <c r="E17" s="12"/>
      <c r="F17" s="13"/>
      <c r="G17" s="12"/>
      <c r="H17" s="121" t="s">
        <v>28</v>
      </c>
      <c r="I17" s="121"/>
      <c r="J17" s="10" t="e">
        <f>SUM(#REF!)</f>
        <v>#REF!</v>
      </c>
      <c r="K17" s="10" t="e">
        <f>SUM(#REF!)</f>
        <v>#REF!</v>
      </c>
      <c r="L17" s="12"/>
    </row>
    <row r="18" spans="2:12" ht="19.5" customHeight="1" x14ac:dyDescent="0.25">
      <c r="C18" s="3"/>
      <c r="E18" s="3"/>
      <c r="G18" s="3"/>
    </row>
    <row r="19" spans="2:12" x14ac:dyDescent="0.25">
      <c r="C19" s="3"/>
      <c r="E19" s="3"/>
      <c r="G19" s="3"/>
    </row>
    <row r="20" spans="2:12" s="11" customFormat="1" ht="20.25" x14ac:dyDescent="0.3">
      <c r="D20" s="11" t="s">
        <v>18</v>
      </c>
    </row>
    <row r="21" spans="2:12" s="11" customFormat="1" ht="20.25" x14ac:dyDescent="0.3"/>
    <row r="22" spans="2:12" s="11" customFormat="1" ht="20.25" x14ac:dyDescent="0.3">
      <c r="D22" s="11" t="s">
        <v>19</v>
      </c>
    </row>
  </sheetData>
  <autoFilter ref="A6:L8" xr:uid="{00000000-0009-0000-0000-000001000000}"/>
  <mergeCells count="10">
    <mergeCell ref="H17:I1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1" t="s">
        <v>28</v>
      </c>
      <c r="I12" s="12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2021-11-12T08:31:09Z</dcterms:modified>
</cp:coreProperties>
</file>