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<sst xmlns="http://schemas.openxmlformats.org/spreadsheetml/2006/main" count="193" uniqueCount="76">
  <si>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</si>
  <si>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</si>
  <si>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</si>
  <si>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</si>
  <si>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</si>
  <si>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</si>
  <si>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</si>
  <si>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</si>
  <si>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</si>
  <si>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</si>
  <si>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</si>
  <si>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</si>
  <si>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</si>
  <si>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</si>
  <si>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</si>
  <si>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</si>
  <si>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</si>
  <si>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</si>
  <si>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</si>
  <si>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</si>
  <si>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</si>
  <si>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</si>
  <si>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</si>
  <si>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</si>
  <si>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</si>
  <si>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</si>
  <si>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</si>
  <si>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</si>
  <si>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</si>
  <si>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</si>
  <si>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</si>
  <si>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</si>
  <si>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Reagent monoclonal anti –A, inclusiv:</t>
  </si>
  <si>
    <t>dintr-o serie de reagent monoclonal anti – A dintr-un lot A  hibridomei</t>
  </si>
  <si>
    <t>din altă serie de reagent monoclonal anti-A A altui  lot A hibridomei</t>
  </si>
  <si>
    <t xml:space="preserve">ml
(ml echivalent la minim numărul de examinări)
</t>
  </si>
  <si>
    <t>ml (ml echivalent la minim numărul de examinări)</t>
  </si>
  <si>
    <t>Reagent monoclonal anti –B, inclusiv:</t>
  </si>
  <si>
    <t>dintr-o serie de reagent monoclonal anti – B dintr-un lot A  hibridomei</t>
  </si>
  <si>
    <t>Reagent monoclonal anti Fyb</t>
  </si>
  <si>
    <t>Flacoane, tip VI</t>
  </si>
  <si>
    <t>Flacoane, tip VII</t>
  </si>
  <si>
    <t>Flacoane, tip VIII</t>
  </si>
  <si>
    <t>Dopuri, tip III</t>
  </si>
  <si>
    <t>Pesar (2134), tip II</t>
  </si>
  <si>
    <t>Сapsulă pentru suport de filtrare, tip III</t>
  </si>
  <si>
    <t>Prefiltru, tip I</t>
  </si>
  <si>
    <t>Filtru, tip I</t>
  </si>
  <si>
    <t>Filtru, tip III</t>
  </si>
  <si>
    <t>Filtru pentru ultrapurificare a apei, tip I</t>
  </si>
  <si>
    <t>Filtru pentru ultrapurificare a apei, tip II</t>
  </si>
  <si>
    <t>Nr.</t>
  </si>
  <si>
    <t>Achiziționarea reactive și consumabile medicale întru realizarea Programului Naţional „Securitatea transfuzională şi autoasigurarea ţării cu produse sanguine” conform necesităților pentru anul 2022 (repetat 3)</t>
  </si>
  <si>
    <t>(ml echivalent la minim numărul de examinări)</t>
  </si>
  <si>
    <t>din altă serie de reagent monoclonal anti-B A altui  lot A hibridomei</t>
  </si>
  <si>
    <t>Bucată</t>
  </si>
  <si>
    <t>I tranșă aprilie-mai 2022, II tranșă august 2022</t>
  </si>
  <si>
    <t>I tranșă aprilie-mai 2022, II tranșă august 2023</t>
  </si>
  <si>
    <t>I tranșă aprilie-mai 2022, II tranșă august 2024</t>
  </si>
  <si>
    <t>I tranșă aprilie-mai 2022, II tranșă august 2025</t>
  </si>
  <si>
    <t>I tranșă aprilie-mai 2022,</t>
  </si>
  <si>
    <t xml:space="preserve">în termen de 90 de zile de la solicitare </t>
  </si>
  <si>
    <t xml:space="preserve">Destinaţie: pentru determinarea antigenelor eritrocitari în sângele donatorilor şi pacienţilor.
Proprietăţi:  
Tipul anticorpilor – clasa IgM. 
Sensibilitate -  cu Ag corespunzător, în formă heterozigotă.
Specificitate - conform Ag fără hemoliză imună şi reacţii false de aglutinare.
Metoda de utilizare a reagentului pe placă/tub la T° camerei (18-25°C), examen vizual.
Aspectul - fără rulouri şi precipitat.
- Forma de ambalare: în flacoane de la 2ml până la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Declarație de conformitate CE/SM și/sau Certificat de conformitate CE/SM;
- prezenţa instrucţiunii de utilizare a produsului, în limba de stat, în care se confirmă cerințele produsului;
- confirmarea prezentării certificatului de calitate pentru fiecare lot la fiecare tranşă;
confirmarea precum la livrare termenul de valabilitate a produsului va fi nu mai mic de 80% din termenul total de valabilitate a acestuia.
</t>
  </si>
  <si>
    <t xml:space="preserve">Destinaţie: pentru determinarea antigenelor eritrocitari în sângele donatorilor şi pacienţilor.
Proprietăţi:  
Tipul anticorpilor – clasa IgM. 
Sensibilitate -  cu Ag corespunzător, în formă heterozigotă.
Specificitate - conform Ag fără hemoliză imună şi reacţii false de aglutinare.
Metoda de utilizare a reagentului pe placă/tub la T° camerei (18-25°C), examen vizual.
Aspectul - fără rulouri şi precipitat.
- Forma de ambalare: în flacoane de la 2ml până la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Declarație de conformitate CE/SM și/sau Certificat de conformitate CE/SM;
- prezenţa instrucţiunii de utilizare a produsului, în limba de stat, în care se confirmă cerințele produsului;
- confirmarea prezentării certificatului de calitate pentru fiecare lot la fiecare tranşă;
confirmarea precum la livrare termenul de valabilitate a produsului va fi nu mai mic de 80% din termenul total de valabilitate a acestuia
</t>
  </si>
  <si>
    <t xml:space="preserve">Destinaţie: pentru determinarea antigenelor eritrocitare în sângele  donatorilor şi pacienţilor, metoda în tub.
Proprietăţi: 
Tipul anticorpilor – clasa IgM sau  IgG
Sensibilitate -  cu Ag corespunzător, în formă heterozigotă.
Specificitate - conform Ag fără hemoliză imună şi reacţii false de aglutinare.
Metoda de utilizare a reagentului – incubarea în tub la T°  camerei (18-25°C sau 37°C în testul antiglobulinic indirect (TAI)), examen vizual.
Aspectul - fără rulouri şi precipitat.
- Forma de ambalare: în flacoane de la 2ml până la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Declarație de conformitate CE/SM și/sau Certificat de conformitate CE/SM;
- prezenţa instrucţiunii de utilizare a produsului, în limba de stat, în care se confirmă cerințele produsului;
- confirmarea prezentării certificatului de calitate pentru fiecare lot la fiecare tranşă;
confirmarea precum la livrare termenul de valabilitate a produsului va fi nu mai mic de 80% din termenul total de valabilitate a acestuia.
</t>
  </si>
  <si>
    <t xml:space="preserve">Destinaţie: pentru ambalarea prepara-telor biomedicale din sânge şi/sau a preparatelor diagnostice din sânge.
Proprietăţi: 
Volum 100 ml ± 5%.
Diametrul gâtului  flaconului: 
Exterior 34 ± 1mm;
Interior  25 ± 0,2/0,5 mm;
Diametrul flaconului: 50 ± 1 mm 
Înălţimea flaconului: 105 ± 1,2 mm;
Materialul de bază – sticlă transparentă, neutră, clasa I, gradaţie pronunţată de nivel a volumului;
Rezistent la temperatura plus 180°C;
- Forma de ambalare: livrat în ambalaj, marcat şi etichetat de producător cu menţionarea datelor de identitate (denumire produs, număr lot/serie, valabilitate). Declarație de conformitate CE/SM și/sau Certificat de conformitate CE/SM.
- Prezenţa instrucţiunii de utilizare a produsului, în limba de stat, în care se confirmă cerințele produsului;
- Confirmarea prezentării certificatului de calitate pentru fiecare lot la fiecare tranşă;
prezentarea a 5 mostre, acestea fiind însoţite de certificate de calitate.
</t>
  </si>
  <si>
    <t xml:space="preserve">Destinaţie: pentru ambalarea prepara-telor biomedicale din sânge şi/sau a preparatelor diagnostice din sânge.
Proprietăţi: 
Volum 250 ml ± 5%
Diametrul gâtului flaconului: 
Exterior 34 ± 1mm;
Interior  25 ± 0,2/0,5 mm;
Diametrul flaconului: 58 ± 1,2 mm 
Înălţimea flaconului: 160 ± 1,6 mm;
Materialul de bază – sticlă transparentă, neutră, clasa I, gradaţie pronunţată de nivel a volumului;
Rezistent la temperatura plus 180°C;
- Forma de ambalare: livrat în ambalaj, marcat şi etichetat de producător cu menţionarea datelor de identitate (denumire produs, număr lot/serie,valabilitate). Declarație de conformitate CE/SM și/sau Certificat de conformitate CE/SM.
- Prezenţa instrucţiunii de utilizare a produsului, în limba de stat, în care se confirmă cerințele produsului;
- Confirmarea prezentării certificatului de calitate pentru fiecare lot la fiecare tranşă;
prezentarea a 5 mostre, acestea fiind însoţite de certificate de calitate.
</t>
  </si>
  <si>
    <t xml:space="preserve">Destinaţie: pentru etanşarea flacoanelor cu preparate biomedicale din sânge şi/sau preparate diagnostice din sânge.
Proprietăţi: 
Materialul de bază:
a)cauciuc siliconat, pentru destinaţie medicală;
b)compatibil cu preparate biomedicale din sânge;
Rezistent la temperatura plus 132°, pregătite pentru sterilizare.
Dimensiunile dopului: 
a)diametrul interior al gâtului flaconului - 25,0 mm±0,5.
b)diametrul exterior al gâtului flaconului - 34,0mm±0,5.
- Forma de ambalare: livrat în ambalaj, marcat şi etichetat de producător cu menţionarea datelor de identitate (denumire produs, număr lot/serie), termenii de valabilitate, condiţii de păstrare. Declarație de conformitate CE/SM și/sau Certificat de conformitate CE/SM.
- Prezenţa instrucţiunii de utilizare a produsului, în limba de stat, în care se confirmă cerințele produsului;
- Confirmarea prezentării certificatului de calitate pentru fiecare lot la fiecare tranşă;
prezentarea a 5 mostre, acestea fiind însoţite de certificate de calitate.
</t>
  </si>
  <si>
    <t xml:space="preserve">Destinaţie: pentru fixarea dopurilor de cauciuc de pe gâtul flacoanelor cu preparate biomedicale din sânge.
Proprietăţi: 
Material de bază: aluminiu;
Pregătite pentru sterilizare.
Dimensiuni pesare: fixare dop cu diametru 34,0 mm.
- Forma de ambalare: livrat în ambalaj, marcat şi etichetat de producător cu menţionarea datelor de identitate (denumire produs, număr lot/serie). Declarație de conformitate CE/SM și/sau Certificat de conformitate CE/SM.
- Prezenţa instrucţiunii de utilizare a produsului, în limba de stat, în care se confirmă cerințele produsului;
- Confirmarea prezentării certificatului de calitate pentru fiecare lot la fiecare tranşă;
prezentarea a 5 mostre, acestea fiind însoţite de certificate de calitate.
</t>
  </si>
  <si>
    <t xml:space="preserve">Destinaţia: pentru realizarea procesului  filtraţie  de limpezire  a soluţiilor proteice.
Proprietăţi: 
a)capsule A1HC1,1 m2;
b)garnitură plată  1/pk.
c)  compatibil cu tehnologia existentă.
Forma de ambalare: livrate a cîte 1 (una) capsulă în ambalaj separat, pe care este necesar de a fi indicată denumirea,codul, lotul, data de producere, valabilitatea  şi condiţiile de păstrare. Declarație de conformitate CE/SM și/sau Certificat de conformitate CE/SM.
-Prezenţa instrucţiunii de utilizare a produsului, în limba de stat, în care se confirmă cerințele produsului;
-Confirmarea prezentării certificatului de calitate pentru fiecare lot la fiecare tranşă.
</t>
  </si>
  <si>
    <t xml:space="preserve">Destinaţia: pentru realizarea procesului filtraţie de limpezire a preparatelor biomedicale din sînge.
Proprietăţi: 
a) prefiltru  tip – AP;
b) diametrul prefiltrului – 293 mm;
c) compatibil cu tehnologia existentă. 
Forma de ambalare: livrate în cutie ermetic închisă cu etichetă pe ambalaj, pe care este necesar de a fi indicată denumirea, codul, lotul, data de producere, valabilitatea şi condiţiile de păstrare, prezenţa notificării “DE UZ UNIC”. Declarație de conformitate CE/SM și/sau Certificat de conformitate CE/SM.
-Prezenţa instrucţiunii de utilizare a produsului, în limba de stat, în care se confirmă cerințele produsului;
-Confirmarea prezentării certificatului de calitate pentru fiecare lot la fiecare tranşă.
</t>
  </si>
  <si>
    <t xml:space="preserve">Destinaţia: pentru realizarea procesului filtraţie de limpezire a preparatelor biomedicale din sînge.
Proprietăţi: 
a) filtru tip – 0,65µm DAWP; 
b) diametrul filtrului – 293 mm;
c) compatibil cu tehnologia existentă.
Forma de ambalare: livrate în cutie ermetic închisă cu etichetă pe ambalaj, pe care este necesar de a fi indicată denumirea, codul, lotul, data de producere, valabilitatea  şi condiţiile de păstrare, prezenţa notificării “DE UZ UNIC”. Declarație de conformitate CE/SM și/sau Certificat de conformitate CE/SM.
-Prezenţa instrucţiunii de utilizare a produsului, în limba de stat, în care se confirmă cerințele produsului;
-Confirmarea prezentării certificatului de calitate pentru fiecare lot la fiecare tranşă.
</t>
  </si>
  <si>
    <t xml:space="preserve">Destinaţia: pentru realizarea procesului de filtraţie sterilă a preparatelor biomedicale din sînge.
Proprietăţi: 
a) filtru cu membrană Durapor;
b) tip – 0,22µm GVWP;
c) diametrul – 293 mm;
d) compatibil cu tehnologia existentă. 
Forma de ambalare: livrate în cutie ermetic închisă cu etichetă pe ambalaj, pe care este necesar de a fi indicată denumirea,codul, lotul, data de producere, valabilitatea  şi condiţiile de păstrare, prezenţa notificării “DE UZ UNIC”. - Declarație de conformitate CE/SM și/sau Certificat de conformitate CE/SM.
-Prezenţa instrucţiunii de utilizare a produsului, în limba de stat, în care se confirmă cerințele produsului;
-Confirmarea prezentării certificatului de calitate pentru fiecare lot la fiecare tranşă.
</t>
  </si>
  <si>
    <t xml:space="preserve">Destinaţia: pentru ultrapurificare a apei conform tehnologiei existente.
Proprietăţi: 
Compatibil cu sistemul Super Q;
Ion-Ex Polishing Cartridge 55cm (22"0);
Număr de catalog - CMPB02202.
Forma de ambalare: livrate în cutie a cîte 1 sau 2 bucatăți. Cutie cu etichetă pe ambalaj, pe care este necesar de a fi indicată denumirea, codul, lotul, data de producere, valabilitatea şi condiţiile de păstrare. - Declarație de conformitate CE/SM și/sau Certificat de conformitate CE/SM.
-Prezenţa instrucţiunii de utilizare a produsului, în limba de stat, în care se confirmă cerințele produsului;
-Confirmarea prezentării certificatului de calitate pentru fiecare lot la fiecare tranşă.
</t>
  </si>
  <si>
    <t xml:space="preserve">Destinaţia: pentru ultrapurificare a apei conform tehnologiei existente.
Proprietăţi: 
Compatibil cu sistemul Super Q;
Durapore Carridge 0.22 pm 
Forma de ambalare: livrate în cutie a cîte 1 sau 2 bucatăți. Cutie cu etichetă pe ambalaj, pe care este necesar de a fi indicată denumirea, codul, lotul, data de producere, valabilitatea şi condiţiile de păstrare. Declarație de conformitate CE/SM și/sau Certificat de conformitate CE/SM.
-Prezenţa instrucţiunii de utilizare a produsului, în limba de stat, în care se confirmă cerințele produsului;
-Confirmarea prezentării certificatului de calitate pentru fiecare lot la fiecare tranşă.
</t>
  </si>
  <si>
    <t xml:space="preserve">Destinaţie: pentru ambalarea preparatelor biomedicale din sânge şi/sau a preparatelor diagnostice din sânge.
Proprietăţi: 
Volum  450 ml ± 5%.
Diametrul  gâtului  flaconului: 
Exterior 34 ± 1mm;
Interior  25 ± 0,2/0,5 mm;
Diametrul flaconului: 79 ± 1,2 mm 
Înălţimea flaconului: 165 ± 1,6 mm;
Materialul de bază:
a)sticlă transparentă, neutră;
b)clasa I;
c)gradaţie pronunţată de nivel a volumului.
Rezistent la temperatura plus 180°C;
- Forma de ambalare: livrat în ambalaj, marcat şi etichetat de producător cu menţionarea datelor de identitate (denumire produs, număr lot/serie, valabilitate). Declarație de conformitate CE/SM și/sau Certificat de conformitate CE/SM.
- Prezenţa instrucţiunii de utilizare a produsului, în limba de stat, în care se confirmă cerințele produsului;
- Confirmarea prezentării certificatului de calitate pentru fiecare lot la fiecare tranşă;
prezentarea a 5 mostre, acestea fiind însoţite de certificate de calitate.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</si>
</sst>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2"/>
      <color theme="1"/>
      <name val="Times New Roman"/>
      <family val="1"/>
    </font>
    <font>
      <sz val="11"/>
      <color theme="1"/>
      <name val="Calibri"/>
      <family val="2"/>
      <scheme val="minor"/>
    </font>
    <font>
      <sz val="10"/>
      <color theme="1"/>
      <name val="Times New Roman"/>
      <family val="1"/>
    </font>
    <font>
      <sz val="11"/>
      <color rgb="FF000000"/>
      <name val="Times New Roman"/>
      <family val="1"/>
    </font>
  </fonts>
  <fills count="4">
    <fill>
      <patternFill/>
    </fill>
    <fill>
      <patternFill patternType="gray125"/>
    </fill>
    <fill>
      <patternFill patternType="solid">
        <fgColor indexed="22"/>
        <bgColor indexed="64"/>
      </patternFill>
    </fill>
    <fill>
      <patternFill patternType="solid">
        <fgColor rgb="FFFFFFFF"/>
        <bgColor indexed="64"/>
      </patternFill>
    </fill>
  </fills>
  <borders count="3">
    <border>
      <left/>
      <right/>
      <top/>
      <bottom/>
      <diagonal/>
    </border>
    <border>
      <left style="thin"/>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cellStyleXfs>
  <cellXfs count="69">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10" fillId="0" borderId="1" xfId="0" applyFont="1" applyBorder="1" applyAlignment="1" applyProtection="1">
      <alignment horizontal="center" vertical="center"/>
      <protection locked="0"/>
    </xf>
    <xf numFmtId="0" fontId="11" fillId="3" borderId="1" xfId="0" applyFont="1" applyFill="1" applyBorder="1" applyAlignment="1">
      <alignment horizontal="center" vertical="center" wrapText="1"/>
    </xf>
    <xf numFmtId="0" fontId="13" fillId="3" borderId="1" xfId="0" applyFont="1" applyFill="1" applyBorder="1" applyAlignment="1">
      <alignment vertical="center" wrapText="1"/>
    </xf>
    <xf numFmtId="0" fontId="3" fillId="2" borderId="1" xfId="0" applyFont="1" applyFill="1" applyBorder="1" applyAlignment="1" applyProtection="1">
      <alignment horizontal="center" vertical="center" wrapText="1"/>
      <protection/>
    </xf>
    <xf numFmtId="0" fontId="2" fillId="0" borderId="0" xfId="20" applyFont="1" applyBorder="1" applyAlignment="1" applyProtection="1">
      <alignment horizontal="center"/>
      <protection/>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center"/>
      <protection locked="0"/>
    </xf>
    <xf numFmtId="0" fontId="6" fillId="0" borderId="1" xfId="0" applyFont="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2" fillId="0" borderId="1" xfId="20" applyFont="1" applyBorder="1" applyAlignment="1" applyProtection="1">
      <alignment horizontal="center"/>
      <protection/>
    </xf>
    <xf numFmtId="164" fontId="2" fillId="0" borderId="1" xfId="20" applyNumberFormat="1" applyFont="1" applyBorder="1" applyProtection="1">
      <alignment/>
      <protection/>
    </xf>
    <xf numFmtId="0" fontId="8" fillId="0" borderId="1" xfId="20" applyFont="1" applyBorder="1" applyProtection="1">
      <alignment/>
      <protection locked="0"/>
    </xf>
    <xf numFmtId="0" fontId="0" fillId="0" borderId="1" xfId="0" applyBorder="1"/>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10" fillId="0" borderId="1" xfId="0" applyFont="1" applyBorder="1" applyAlignment="1">
      <alignment horizontal="center" vertical="center"/>
    </xf>
    <xf numFmtId="0" fontId="14" fillId="3" borderId="1" xfId="0" applyFont="1" applyFill="1" applyBorder="1" applyAlignment="1">
      <alignment vertical="center" wrapText="1"/>
    </xf>
    <xf numFmtId="0" fontId="10" fillId="0" borderId="0" xfId="0" applyFont="1"/>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26"/>
  <sheetViews>
    <sheetView tabSelected="1" workbookViewId="0" topLeftCell="A14">
      <selection activeCell="H15" sqref="H15"/>
    </sheetView>
  </sheetViews>
  <sheetFormatPr defaultColWidth="9.140625" defaultRowHeight="19.5" customHeight="1"/>
  <cols>
    <col min="1" max="1" width="5.7109375" style="17" customWidth="1"/>
    <col min="2" max="2" width="4.421875" style="48" customWidth="1"/>
    <col min="3" max="3" width="25.8515625" style="17" customWidth="1"/>
    <col min="4" max="4" width="28.00390625" style="31" customWidth="1"/>
    <col min="5" max="5" width="10.57421875" style="17" hidden="1" customWidth="1"/>
    <col min="6" max="6" width="11.28125" style="17" hidden="1" customWidth="1"/>
    <col min="7" max="7" width="10.7109375" style="17" hidden="1" customWidth="1"/>
    <col min="8" max="8" width="60.421875" style="17" customWidth="1"/>
    <col min="9" max="9" width="39.28125" style="17" customWidth="1"/>
    <col min="10" max="10" width="30.00390625" style="17" customWidth="1"/>
    <col min="11" max="11" width="1.7109375" style="17" customWidth="1"/>
    <col min="12" max="16384" width="9.140625" style="17" customWidth="1"/>
  </cols>
  <sheetData>
    <row r="1" spans="3:11" ht="20.1" customHeight="1">
      <c r="C1" s="53" t="s">
        <v>31</v>
      </c>
      <c r="D1" s="53"/>
      <c r="E1" s="53"/>
      <c r="F1" s="53"/>
      <c r="G1" s="53"/>
      <c r="H1" s="53"/>
      <c r="I1" s="53"/>
      <c r="J1" s="53"/>
      <c r="K1" s="53"/>
    </row>
    <row r="2" spans="4:8" ht="20.1" customHeight="1">
      <c r="D2" s="56" t="s">
        <v>16</v>
      </c>
      <c r="E2" s="56"/>
      <c r="F2" s="56"/>
      <c r="G2" s="56"/>
      <c r="H2" s="56"/>
    </row>
    <row r="3" spans="1:10" ht="20.1" customHeight="1">
      <c r="A3" s="57" t="s">
        <v>11</v>
      </c>
      <c r="B3" s="57"/>
      <c r="C3" s="57"/>
      <c r="D3" s="58" t="s">
        <v>29</v>
      </c>
      <c r="E3" s="58"/>
      <c r="F3" s="58"/>
      <c r="G3" s="58"/>
      <c r="H3" s="58"/>
      <c r="I3" s="17" t="s">
        <v>12</v>
      </c>
      <c r="J3" s="17" t="s">
        <v>14</v>
      </c>
    </row>
    <row r="4" spans="1:11" s="26" customFormat="1" ht="50.25" customHeight="1">
      <c r="A4" s="59" t="s">
        <v>10</v>
      </c>
      <c r="B4" s="59"/>
      <c r="C4" s="59"/>
      <c r="D4" s="60" t="s">
        <v>52</v>
      </c>
      <c r="E4" s="60"/>
      <c r="F4" s="60"/>
      <c r="G4" s="60"/>
      <c r="H4" s="60"/>
      <c r="I4" s="24" t="s">
        <v>13</v>
      </c>
      <c r="J4" s="24" t="s">
        <v>15</v>
      </c>
      <c r="K4" s="25"/>
    </row>
    <row r="5" spans="2:11" s="27" customFormat="1" ht="20.1" customHeight="1">
      <c r="B5" s="49"/>
      <c r="D5" s="54"/>
      <c r="E5" s="54"/>
      <c r="F5" s="54"/>
      <c r="G5" s="54"/>
      <c r="H5" s="54"/>
      <c r="I5" s="54"/>
      <c r="J5" s="54"/>
      <c r="K5" s="25"/>
    </row>
    <row r="6" spans="1:11" ht="31.5">
      <c r="A6" s="1" t="s">
        <v>2</v>
      </c>
      <c r="B6" s="38" t="s">
        <v>51</v>
      </c>
      <c r="C6" s="1" t="s">
        <v>1</v>
      </c>
      <c r="D6" s="29" t="s">
        <v>3</v>
      </c>
      <c r="E6" s="22" t="s">
        <v>4</v>
      </c>
      <c r="F6" s="22" t="s">
        <v>5</v>
      </c>
      <c r="G6" s="22" t="s">
        <v>6</v>
      </c>
      <c r="H6" s="22" t="s">
        <v>7</v>
      </c>
      <c r="I6" s="22" t="s">
        <v>8</v>
      </c>
      <c r="J6" s="22" t="s">
        <v>9</v>
      </c>
      <c r="K6" s="16"/>
    </row>
    <row r="7" spans="1:11" ht="15.75">
      <c r="A7" s="22">
        <v>1</v>
      </c>
      <c r="B7" s="55">
        <v>2</v>
      </c>
      <c r="C7" s="55"/>
      <c r="D7" s="55"/>
      <c r="E7" s="22">
        <v>3</v>
      </c>
      <c r="F7" s="22">
        <v>4</v>
      </c>
      <c r="G7" s="22">
        <v>5</v>
      </c>
      <c r="H7" s="22">
        <v>6</v>
      </c>
      <c r="I7" s="22">
        <v>7</v>
      </c>
      <c r="J7" s="22">
        <v>8</v>
      </c>
      <c r="K7" s="16"/>
    </row>
    <row r="8" spans="1:8" ht="280.5">
      <c r="A8" s="28" t="s">
        <v>28</v>
      </c>
      <c r="B8" s="42">
        <v>1</v>
      </c>
      <c r="C8" s="51" t="s">
        <v>32</v>
      </c>
      <c r="D8" s="51" t="s">
        <v>33</v>
      </c>
      <c r="E8" s="40"/>
      <c r="F8" s="40"/>
      <c r="H8" s="37" t="s">
        <v>62</v>
      </c>
    </row>
    <row r="9" spans="1:8" ht="280.5">
      <c r="A9" s="28" t="s">
        <v>28</v>
      </c>
      <c r="B9" s="35">
        <v>1</v>
      </c>
      <c r="C9" s="37" t="s">
        <v>32</v>
      </c>
      <c r="D9" s="37" t="s">
        <v>34</v>
      </c>
      <c r="H9" s="37" t="s">
        <v>62</v>
      </c>
    </row>
    <row r="10" spans="1:8" ht="280.5">
      <c r="A10" s="28" t="s">
        <v>28</v>
      </c>
      <c r="B10" s="48">
        <v>2</v>
      </c>
      <c r="C10" s="37" t="s">
        <v>37</v>
      </c>
      <c r="D10" s="37" t="s">
        <v>38</v>
      </c>
      <c r="E10" s="40"/>
      <c r="F10" s="40"/>
      <c r="H10" s="37" t="s">
        <v>63</v>
      </c>
    </row>
    <row r="11" spans="1:8" ht="280.5">
      <c r="A11" s="28" t="s">
        <v>28</v>
      </c>
      <c r="B11" s="48">
        <v>2</v>
      </c>
      <c r="C11" s="37" t="s">
        <v>37</v>
      </c>
      <c r="D11" s="37" t="s">
        <v>54</v>
      </c>
      <c r="H11" s="37" t="s">
        <v>62</v>
      </c>
    </row>
    <row r="12" spans="1:8" ht="280.5">
      <c r="A12" s="28" t="s">
        <v>28</v>
      </c>
      <c r="B12" s="48">
        <v>3</v>
      </c>
      <c r="C12" s="37" t="s">
        <v>39</v>
      </c>
      <c r="D12" s="37" t="s">
        <v>39</v>
      </c>
      <c r="H12" s="37" t="s">
        <v>64</v>
      </c>
    </row>
    <row r="13" spans="1:8" ht="280.5">
      <c r="A13" s="28" t="s">
        <v>28</v>
      </c>
      <c r="B13" s="41">
        <v>4</v>
      </c>
      <c r="C13" s="37" t="s">
        <v>40</v>
      </c>
      <c r="D13" s="37" t="s">
        <v>40</v>
      </c>
      <c r="H13" s="37" t="s">
        <v>65</v>
      </c>
    </row>
    <row r="14" spans="1:8" ht="280.5">
      <c r="A14" s="28" t="s">
        <v>28</v>
      </c>
      <c r="B14" s="50">
        <v>5</v>
      </c>
      <c r="C14" s="51" t="s">
        <v>41</v>
      </c>
      <c r="D14" s="51" t="s">
        <v>41</v>
      </c>
      <c r="H14" s="37" t="s">
        <v>66</v>
      </c>
    </row>
    <row r="15" spans="1:8" ht="318.75">
      <c r="A15" s="28" t="s">
        <v>28</v>
      </c>
      <c r="B15" s="50">
        <v>6</v>
      </c>
      <c r="C15" s="51" t="s">
        <v>42</v>
      </c>
      <c r="D15" s="51" t="s">
        <v>42</v>
      </c>
      <c r="H15" s="37" t="s">
        <v>75</v>
      </c>
    </row>
    <row r="16" spans="1:8" ht="255">
      <c r="A16" s="28" t="s">
        <v>28</v>
      </c>
      <c r="B16" s="50">
        <v>7</v>
      </c>
      <c r="C16" s="51" t="s">
        <v>43</v>
      </c>
      <c r="D16" s="51" t="s">
        <v>43</v>
      </c>
      <c r="H16" s="37" t="s">
        <v>67</v>
      </c>
    </row>
    <row r="17" spans="1:8" ht="191.25">
      <c r="A17" s="28" t="s">
        <v>28</v>
      </c>
      <c r="B17" s="50">
        <v>8</v>
      </c>
      <c r="C17" s="51" t="s">
        <v>44</v>
      </c>
      <c r="D17" s="51" t="s">
        <v>44</v>
      </c>
      <c r="H17" s="37" t="s">
        <v>68</v>
      </c>
    </row>
    <row r="18" spans="1:8" ht="191.25">
      <c r="A18" s="28" t="s">
        <v>28</v>
      </c>
      <c r="B18" s="50">
        <v>9</v>
      </c>
      <c r="C18" s="37" t="s">
        <v>45</v>
      </c>
      <c r="D18" s="37" t="s">
        <v>45</v>
      </c>
      <c r="H18" s="37" t="s">
        <v>69</v>
      </c>
    </row>
    <row r="19" spans="1:8" ht="191.25">
      <c r="A19" s="28" t="s">
        <v>28</v>
      </c>
      <c r="B19" s="50">
        <v>10</v>
      </c>
      <c r="C19" s="37" t="s">
        <v>46</v>
      </c>
      <c r="D19" s="37" t="s">
        <v>46</v>
      </c>
      <c r="H19" s="37" t="s">
        <v>70</v>
      </c>
    </row>
    <row r="20" spans="1:8" ht="191.25">
      <c r="A20" s="28" t="s">
        <v>28</v>
      </c>
      <c r="B20" s="50">
        <v>11</v>
      </c>
      <c r="C20" s="37" t="s">
        <v>47</v>
      </c>
      <c r="D20" s="37" t="s">
        <v>47</v>
      </c>
      <c r="H20" s="37" t="s">
        <v>71</v>
      </c>
    </row>
    <row r="21" spans="1:8" ht="204">
      <c r="A21" s="28" t="s">
        <v>28</v>
      </c>
      <c r="B21" s="50">
        <v>12</v>
      </c>
      <c r="C21" s="37" t="s">
        <v>48</v>
      </c>
      <c r="D21" s="37" t="s">
        <v>48</v>
      </c>
      <c r="H21" s="37" t="s">
        <v>72</v>
      </c>
    </row>
    <row r="22" spans="1:8" ht="178.5">
      <c r="A22" s="28" t="s">
        <v>28</v>
      </c>
      <c r="B22" s="50">
        <v>13</v>
      </c>
      <c r="C22" s="37" t="s">
        <v>49</v>
      </c>
      <c r="D22" s="37" t="s">
        <v>49</v>
      </c>
      <c r="H22" s="37" t="s">
        <v>73</v>
      </c>
    </row>
    <row r="23" spans="1:8" ht="165.75">
      <c r="A23" s="28" t="s">
        <v>28</v>
      </c>
      <c r="B23" s="50">
        <v>14</v>
      </c>
      <c r="C23" s="37" t="s">
        <v>50</v>
      </c>
      <c r="D23" s="37" t="s">
        <v>50</v>
      </c>
      <c r="H23" s="37" t="s">
        <v>74</v>
      </c>
    </row>
    <row r="24" spans="3:18" ht="20.25">
      <c r="C24" s="4" t="s">
        <v>17</v>
      </c>
      <c r="D24" s="4"/>
      <c r="E24" s="4"/>
      <c r="F24" s="4"/>
      <c r="G24" s="4"/>
      <c r="H24" s="4"/>
      <c r="I24" s="12"/>
      <c r="J24" s="12"/>
      <c r="K24" s="12"/>
      <c r="L24" s="12"/>
      <c r="M24" s="12"/>
      <c r="N24" s="12"/>
      <c r="O24" s="12"/>
      <c r="P24" s="12"/>
      <c r="Q24" s="12"/>
      <c r="R24" s="12"/>
    </row>
    <row r="25" spans="3:18" ht="20.1" customHeight="1">
      <c r="C25" s="4"/>
      <c r="D25" s="4"/>
      <c r="E25" s="4"/>
      <c r="F25" s="4"/>
      <c r="G25" s="4"/>
      <c r="H25" s="4"/>
      <c r="I25" s="12"/>
      <c r="J25" s="12"/>
      <c r="K25" s="12"/>
      <c r="L25" s="12"/>
      <c r="M25" s="12"/>
      <c r="N25" s="12"/>
      <c r="O25" s="12"/>
      <c r="P25" s="12"/>
      <c r="Q25" s="12"/>
      <c r="R25" s="12"/>
    </row>
    <row r="26" spans="3:18" ht="20.1" customHeight="1">
      <c r="C26" s="4" t="s">
        <v>18</v>
      </c>
      <c r="D26" s="4"/>
      <c r="E26" s="4"/>
      <c r="F26" s="4"/>
      <c r="G26" s="4"/>
      <c r="H26" s="4"/>
      <c r="I26" s="12"/>
      <c r="J26" s="12"/>
      <c r="K26" s="12"/>
      <c r="L26" s="12"/>
      <c r="M26" s="12"/>
      <c r="N26" s="12"/>
      <c r="O26" s="12"/>
      <c r="P26" s="12"/>
      <c r="Q26" s="12"/>
      <c r="R26" s="12"/>
    </row>
  </sheetData>
  <mergeCells count="9">
    <mergeCell ref="C1:K1"/>
    <mergeCell ref="D5:H5"/>
    <mergeCell ref="I5:J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8"/>
  <sheetViews>
    <sheetView zoomScale="80" zoomScaleNormal="80" workbookViewId="0" topLeftCell="A1">
      <selection activeCell="Q16" sqref="Q16"/>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32" customWidth="1"/>
    <col min="6" max="6" width="15.28125" style="10" customWidth="1"/>
    <col min="7" max="7" width="14.7109375" style="21" customWidth="1"/>
    <col min="8" max="8" width="18.28125" style="4" customWidth="1"/>
    <col min="9" max="9" width="20.57421875" style="4" customWidth="1"/>
    <col min="10" max="10" width="19.28125" style="4" customWidth="1"/>
    <col min="11" max="11" width="38.421875" style="4" customWidth="1"/>
    <col min="12" max="12" width="30.00390625" style="4" customWidth="1"/>
    <col min="13" max="13" width="1.7109375" style="4" customWidth="1"/>
    <col min="14" max="14" width="12.8515625" style="4" bestFit="1" customWidth="1"/>
    <col min="15" max="16384" width="9.140625" style="4" customWidth="1"/>
  </cols>
  <sheetData>
    <row r="1" spans="4:12" ht="12.75">
      <c r="D1" s="53" t="s">
        <v>30</v>
      </c>
      <c r="E1" s="53"/>
      <c r="F1" s="53"/>
      <c r="G1" s="53"/>
      <c r="H1" s="53"/>
      <c r="I1" s="53"/>
      <c r="J1" s="53"/>
      <c r="K1" s="53"/>
      <c r="L1" s="53"/>
    </row>
    <row r="2" spans="4:11" ht="12.75">
      <c r="D2" s="63" t="s">
        <v>19</v>
      </c>
      <c r="E2" s="63"/>
      <c r="F2" s="63"/>
      <c r="G2" s="63"/>
      <c r="H2" s="63"/>
      <c r="I2" s="63"/>
      <c r="J2" s="63"/>
      <c r="K2" s="19"/>
    </row>
    <row r="3" spans="2:12" ht="12.75">
      <c r="B3" s="64" t="s">
        <v>11</v>
      </c>
      <c r="C3" s="64"/>
      <c r="D3" s="64"/>
      <c r="E3" s="65" t="s">
        <v>29</v>
      </c>
      <c r="F3" s="65"/>
      <c r="G3" s="65"/>
      <c r="H3" s="65"/>
      <c r="I3" s="65"/>
      <c r="K3" s="4" t="s">
        <v>12</v>
      </c>
      <c r="L3" s="4" t="s">
        <v>14</v>
      </c>
    </row>
    <row r="4" spans="1:13" s="7" customFormat="1" ht="32.25" customHeight="1">
      <c r="A4" s="5"/>
      <c r="B4" s="66" t="s">
        <v>10</v>
      </c>
      <c r="C4" s="66"/>
      <c r="D4" s="66"/>
      <c r="E4" s="67" t="s">
        <v>52</v>
      </c>
      <c r="F4" s="67"/>
      <c r="G4" s="67"/>
      <c r="H4" s="67"/>
      <c r="I4" s="67"/>
      <c r="J4" s="67"/>
      <c r="K4" s="6" t="s">
        <v>13</v>
      </c>
      <c r="L4" s="6" t="s">
        <v>15</v>
      </c>
      <c r="M4" s="5"/>
    </row>
    <row r="5" spans="1:13" s="8" customFormat="1" ht="20.1" customHeight="1">
      <c r="A5" s="5"/>
      <c r="E5" s="61"/>
      <c r="F5" s="61"/>
      <c r="G5" s="61"/>
      <c r="H5" s="61"/>
      <c r="I5" s="61"/>
      <c r="J5" s="61"/>
      <c r="K5" s="61"/>
      <c r="L5" s="61"/>
      <c r="M5" s="5"/>
    </row>
    <row r="6" spans="1:13" ht="31.5">
      <c r="A6" s="9"/>
      <c r="B6" s="2" t="s">
        <v>2</v>
      </c>
      <c r="C6" s="2" t="s">
        <v>0</v>
      </c>
      <c r="D6" s="2" t="s">
        <v>1</v>
      </c>
      <c r="E6" s="30" t="s">
        <v>3</v>
      </c>
      <c r="F6" s="23" t="s">
        <v>20</v>
      </c>
      <c r="G6" s="20" t="s">
        <v>21</v>
      </c>
      <c r="H6" s="23" t="s">
        <v>22</v>
      </c>
      <c r="I6" s="23" t="s">
        <v>23</v>
      </c>
      <c r="J6" s="3" t="s">
        <v>24</v>
      </c>
      <c r="K6" s="3" t="s">
        <v>25</v>
      </c>
      <c r="L6" s="33" t="s">
        <v>26</v>
      </c>
      <c r="M6" s="9"/>
    </row>
    <row r="7" spans="1:13" ht="12.75">
      <c r="A7" s="9"/>
      <c r="B7" s="23">
        <v>1</v>
      </c>
      <c r="C7" s="62">
        <v>2</v>
      </c>
      <c r="D7" s="62"/>
      <c r="E7" s="62"/>
      <c r="F7" s="23">
        <v>3</v>
      </c>
      <c r="G7" s="20">
        <v>4</v>
      </c>
      <c r="H7" s="23">
        <v>5</v>
      </c>
      <c r="I7" s="23">
        <v>6</v>
      </c>
      <c r="J7" s="23">
        <v>7</v>
      </c>
      <c r="K7" s="23">
        <v>8</v>
      </c>
      <c r="L7" s="33">
        <v>9</v>
      </c>
      <c r="M7" s="9"/>
    </row>
    <row r="8" spans="1:14" ht="99.75" customHeight="1">
      <c r="A8" s="18"/>
      <c r="B8" s="28" t="s">
        <v>28</v>
      </c>
      <c r="C8" s="42">
        <v>1</v>
      </c>
      <c r="D8" s="51" t="s">
        <v>32</v>
      </c>
      <c r="E8" s="51" t="s">
        <v>33</v>
      </c>
      <c r="F8" s="40" t="s">
        <v>35</v>
      </c>
      <c r="G8" s="48">
        <v>1000</v>
      </c>
      <c r="H8" s="18"/>
      <c r="I8" s="18"/>
      <c r="J8" s="18"/>
      <c r="K8" s="18"/>
      <c r="L8" s="36" t="s">
        <v>56</v>
      </c>
      <c r="N8" s="4">
        <v>11100</v>
      </c>
    </row>
    <row r="9" spans="1:12" ht="63">
      <c r="A9" s="34"/>
      <c r="B9" s="28" t="s">
        <v>28</v>
      </c>
      <c r="C9" s="35">
        <v>1</v>
      </c>
      <c r="D9" s="37" t="s">
        <v>32</v>
      </c>
      <c r="E9" s="37" t="s">
        <v>34</v>
      </c>
      <c r="F9" s="31" t="s">
        <v>36</v>
      </c>
      <c r="G9" s="48">
        <v>1000</v>
      </c>
      <c r="H9" s="18"/>
      <c r="I9" s="18"/>
      <c r="J9" s="18"/>
      <c r="K9" s="18"/>
      <c r="L9" s="36" t="s">
        <v>57</v>
      </c>
    </row>
    <row r="10" spans="1:14" ht="76.5" customHeight="1">
      <c r="A10" s="18"/>
      <c r="B10" s="28" t="s">
        <v>28</v>
      </c>
      <c r="C10" s="48">
        <v>2</v>
      </c>
      <c r="D10" s="37" t="s">
        <v>37</v>
      </c>
      <c r="E10" s="37" t="s">
        <v>38</v>
      </c>
      <c r="F10" s="31" t="s">
        <v>53</v>
      </c>
      <c r="G10" s="48">
        <v>1000</v>
      </c>
      <c r="H10" s="18"/>
      <c r="I10" s="18"/>
      <c r="J10" s="18"/>
      <c r="K10" s="18"/>
      <c r="L10" s="36" t="s">
        <v>58</v>
      </c>
      <c r="N10" s="4">
        <v>11100</v>
      </c>
    </row>
    <row r="11" spans="1:12" ht="76.5" customHeight="1">
      <c r="A11" s="18"/>
      <c r="B11" s="28" t="s">
        <v>28</v>
      </c>
      <c r="C11" s="48">
        <v>2</v>
      </c>
      <c r="D11" s="37" t="s">
        <v>37</v>
      </c>
      <c r="E11" s="37" t="s">
        <v>54</v>
      </c>
      <c r="F11" s="31" t="s">
        <v>36</v>
      </c>
      <c r="G11" s="48">
        <v>1000</v>
      </c>
      <c r="H11" s="18"/>
      <c r="I11" s="18"/>
      <c r="J11" s="18"/>
      <c r="K11" s="18"/>
      <c r="L11" s="36" t="s">
        <v>59</v>
      </c>
    </row>
    <row r="12" spans="1:14" ht="88.5" customHeight="1">
      <c r="A12" s="18"/>
      <c r="B12" s="28" t="s">
        <v>28</v>
      </c>
      <c r="C12" s="48">
        <v>3</v>
      </c>
      <c r="D12" s="37" t="s">
        <v>39</v>
      </c>
      <c r="E12" s="37" t="s">
        <v>39</v>
      </c>
      <c r="F12" s="31" t="s">
        <v>36</v>
      </c>
      <c r="G12" s="48">
        <v>80</v>
      </c>
      <c r="H12" s="18"/>
      <c r="I12" s="18"/>
      <c r="J12" s="18"/>
      <c r="K12" s="18"/>
      <c r="L12" s="36" t="s">
        <v>60</v>
      </c>
      <c r="N12" s="4">
        <v>36204.8</v>
      </c>
    </row>
    <row r="13" spans="1:14" ht="31.5">
      <c r="A13" s="18"/>
      <c r="B13" s="28" t="s">
        <v>28</v>
      </c>
      <c r="C13" s="41">
        <v>4</v>
      </c>
      <c r="D13" s="37" t="s">
        <v>40</v>
      </c>
      <c r="E13" s="37" t="s">
        <v>40</v>
      </c>
      <c r="F13" s="17" t="s">
        <v>55</v>
      </c>
      <c r="G13" s="48">
        <v>6550</v>
      </c>
      <c r="H13" s="18"/>
      <c r="I13" s="18"/>
      <c r="J13" s="18"/>
      <c r="K13" s="18"/>
      <c r="L13" s="43" t="s">
        <v>61</v>
      </c>
      <c r="N13" s="4">
        <v>21615</v>
      </c>
    </row>
    <row r="14" spans="1:14" ht="31.5">
      <c r="A14" s="18"/>
      <c r="B14" s="28" t="s">
        <v>28</v>
      </c>
      <c r="C14" s="50">
        <v>5</v>
      </c>
      <c r="D14" s="51" t="s">
        <v>41</v>
      </c>
      <c r="E14" s="51" t="s">
        <v>41</v>
      </c>
      <c r="F14" s="17" t="s">
        <v>55</v>
      </c>
      <c r="G14" s="48">
        <v>5000</v>
      </c>
      <c r="H14" s="44"/>
      <c r="I14" s="44"/>
      <c r="J14" s="45"/>
      <c r="K14" s="45"/>
      <c r="L14" s="43" t="s">
        <v>61</v>
      </c>
      <c r="M14" s="13"/>
      <c r="N14" s="4">
        <v>20000</v>
      </c>
    </row>
    <row r="15" spans="1:14" ht="34.5" customHeight="1">
      <c r="A15" s="18"/>
      <c r="B15" s="28" t="s">
        <v>28</v>
      </c>
      <c r="C15" s="50">
        <v>6</v>
      </c>
      <c r="D15" s="51" t="s">
        <v>42</v>
      </c>
      <c r="E15" s="51" t="s">
        <v>42</v>
      </c>
      <c r="F15" s="17" t="s">
        <v>55</v>
      </c>
      <c r="G15" s="48">
        <v>5500</v>
      </c>
      <c r="H15" s="18"/>
      <c r="I15" s="18"/>
      <c r="J15" s="18"/>
      <c r="K15" s="18"/>
      <c r="L15" s="43" t="s">
        <v>61</v>
      </c>
      <c r="N15" s="4">
        <v>25850</v>
      </c>
    </row>
    <row r="16" spans="1:14" ht="31.5">
      <c r="A16" s="18"/>
      <c r="B16" s="28" t="s">
        <v>28</v>
      </c>
      <c r="C16" s="50">
        <v>7</v>
      </c>
      <c r="D16" s="51" t="s">
        <v>43</v>
      </c>
      <c r="E16" s="51" t="s">
        <v>43</v>
      </c>
      <c r="F16" s="17" t="s">
        <v>55</v>
      </c>
      <c r="G16" s="48">
        <v>15000</v>
      </c>
      <c r="H16" s="18"/>
      <c r="I16" s="18"/>
      <c r="J16" s="18"/>
      <c r="K16" s="18"/>
      <c r="L16" s="43" t="s">
        <v>61</v>
      </c>
      <c r="N16" s="52">
        <v>28500</v>
      </c>
    </row>
    <row r="17" spans="1:20" ht="31.5">
      <c r="A17" s="18"/>
      <c r="B17" s="28" t="s">
        <v>28</v>
      </c>
      <c r="C17" s="50">
        <v>8</v>
      </c>
      <c r="D17" s="51" t="s">
        <v>44</v>
      </c>
      <c r="E17" s="51" t="s">
        <v>44</v>
      </c>
      <c r="F17" s="17" t="s">
        <v>55</v>
      </c>
      <c r="G17" s="48">
        <v>22400</v>
      </c>
      <c r="H17" s="46"/>
      <c r="I17" s="46"/>
      <c r="J17" s="46"/>
      <c r="K17" s="46"/>
      <c r="L17" s="43" t="s">
        <v>61</v>
      </c>
      <c r="M17" s="12"/>
      <c r="N17" s="52">
        <v>9408</v>
      </c>
      <c r="O17" s="12"/>
      <c r="P17" s="12"/>
      <c r="Q17" s="12"/>
      <c r="R17" s="12"/>
      <c r="S17" s="12"/>
      <c r="T17" s="12"/>
    </row>
    <row r="18" spans="1:20" ht="31.5">
      <c r="A18" s="18"/>
      <c r="B18" s="28" t="s">
        <v>28</v>
      </c>
      <c r="C18" s="50">
        <v>9</v>
      </c>
      <c r="D18" s="37" t="s">
        <v>45</v>
      </c>
      <c r="E18" s="37" t="s">
        <v>45</v>
      </c>
      <c r="F18" s="17" t="s">
        <v>55</v>
      </c>
      <c r="G18" s="48">
        <v>10</v>
      </c>
      <c r="H18" s="46"/>
      <c r="I18" s="46"/>
      <c r="J18" s="46"/>
      <c r="K18" s="46"/>
      <c r="L18" s="43" t="s">
        <v>61</v>
      </c>
      <c r="M18" s="12"/>
      <c r="N18" s="52">
        <v>95293.4</v>
      </c>
      <c r="O18" s="12"/>
      <c r="P18" s="12"/>
      <c r="Q18" s="12"/>
      <c r="R18" s="12"/>
      <c r="S18" s="12"/>
      <c r="T18" s="12"/>
    </row>
    <row r="19" spans="1:20" ht="31.5">
      <c r="A19" s="18"/>
      <c r="B19" s="28" t="s">
        <v>28</v>
      </c>
      <c r="C19" s="50">
        <v>10</v>
      </c>
      <c r="D19" s="37" t="s">
        <v>46</v>
      </c>
      <c r="E19" s="37" t="s">
        <v>46</v>
      </c>
      <c r="F19" s="17" t="s">
        <v>55</v>
      </c>
      <c r="G19" s="48">
        <v>250</v>
      </c>
      <c r="H19" s="46"/>
      <c r="I19" s="46"/>
      <c r="J19" s="46"/>
      <c r="K19" s="46"/>
      <c r="L19" s="43" t="s">
        <v>61</v>
      </c>
      <c r="M19" s="12"/>
      <c r="N19" s="52">
        <v>43500</v>
      </c>
      <c r="O19" s="12"/>
      <c r="P19" s="12"/>
      <c r="Q19" s="12"/>
      <c r="R19" s="12"/>
      <c r="S19" s="12"/>
      <c r="T19" s="12"/>
    </row>
    <row r="20" spans="1:20" ht="31.5">
      <c r="A20" s="18"/>
      <c r="B20" s="28" t="s">
        <v>28</v>
      </c>
      <c r="C20" s="50">
        <v>11</v>
      </c>
      <c r="D20" s="37" t="s">
        <v>47</v>
      </c>
      <c r="E20" s="37" t="s">
        <v>47</v>
      </c>
      <c r="F20" s="17" t="s">
        <v>55</v>
      </c>
      <c r="G20" s="48">
        <v>250</v>
      </c>
      <c r="H20" s="47"/>
      <c r="I20" s="47"/>
      <c r="J20" s="47"/>
      <c r="K20" s="47"/>
      <c r="L20" s="43" t="s">
        <v>61</v>
      </c>
      <c r="M20"/>
      <c r="N20" s="52">
        <v>58500</v>
      </c>
      <c r="O20"/>
      <c r="P20"/>
      <c r="Q20"/>
      <c r="R20"/>
      <c r="S20"/>
      <c r="T20"/>
    </row>
    <row r="21" spans="1:20" ht="31.5">
      <c r="A21" s="18"/>
      <c r="B21" s="28" t="s">
        <v>28</v>
      </c>
      <c r="C21" s="50">
        <v>12</v>
      </c>
      <c r="D21" s="37" t="s">
        <v>48</v>
      </c>
      <c r="E21" s="37" t="s">
        <v>48</v>
      </c>
      <c r="F21" s="17" t="s">
        <v>55</v>
      </c>
      <c r="G21" s="48">
        <v>250</v>
      </c>
      <c r="H21" s="47"/>
      <c r="I21" s="47"/>
      <c r="J21" s="47"/>
      <c r="K21" s="47"/>
      <c r="L21" s="43" t="s">
        <v>61</v>
      </c>
      <c r="M21"/>
      <c r="N21" s="52">
        <v>110682.5</v>
      </c>
      <c r="O21"/>
      <c r="P21"/>
      <c r="Q21"/>
      <c r="R21"/>
      <c r="S21"/>
      <c r="T21"/>
    </row>
    <row r="22" spans="1:14" ht="31.5">
      <c r="A22" s="18"/>
      <c r="B22" s="28" t="s">
        <v>28</v>
      </c>
      <c r="C22" s="50">
        <v>13</v>
      </c>
      <c r="D22" s="37" t="s">
        <v>49</v>
      </c>
      <c r="E22" s="37" t="s">
        <v>49</v>
      </c>
      <c r="F22" s="17" t="s">
        <v>55</v>
      </c>
      <c r="G22" s="48">
        <v>4</v>
      </c>
      <c r="H22" s="18"/>
      <c r="I22" s="18"/>
      <c r="J22" s="18"/>
      <c r="K22" s="18"/>
      <c r="L22" s="43" t="s">
        <v>61</v>
      </c>
      <c r="N22" s="52">
        <v>67200</v>
      </c>
    </row>
    <row r="23" spans="1:14" ht="31.5">
      <c r="A23" s="18"/>
      <c r="B23" s="28" t="s">
        <v>28</v>
      </c>
      <c r="C23" s="50">
        <v>14</v>
      </c>
      <c r="D23" s="37" t="s">
        <v>50</v>
      </c>
      <c r="E23" s="37" t="s">
        <v>50</v>
      </c>
      <c r="F23" s="17" t="s">
        <v>55</v>
      </c>
      <c r="G23" s="48">
        <v>2</v>
      </c>
      <c r="H23" s="18"/>
      <c r="I23" s="18"/>
      <c r="J23" s="18"/>
      <c r="K23" s="18"/>
      <c r="L23" s="43" t="s">
        <v>61</v>
      </c>
      <c r="N23" s="4">
        <v>36000</v>
      </c>
    </row>
    <row r="24" spans="1:14" ht="12.75">
      <c r="A24" s="18"/>
      <c r="E24" s="13"/>
      <c r="F24" s="13"/>
      <c r="G24" s="14"/>
      <c r="H24" s="13"/>
      <c r="I24" s="15"/>
      <c r="J24" s="15"/>
      <c r="K24" s="13"/>
      <c r="L24" s="13"/>
      <c r="M24" s="13"/>
      <c r="N24" s="4">
        <f>SUM(N8:N23)</f>
        <v>574953.7</v>
      </c>
    </row>
    <row r="25" spans="1:13" ht="12.75">
      <c r="A25" s="18"/>
      <c r="E25" s="13"/>
      <c r="F25" s="13"/>
      <c r="G25" s="39"/>
      <c r="H25" s="39" t="s">
        <v>27</v>
      </c>
      <c r="I25" s="39"/>
      <c r="J25" s="11">
        <f>SUM(J8:J23)</f>
        <v>0</v>
      </c>
      <c r="K25" s="11">
        <f>SUM(K8:K23)</f>
        <v>0</v>
      </c>
      <c r="L25" s="11"/>
      <c r="M25" s="13"/>
    </row>
    <row r="26" spans="1:7" ht="12.75">
      <c r="A26" s="18"/>
      <c r="E26" s="4"/>
      <c r="F26" s="4"/>
      <c r="G26" s="10"/>
    </row>
    <row r="27" spans="1:7" ht="12.75">
      <c r="A27" s="18"/>
      <c r="E27" s="4"/>
      <c r="F27" s="4"/>
      <c r="G27" s="10"/>
    </row>
    <row r="28" spans="1:19" ht="20.25">
      <c r="A28" s="18"/>
      <c r="E28" s="12" t="s">
        <v>17</v>
      </c>
      <c r="F28" s="12"/>
      <c r="G28" s="12"/>
      <c r="H28" s="12"/>
      <c r="I28" s="12"/>
      <c r="J28" s="12"/>
      <c r="K28" s="12"/>
      <c r="L28" s="12"/>
      <c r="M28" s="12"/>
      <c r="N28" s="12"/>
      <c r="O28" s="12"/>
      <c r="P28" s="12"/>
      <c r="Q28" s="12"/>
      <c r="R28" s="12"/>
      <c r="S28" s="12"/>
    </row>
    <row r="29" spans="1:19" ht="20.25">
      <c r="A29" s="18"/>
      <c r="E29" s="12"/>
      <c r="F29" s="12"/>
      <c r="G29" s="12"/>
      <c r="H29" s="12"/>
      <c r="I29" s="12"/>
      <c r="J29" s="12"/>
      <c r="K29" s="12"/>
      <c r="L29" s="12"/>
      <c r="M29" s="12"/>
      <c r="N29" s="12"/>
      <c r="O29" s="12"/>
      <c r="P29" s="12"/>
      <c r="Q29" s="12"/>
      <c r="R29" s="12"/>
      <c r="S29" s="12"/>
    </row>
    <row r="30" spans="1:19" ht="20.25">
      <c r="A30" s="18"/>
      <c r="E30" s="12" t="s">
        <v>18</v>
      </c>
      <c r="F30" s="12"/>
      <c r="G30" s="12"/>
      <c r="H30" s="12"/>
      <c r="I30" s="12"/>
      <c r="J30" s="12"/>
      <c r="K30" s="12"/>
      <c r="L30" s="12"/>
      <c r="M30" s="12"/>
      <c r="N30" s="12"/>
      <c r="O30" s="12"/>
      <c r="P30" s="12"/>
      <c r="Q30" s="12"/>
      <c r="R30" s="12"/>
      <c r="S30" s="12"/>
    </row>
    <row r="31" spans="1:19" ht="12.75">
      <c r="A31" s="18"/>
      <c r="E31"/>
      <c r="F31"/>
      <c r="G31"/>
      <c r="H31"/>
      <c r="I31"/>
      <c r="J31"/>
      <c r="K31"/>
      <c r="L31"/>
      <c r="M31"/>
      <c r="N31"/>
      <c r="O31"/>
      <c r="P31"/>
      <c r="Q31"/>
      <c r="R31"/>
      <c r="S31"/>
    </row>
    <row r="32" spans="1:19" ht="12.75">
      <c r="A32" s="18"/>
      <c r="E32"/>
      <c r="F32"/>
      <c r="G32"/>
      <c r="H32"/>
      <c r="I32"/>
      <c r="J32"/>
      <c r="K32"/>
      <c r="L32"/>
      <c r="M32"/>
      <c r="N32"/>
      <c r="O32"/>
      <c r="P32"/>
      <c r="Q32"/>
      <c r="R32"/>
      <c r="S32"/>
    </row>
    <row r="33" spans="1:7" ht="12.75">
      <c r="A33" s="18"/>
      <c r="F33" s="4"/>
      <c r="G33" s="4"/>
    </row>
    <row r="34" spans="1:7" ht="12.75">
      <c r="A34" s="18"/>
      <c r="F34" s="4"/>
      <c r="G34" s="4"/>
    </row>
    <row r="35" spans="1:7" ht="12.75">
      <c r="A35" s="18"/>
      <c r="F35" s="4"/>
      <c r="G35" s="4"/>
    </row>
    <row r="36" spans="1:7" ht="12.75">
      <c r="A36" s="18"/>
      <c r="F36" s="4"/>
      <c r="G36" s="4"/>
    </row>
    <row r="37" spans="1:7" ht="12.75">
      <c r="A37" s="18"/>
      <c r="F37" s="4"/>
      <c r="G37" s="4"/>
    </row>
    <row r="38" spans="1:7" ht="12.75">
      <c r="A38" s="18"/>
      <c r="F38" s="4"/>
      <c r="G38" s="4"/>
    </row>
    <row r="39" spans="1:7" ht="12.75">
      <c r="A39" s="18"/>
      <c r="F39" s="4"/>
      <c r="G39" s="4"/>
    </row>
    <row r="40" spans="1:7" ht="12.75">
      <c r="A40" s="18"/>
      <c r="F40" s="4"/>
      <c r="G40" s="4"/>
    </row>
    <row r="41" spans="1:7" ht="12.75">
      <c r="A41" s="18"/>
      <c r="F41" s="4"/>
      <c r="G41" s="4"/>
    </row>
    <row r="42" spans="1:7" ht="12.75">
      <c r="A42" s="18"/>
      <c r="F42" s="4"/>
      <c r="G42" s="4"/>
    </row>
    <row r="43" spans="1:7" ht="12.75">
      <c r="A43" s="18"/>
      <c r="F43" s="4"/>
      <c r="G43" s="4"/>
    </row>
    <row r="44" spans="1:7" ht="12.75">
      <c r="A44" s="18"/>
      <c r="F44" s="4"/>
      <c r="G44" s="4"/>
    </row>
    <row r="45" spans="1:7" ht="12.75">
      <c r="A45" s="18"/>
      <c r="F45" s="4"/>
      <c r="G45" s="4"/>
    </row>
    <row r="46" spans="1:7" ht="12.75">
      <c r="A46" s="18"/>
      <c r="F46" s="4"/>
      <c r="G46" s="4"/>
    </row>
    <row r="47" spans="1:7" ht="12.75">
      <c r="A47" s="18"/>
      <c r="F47" s="4"/>
      <c r="G47" s="4"/>
    </row>
    <row r="48" spans="1:7" ht="12.75">
      <c r="A48" s="18"/>
      <c r="F48" s="4"/>
      <c r="G48" s="4"/>
    </row>
    <row r="49" spans="1:7" ht="12.75">
      <c r="A49" s="18"/>
      <c r="F49" s="4"/>
      <c r="G49" s="4"/>
    </row>
    <row r="50" spans="1:7" ht="12.75">
      <c r="A50" s="18"/>
      <c r="F50" s="4"/>
      <c r="G50" s="4"/>
    </row>
    <row r="51" spans="1:7" ht="12.75">
      <c r="A51" s="18"/>
      <c r="F51" s="4"/>
      <c r="G51" s="4"/>
    </row>
    <row r="52" spans="1:7" ht="12.75">
      <c r="A52" s="18"/>
      <c r="F52" s="4"/>
      <c r="G52" s="4"/>
    </row>
    <row r="53" spans="1:7" ht="12.75">
      <c r="A53" s="18"/>
      <c r="F53" s="4"/>
      <c r="G53" s="4"/>
    </row>
    <row r="54" spans="1:7" ht="12.75">
      <c r="A54" s="18"/>
      <c r="F54" s="4"/>
      <c r="G54" s="4"/>
    </row>
    <row r="55" spans="1:7" ht="12.75">
      <c r="A55" s="18"/>
      <c r="F55" s="4"/>
      <c r="G55" s="4"/>
    </row>
    <row r="56" spans="1:7" ht="12.75">
      <c r="A56" s="18"/>
      <c r="F56" s="4"/>
      <c r="G56" s="4"/>
    </row>
    <row r="57" spans="1:7" ht="12.75">
      <c r="A57" s="18"/>
      <c r="F57" s="4"/>
      <c r="G57" s="4"/>
    </row>
    <row r="58" spans="1:7" ht="12.75">
      <c r="A58" s="18"/>
      <c r="F58" s="4"/>
      <c r="G58" s="4"/>
    </row>
    <row r="59" spans="1:7" ht="12.75">
      <c r="A59" s="18"/>
      <c r="F59" s="4"/>
      <c r="G59" s="4"/>
    </row>
    <row r="60" spans="1:7" ht="12.75">
      <c r="A60" s="18"/>
      <c r="F60" s="4"/>
      <c r="G60" s="4"/>
    </row>
    <row r="61" spans="1:7" ht="12.75">
      <c r="A61" s="18"/>
      <c r="F61" s="4"/>
      <c r="G61" s="4"/>
    </row>
    <row r="62" spans="1:7" ht="12.75">
      <c r="A62" s="18"/>
      <c r="F62" s="4"/>
      <c r="G62" s="4"/>
    </row>
    <row r="63" spans="1:7" ht="12.75">
      <c r="A63" s="18"/>
      <c r="F63" s="4"/>
      <c r="G63" s="4"/>
    </row>
    <row r="64" spans="1:7" ht="12.75">
      <c r="A64" s="18"/>
      <c r="F64" s="4"/>
      <c r="G64" s="4"/>
    </row>
    <row r="65" spans="1:7" ht="12.75">
      <c r="A65" s="18"/>
      <c r="F65" s="4"/>
      <c r="G65" s="4"/>
    </row>
    <row r="66" spans="1:7" ht="12.75">
      <c r="A66" s="18"/>
      <c r="F66" s="4"/>
      <c r="G66" s="4"/>
    </row>
    <row r="67" spans="1:7" ht="12.75">
      <c r="A67" s="18"/>
      <c r="F67" s="4"/>
      <c r="G67" s="4"/>
    </row>
    <row r="68" spans="1:7" ht="12.75">
      <c r="A68" s="18"/>
      <c r="F68" s="4"/>
      <c r="G68" s="4"/>
    </row>
  </sheetData>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S19"/>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68" t="s">
        <v>27</v>
      </c>
      <c r="I12" s="68"/>
      <c r="J12" s="11" t="e">
        <f>SUM(#REF!)</f>
        <v>#REF!</v>
      </c>
      <c r="K12" s="11" t="e">
        <f>SUM(#REF!)</f>
        <v>#REF!</v>
      </c>
      <c r="L12" s="13"/>
    </row>
    <row r="13" s="4" customFormat="1" ht="15.75">
      <c r="F13" s="10"/>
    </row>
    <row r="14" s="4" customFormat="1" ht="15.75">
      <c r="F14" s="10"/>
    </row>
    <row r="15" s="12" customFormat="1" ht="20.25">
      <c r="D15" s="12" t="s">
        <v>17</v>
      </c>
    </row>
    <row r="16" s="12" customFormat="1" ht="20.25"/>
    <row r="17" s="12" customFormat="1" ht="20.25">
      <c r="D17" s="12"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2022-04-01T13:04:02Z</dcterms:modified>
  <cp:category/>
  <cp:version/>
  <cp:contentType/>
  <cp:contentStatus/>
</cp:coreProperties>
</file>