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AMSA-22" sheetId="1" r:id="rId1"/>
    <sheet name="AMSA-23" sheetId="2" r:id="rId2"/>
    <sheet name="Лист1" sheetId="3" r:id="rId3"/>
  </sheets>
  <calcPr calcId="144525"/>
</workbook>
</file>

<file path=xl/calcChain.xml><?xml version="1.0" encoding="utf-8"?>
<calcChain xmlns="http://schemas.openxmlformats.org/spreadsheetml/2006/main">
  <c r="H182" i="3" l="1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6" i="3"/>
  <c r="G41" i="3"/>
  <c r="G138" i="3"/>
  <c r="G133" i="3"/>
  <c r="G129" i="3"/>
  <c r="G112" i="3"/>
  <c r="G108" i="3"/>
  <c r="G83" i="3"/>
  <c r="G64" i="3"/>
  <c r="G60" i="3"/>
  <c r="G55" i="3"/>
  <c r="G38" i="3"/>
  <c r="G31" i="3"/>
  <c r="G8" i="3"/>
  <c r="G7" i="3" l="1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2" i="3"/>
  <c r="G33" i="3"/>
  <c r="G34" i="3"/>
  <c r="G35" i="3"/>
  <c r="G36" i="3"/>
  <c r="G37" i="3"/>
  <c r="G39" i="3"/>
  <c r="G40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7" i="3"/>
  <c r="G58" i="3"/>
  <c r="G59" i="3"/>
  <c r="G62" i="3"/>
  <c r="G63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10" i="3"/>
  <c r="G111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31" i="3"/>
  <c r="G132" i="3"/>
  <c r="G135" i="3"/>
  <c r="G136" i="3"/>
  <c r="G137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6" i="3"/>
</calcChain>
</file>

<file path=xl/sharedStrings.xml><?xml version="1.0" encoding="utf-8"?>
<sst xmlns="http://schemas.openxmlformats.org/spreadsheetml/2006/main" count="1442" uniqueCount="513">
  <si>
    <t>Anexa 22</t>
  </si>
  <si>
    <t>Specificaţii tehnice</t>
  </si>
  <si>
    <t>[Acest tabel va fi completat de către ofertant în coloanele 2, 3, 4, 6, 7, iar de către autoritatea contractantă – în coloanele 1, 5,]</t>
  </si>
  <si>
    <t xml:space="preserve">Numărul procedurii de achiziție   </t>
  </si>
  <si>
    <t>Nr. Lot</t>
  </si>
  <si>
    <t>Cod serviciu</t>
  </si>
  <si>
    <t>Denumirea bunurilor/serviciilor</t>
  </si>
  <si>
    <t>Denumirea modelului bunului/ serviciului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</si>
  <si>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</si>
  <si>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</si>
  <si>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</si>
  <si>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</si>
  <si>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</si>
  <si>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Lot 2.  Analiza generală a urinei</t>
  </si>
  <si>
    <t>Lot 3. Determinarea anticorpilor anti-Treponema pallidum IgM,IgG ELISA</t>
  </si>
  <si>
    <t>Lot 4. Dozarea potasiului în serul sangvin</t>
  </si>
  <si>
    <t>Lot 5. Dozarea sodiului în serul sangvin</t>
  </si>
  <si>
    <t>Lot 6. Dozarea fierului în serul sangvin</t>
  </si>
  <si>
    <t>Lot 7. Dozarea magneziului în serul sangvin</t>
  </si>
  <si>
    <t>Lot 8. Dozarea calciului în serul sangvin</t>
  </si>
  <si>
    <t>Lot 11. Dozarea hemoglobinei glicozilate</t>
  </si>
  <si>
    <t>Lot 12. Dozarea lactatdehidrogenazei (LDH) în ser</t>
  </si>
  <si>
    <t>Lot 13. Dozarea creatinfosfokinazei (CK) în ser</t>
  </si>
  <si>
    <t>Lot 14. Dozarea izoenzimei MB-creatinfosfokinazei (CK-MB)</t>
  </si>
  <si>
    <t>Lot 15. Dozarea amilazei pancreatice în serul sangvin (spec.)</t>
  </si>
  <si>
    <t>Lot 16. Dozarea acidului uric</t>
  </si>
  <si>
    <t>Lot 17. Dozarea fosfolipidelor</t>
  </si>
  <si>
    <t>Lot 18. Dozarea apolipoproteinei A</t>
  </si>
  <si>
    <t>Lot 19. Dozarea apolipoproteinei B</t>
  </si>
  <si>
    <t>Lot 20. Dozarea lipoproteinei (a)</t>
  </si>
  <si>
    <t>1651.58</t>
  </si>
  <si>
    <t>Lot 21. Determinarea C3 prin metoda turbidimetriei cu analizatorul modular consolidat automat</t>
  </si>
  <si>
    <t>1651.59</t>
  </si>
  <si>
    <t>Lot 22. Determinarea C4 prin metoda turbidimetriei cu analizatorul modular consolidat automat</t>
  </si>
  <si>
    <t>1651.6</t>
  </si>
  <si>
    <t xml:space="preserve">Lot 23. Determinarea CRP de înaltă sensibilitate (proteina C-reactivă de înaltă sensibilitate) </t>
  </si>
  <si>
    <t>2086.1</t>
  </si>
  <si>
    <t>2086.5</t>
  </si>
  <si>
    <t>2086.22</t>
  </si>
  <si>
    <t>Lot 27. Determinarea grupului sangvin după sistemele ABO și Rhesus, proba antigenică în gel</t>
  </si>
  <si>
    <t>Lot 28. Determinarea anticorpilor antieritrocitari incompleți (imuni), metoda în tub, cu panel eritrocitar din 3 celule test</t>
  </si>
  <si>
    <t>2087.2</t>
  </si>
  <si>
    <t>Lot 29. Titrare la anticorpii antieritrocitari prin testul antiglobulinic indirect</t>
  </si>
  <si>
    <t>Lot 30. Determinarea imunoglobulinei E totală, ELISA</t>
  </si>
  <si>
    <t>Lot 31. Determinarea imunoglobulinei A, ELISA</t>
  </si>
  <si>
    <t>Lot 32. Determinarea imunoglobulinei M, ELISA</t>
  </si>
  <si>
    <t>Lot 33. Determinarea imunoglobulinei G, ELISA</t>
  </si>
  <si>
    <t>Lot 35. Determinarea AFP</t>
  </si>
  <si>
    <t>Lot 36. Determinarea PSA</t>
  </si>
  <si>
    <t>1841.15</t>
  </si>
  <si>
    <t>Lot 37. Determinarea Tirioglobulina, ELISA</t>
  </si>
  <si>
    <t>Lot 38. Determinarea T3, ELISA</t>
  </si>
  <si>
    <t>Lot 39. Determinarea T4, ELISA</t>
  </si>
  <si>
    <t>Lot 40. Determinarea TSH, ELISA</t>
  </si>
  <si>
    <t>Lot 41. Determinarea prolactinei, ELISA</t>
  </si>
  <si>
    <t>Lot 42. Determinarea anti-TG, ELISA</t>
  </si>
  <si>
    <t>Lot 43. Determinarea anti-TPO, ELISA</t>
  </si>
  <si>
    <t>Lot 44. Determinarea cortizolului, ELISA</t>
  </si>
  <si>
    <t>Lot 45. Determinarea testosteronului, ELISA</t>
  </si>
  <si>
    <t>Lot 46. Determinarea LH, ELISA</t>
  </si>
  <si>
    <t>Lot 47. Determinarea FSH, ELISA</t>
  </si>
  <si>
    <t>Lot 48. Determinarea estradiolului, ELISA</t>
  </si>
  <si>
    <t>Lot 49. Determinarea hormonului de creștere, ELISA</t>
  </si>
  <si>
    <t>Lot 50. Determinarea CEA, ELISA</t>
  </si>
  <si>
    <t>1841.14</t>
  </si>
  <si>
    <t>Lot 51. Determinarea Calcitonina, ELISA</t>
  </si>
  <si>
    <t>1841.22</t>
  </si>
  <si>
    <t>Lot 52. Determinarea Parathormonul, ELISA</t>
  </si>
  <si>
    <t>Lot 53. Determinarea progesteronului, ELISA</t>
  </si>
  <si>
    <t>Lot 54. Determinarea limfocitelor B</t>
  </si>
  <si>
    <t>Lot 55. Determinarea sensibilității limfocitelor la remediile farmaceutice</t>
  </si>
  <si>
    <t>1748.3</t>
  </si>
  <si>
    <t>1748.4</t>
  </si>
  <si>
    <t>1833.4</t>
  </si>
  <si>
    <t>1833.5</t>
  </si>
  <si>
    <t>1833.8</t>
  </si>
  <si>
    <t>Lot 58. Determinarea DHEA prin metoda ELISA</t>
  </si>
  <si>
    <t>1841.63</t>
  </si>
  <si>
    <t>Lot 59. Determinarea CRP de înaltă sensibilitate (proteina C- reactivă de înaltă sensibilitate)</t>
  </si>
  <si>
    <t>1841.5</t>
  </si>
  <si>
    <t>Lot 60. Determinarea T4 liber</t>
  </si>
  <si>
    <t>1841.35</t>
  </si>
  <si>
    <t>Lot 61. Determinarea Allergen Specific Ig G</t>
  </si>
  <si>
    <t>1841.34</t>
  </si>
  <si>
    <t>Lot 62. Determinarea IgE total</t>
  </si>
  <si>
    <t>1841.37</t>
  </si>
  <si>
    <t>Lot 63. Determinarea Alla Top Allergy Screen</t>
  </si>
  <si>
    <t>1841.43</t>
  </si>
  <si>
    <t>Lot 64. Determinarea CA 19-9</t>
  </si>
  <si>
    <t>1841.44</t>
  </si>
  <si>
    <t>Lot 65. Determinarea CA 15-3</t>
  </si>
  <si>
    <t>1841.45</t>
  </si>
  <si>
    <t>Lot 66. Determinarea CA 125</t>
  </si>
  <si>
    <t>1841.48</t>
  </si>
  <si>
    <t>Lot 67. Determinarea AFP</t>
  </si>
  <si>
    <t>1841.49</t>
  </si>
  <si>
    <t>Lot 68. Determinarea PSA</t>
  </si>
  <si>
    <t>1841.50</t>
  </si>
  <si>
    <t>Lot 69. Determinarea PSA liber</t>
  </si>
  <si>
    <t>1841.51</t>
  </si>
  <si>
    <t>Lot 70. Determinarea HCG</t>
  </si>
  <si>
    <t>1841.53</t>
  </si>
  <si>
    <t>1841.54</t>
  </si>
  <si>
    <t>72</t>
  </si>
  <si>
    <t>1841.55</t>
  </si>
  <si>
    <t>1841.56</t>
  </si>
  <si>
    <t>73</t>
  </si>
  <si>
    <t>1841.57</t>
  </si>
  <si>
    <t>1841.58</t>
  </si>
  <si>
    <t>1841.59</t>
  </si>
  <si>
    <t>74</t>
  </si>
  <si>
    <t>1841.60</t>
  </si>
  <si>
    <t>Lot 74. Determinarea Helicobacter Pylori IgG</t>
  </si>
  <si>
    <t>75</t>
  </si>
  <si>
    <t>1841.64</t>
  </si>
  <si>
    <t>Lot 75. Determinarea CK-MB</t>
  </si>
  <si>
    <t>76</t>
  </si>
  <si>
    <t>1841.67</t>
  </si>
  <si>
    <t>Lot 76. Determinarea acidului folic</t>
  </si>
  <si>
    <t>77</t>
  </si>
  <si>
    <t>1841.71</t>
  </si>
  <si>
    <t>Lot 77. Determinarea vitaminei B12</t>
  </si>
  <si>
    <t>78</t>
  </si>
  <si>
    <t>1841.72</t>
  </si>
  <si>
    <t>Lot 78. Determinarea estriolului</t>
  </si>
  <si>
    <t>79</t>
  </si>
  <si>
    <t>1841.80</t>
  </si>
  <si>
    <t>Lot 79. Determinarea T3</t>
  </si>
  <si>
    <t>80</t>
  </si>
  <si>
    <t>1841.81</t>
  </si>
  <si>
    <t>Lot 80. Determinarea T3 liber</t>
  </si>
  <si>
    <t>81</t>
  </si>
  <si>
    <t>1841.82</t>
  </si>
  <si>
    <t>Lot 81. Determinarea T4</t>
  </si>
  <si>
    <t>82</t>
  </si>
  <si>
    <t>1841.83</t>
  </si>
  <si>
    <t>Lot 82. Determinarea T4 liber</t>
  </si>
  <si>
    <t>83</t>
  </si>
  <si>
    <t>1841.84</t>
  </si>
  <si>
    <t>Lot 83. Determinarea TSH</t>
  </si>
  <si>
    <t>84</t>
  </si>
  <si>
    <t>1841.85</t>
  </si>
  <si>
    <t>Lot 84. Determinarea LH</t>
  </si>
  <si>
    <t>85</t>
  </si>
  <si>
    <t>1841.86</t>
  </si>
  <si>
    <t>Lot 85. Determinarea FSH</t>
  </si>
  <si>
    <t>86</t>
  </si>
  <si>
    <t>1841.87</t>
  </si>
  <si>
    <t>Lot 86. Determinarea cortizolului</t>
  </si>
  <si>
    <t>87</t>
  </si>
  <si>
    <t>1841.92</t>
  </si>
  <si>
    <t>Lot 87. Determinarea anti-TG</t>
  </si>
  <si>
    <t>88</t>
  </si>
  <si>
    <t>1841.95</t>
  </si>
  <si>
    <t>Lot 88. Determinarea anti-TPO</t>
  </si>
  <si>
    <t>1841.150</t>
  </si>
  <si>
    <t>Lot 89. Determinarea Peptidului C prin metoda imunochimică, cu detecție prin electrochemiluminiscență (ECLIA)</t>
  </si>
  <si>
    <t>Lot 90. Cercetarea bacteriologică a urinei/urocultura</t>
  </si>
  <si>
    <t>Lot 91. Cercetarea bacteriologică a eliminărilor din ochi</t>
  </si>
  <si>
    <t>Lot 92. Cercetarea bacteriologică a eliminărilor din urechi</t>
  </si>
  <si>
    <t>Lot 93. Cercetarea bacteriologică a plăgilor</t>
  </si>
  <si>
    <t>Lot 94. Cercetarea bacteriologică a eliminărilor organelor de reproducție</t>
  </si>
  <si>
    <t>Lot 95. Investigații microbiologice la gonoree, tricomonoză și candidă</t>
  </si>
  <si>
    <t>Lot 96. Investigarea bacteriologică a urinei</t>
  </si>
  <si>
    <t>Lot 97. Investigarea bacteriologică a eliminărilor din căile respiratorii</t>
  </si>
  <si>
    <t>Lot 98. Investigarea bacteriologică a sângelui la sterilitate</t>
  </si>
  <si>
    <t>Lot 99. Dismicrobismul intestinal</t>
  </si>
  <si>
    <t>3852.1</t>
  </si>
  <si>
    <t>Lot 100. Cercetarea bacteriologică la tusea convulsivă și parapertussis</t>
  </si>
  <si>
    <t>1896.3</t>
  </si>
  <si>
    <t>Lot 101. Investigarea bacteriologică a biosubstratului la Ureaplasma urealyticum</t>
  </si>
  <si>
    <t>3878.1</t>
  </si>
  <si>
    <t>Lot 102. Cercetare bacteriologică  la candidomicoză</t>
  </si>
  <si>
    <t>Lot 103. Aprecierea sensibilității microorganismelor la preparatele antimicrobiene (metoda difuziei) – 6 preparate</t>
  </si>
  <si>
    <t>Lot 104. Examinarea la demodicoză a raclatului cutanat</t>
  </si>
  <si>
    <t>Lot 105. Reacția imunoenzimatică în tusea convulsivă</t>
  </si>
  <si>
    <t>Lot 106. Reacția imunoenzimatică în rujeolă (IgM)</t>
  </si>
  <si>
    <t>3898.1</t>
  </si>
  <si>
    <t>Lot 107. Determinarea calitativă a anticorpilor (IgM,IgG) către Bordetella pertusis în ser sau plasmă prin RIE</t>
  </si>
  <si>
    <t>Lot 108. Examinarea serului sangvin (ELISA) la infecțiile parazitare (echinococoză, toxocaroză, trichineloză, cisticercoză, toxoplasmoză, lamblioză, ascaridoză, strongyloidoză, schistosomoză, tenioză, fascioloză hepatică, opistorhoză etc.)</t>
  </si>
  <si>
    <t>3849.1</t>
  </si>
  <si>
    <t>Lot 109. Reacția de confirmare la echinococ Western-Blot</t>
  </si>
  <si>
    <t>3808.1</t>
  </si>
  <si>
    <t>Lot 110. Determinarea calitativă a anticorpilor „IgM capture” față de virusul hepatitei A prin RIE</t>
  </si>
  <si>
    <t>Lot 111. Determinarea anticorpilor IgM anti-EBV-VCA</t>
  </si>
  <si>
    <t>Lot 112. Determinarea anticorpilor IgG anti-EBV- VCA</t>
  </si>
  <si>
    <t>Lot 113. Determinarea anticorpilor IgM anti-CMV</t>
  </si>
  <si>
    <t>Lot 114. Determinarea anticorpilor IgG anti-CMV</t>
  </si>
  <si>
    <t>Lot 116. Determinarea anticorpilor IgG anti-HSV tip 1/tip 2</t>
  </si>
  <si>
    <t>Semnat:_________ ______ Numele, Prenumele:_____________________________ În calitate de: ________________</t>
  </si>
  <si>
    <t>Ofertantul: _______________________ Adresa: __________________________</t>
  </si>
  <si>
    <t>Anexa 23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</si>
  <si>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</si>
  <si>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</si>
  <si>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</si>
  <si>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</si>
  <si>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</si>
  <si>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</si>
  <si>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</si>
  <si>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</si>
  <si>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</si>
  <si>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4</t>
  </si>
  <si>
    <t>Lot 1.1. Analiza generală a sângelui</t>
  </si>
  <si>
    <t>Lot 1.2. Numărătoarea trombocitelor</t>
  </si>
  <si>
    <t>Lot 9.1. Dozarea fosfatazei alcaline în ser</t>
  </si>
  <si>
    <t>Lot 9.2. Dozarea g-glutamintranspeptidazei (g-GTP) în ser</t>
  </si>
  <si>
    <t>Lot 9.3. Dozarea alaninaminotransferazei (ALT) în ser</t>
  </si>
  <si>
    <t>Lot 9.4. Dozarea aspartataminotransferazei (AST) în ser</t>
  </si>
  <si>
    <t>Lot 9.5. Dozarea a-amilazei în lichidele biologice (metoda cinetică)</t>
  </si>
  <si>
    <t>Lot 9.6. Dozarea fosfatazei acide</t>
  </si>
  <si>
    <t>Lot 9.7. Dozarea ureei</t>
  </si>
  <si>
    <t>Lot 9.8. Dozarea creatininei în ser sau urină</t>
  </si>
  <si>
    <t>Lot 9.9. Dozarea glucozei</t>
  </si>
  <si>
    <t>Lot 9.10. Dozarea proteinei totale</t>
  </si>
  <si>
    <t>Lot 9.11. Dozarea albuminei în ser</t>
  </si>
  <si>
    <t>Lot 9.12. Proba cu timol</t>
  </si>
  <si>
    <t>Lot 9.13. Dozarea bilirubinei totale</t>
  </si>
  <si>
    <t>Lot 9.14. Dozarea bilirubinei directe</t>
  </si>
  <si>
    <t>Lot 10.1. Dozarea colesterolului</t>
  </si>
  <si>
    <t>Lot 10.2. Dozarea a-colesterolului (HDL-colesterol)</t>
  </si>
  <si>
    <t>Lot 10.3. Dozarea b-colesterolului (LDL-colesterol)</t>
  </si>
  <si>
    <t>Lot 10.4. Dozarea b-lipoproteinelor</t>
  </si>
  <si>
    <t>Lot 10.5. Dozarea trigliceridelor</t>
  </si>
  <si>
    <t>Lot 24.1. Indexul protrombinic</t>
  </si>
  <si>
    <t>Lot 24.2. Fibrinogenul</t>
  </si>
  <si>
    <t>Lot 25.1. Determinarea antistreptolizinei-O</t>
  </si>
  <si>
    <t>Lot 25.2. Determinarea factorului reumatic</t>
  </si>
  <si>
    <t>Lot 25.3. Determinarea PCR</t>
  </si>
  <si>
    <t>Lot 26.1.  Determinarea grupului sangvin după sistemul ABO, prin metoda încrucișată pe placă, cu utilizarea anticorpilor antieritrocitari monoclonali</t>
  </si>
  <si>
    <t>Lot 26.2. Determinarea grupului sangvin după sistemul Rhesus, antigenul D, în tub, cu utilizarea anticorpilor antieritrocitari monoclonali</t>
  </si>
  <si>
    <t>Lot 34.1. Determinarea HBs Ag, ELISA</t>
  </si>
  <si>
    <t>Lot 34.2. Determinarea anticorpilor anti-HBs Ag, ELISA</t>
  </si>
  <si>
    <t>Lot 34.3. Determinarea anti-HBcor sumar, ELISA</t>
  </si>
  <si>
    <t>Lot 34.4. Determinarea HBe Ag, ELISA</t>
  </si>
  <si>
    <t>Lot 34.5. Determinarea anticorpilor anti-HBe Ag, ELISA</t>
  </si>
  <si>
    <t>Lot 34.6. Determinarea anticorpilor anti-HDV sumar, ELISA</t>
  </si>
  <si>
    <t>Lot 34.7. Determinarea anticorpilor anti-HDV IgM, ELISA</t>
  </si>
  <si>
    <t>Lot 34.8. Determinarea anticorpilor anti-HCV, ELISA</t>
  </si>
  <si>
    <t>Lot 34.9. Determinarea anticorpilor anti-HCV IgM, ELISA</t>
  </si>
  <si>
    <t>Lot 56.1.Determinarea Lime IgG prin metoda imunofluorescentă – ferment dependent</t>
  </si>
  <si>
    <t>Lot 56.2. Determinarea Lime IgM prin metoda imunofluorescentă – ferment dependent</t>
  </si>
  <si>
    <t>Lot 57.1. Determinarea anticorpilor IgM anti-Rubella prin metoda Elisa</t>
  </si>
  <si>
    <t>Lot 57.2.Determinarea anticorpilor IgG anti-Rubella prin metoda Elisa</t>
  </si>
  <si>
    <t>Lot 71.1. Determinarea CMV Ig G</t>
  </si>
  <si>
    <t>Lot 71.2.  Determinarea CMV Ig M</t>
  </si>
  <si>
    <t>Lot 72.1.  Determinarea Toxo IgG</t>
  </si>
  <si>
    <t>Lot 72.2.  Determinarea Toxo IgM</t>
  </si>
  <si>
    <t>Lot 73.1. Determinarea EBV-EBNA IgG</t>
  </si>
  <si>
    <t>Lot 73.2. Determinarea EBV-VCA IgG</t>
  </si>
  <si>
    <t>Lot 73.3. Determinarea EBV-VCA IgM</t>
  </si>
  <si>
    <t>Specificaţii de preț</t>
  </si>
  <si>
    <t>[Acest tabel va fi completat de către ofertant în coloanele 5,6,7,8 și 11 la necesitate, iar de către autoritatea contractantă – în coloanele 1,2,3,4,9,10]</t>
  </si>
  <si>
    <t xml:space="preserve">Denumirea serviciului prestat                                                                                                                                                                                               </t>
  </si>
  <si>
    <t>Codul serviciului prestat</t>
  </si>
  <si>
    <t>Unitatea de măsură a serviciului prestat</t>
  </si>
  <si>
    <t>Preț/ lei</t>
  </si>
  <si>
    <t>Cantitate</t>
  </si>
  <si>
    <t>Lot 1. Analiza generală a sângelui</t>
  </si>
  <si>
    <t>1 analiză</t>
  </si>
  <si>
    <t>Total lot. 1</t>
  </si>
  <si>
    <t>Lot 9. Probele biochimice</t>
  </si>
  <si>
    <t>Total lot. 9</t>
  </si>
  <si>
    <t>Lot 10. Lipidograma</t>
  </si>
  <si>
    <t>Total lot. 10</t>
  </si>
  <si>
    <t xml:space="preserve">Lot 24. Hemostaza </t>
  </si>
  <si>
    <t>Total lot. 24</t>
  </si>
  <si>
    <t>Lot 25. Probele reumatice</t>
  </si>
  <si>
    <t>Total lot. 25</t>
  </si>
  <si>
    <t>Lot 26. Grupa sanguină</t>
  </si>
  <si>
    <t>1 investigaţie</t>
  </si>
  <si>
    <t>Total lot. 26</t>
  </si>
  <si>
    <t>1 probă</t>
  </si>
  <si>
    <t xml:space="preserve"> Lot 34. Marcherii hepatici</t>
  </si>
  <si>
    <t>Total lot. 34</t>
  </si>
  <si>
    <t>Lot 56. Determinarea Lime IgG și IgM</t>
  </si>
  <si>
    <t>Total lot. 56</t>
  </si>
  <si>
    <t>Lot 57. Determinarea anticorpi anti-Rubella IgG și IgM</t>
  </si>
  <si>
    <t>Total lot. 57</t>
  </si>
  <si>
    <t>Lot 71. Determinarea CMV Ig G  și IgM</t>
  </si>
  <si>
    <t>Total lot. 71</t>
  </si>
  <si>
    <t>Lot 72. Determinarea Toxo IgG și IgM</t>
  </si>
  <si>
    <t>Total lot. 72</t>
  </si>
  <si>
    <t>Lot 73. Determinarea EBV-EBNA</t>
  </si>
  <si>
    <t>1 investigație</t>
  </si>
  <si>
    <t>pentru fiecare marker separat</t>
  </si>
  <si>
    <t>Lot 1125. Determinarea anticorpilor IgM anti-HSV tip 1/tip 2</t>
  </si>
  <si>
    <t>Total</t>
  </si>
  <si>
    <t>MD19TRPCCV518430B00244AA</t>
  </si>
  <si>
    <t>Obiectul achiziției:  Investigații medicale</t>
  </si>
  <si>
    <t>Lotul 1. Analiza generală a sângelui</t>
  </si>
  <si>
    <t>Lotul 1.1. Analiza generală a sângelui</t>
  </si>
  <si>
    <t>Lotul 1.2.  Numărătoarea trombocitelor</t>
  </si>
  <si>
    <t>Lotul 2. Analiza generală a urinei</t>
  </si>
  <si>
    <t>Lotul 3. Determinarea anticorpilor anti-Treponema pallidum IgM,IgG ELISA</t>
  </si>
  <si>
    <t>Lotul 4. Ionograma</t>
  </si>
  <si>
    <t>Lotul 4.1. Dozarea potasiului în serul sangvin</t>
  </si>
  <si>
    <t>Lotul 4.2. Dozarea sodiului în serul sangvin</t>
  </si>
  <si>
    <t>Lotul 4.3 Dozarea fierului în serul sangvin</t>
  </si>
  <si>
    <t>Lotul 4.4 Dozarea magneziului în serul sangvin</t>
  </si>
  <si>
    <t>Lotul 4.5 Dozarea calciului în serul sangvin</t>
  </si>
  <si>
    <t>Lotul 5. Dozarea biochimică a sîngelui</t>
  </si>
  <si>
    <t>Lotul 5.1. Dozarea fosfatazei alcaline în ser</t>
  </si>
  <si>
    <t>Lotul 5.2. Dozarea g-glutamintranspeptidazei (g-GTP) în ser</t>
  </si>
  <si>
    <t>Lotul 5.3. Dozarea alaninaminotransferazei (ALT) în ser</t>
  </si>
  <si>
    <t>Lotul 5.4. Dozarea aspartataminotransferazei (AST) în ser</t>
  </si>
  <si>
    <t>Lotul 5.5. Dozarea a-amilazei în lichidele biologice (metoda cinetică)</t>
  </si>
  <si>
    <t>Lotul 5.6. Dozarea amilazei pancreatice în serul sangvin (spec.)</t>
  </si>
  <si>
    <t>Lotul 5.7. Dozarea fosfatazei acide</t>
  </si>
  <si>
    <t>Lotul 5.8. Dozarea ureei</t>
  </si>
  <si>
    <t>Lotul 5.9. Dozarea creatininei în ser sau urină</t>
  </si>
  <si>
    <t>Lotul 5.10. Dozarea glucozei</t>
  </si>
  <si>
    <t>Lotul 5.11. Dozarea proteinei totale</t>
  </si>
  <si>
    <t>Lotul 5.12. Dozarea albuminei în ser</t>
  </si>
  <si>
    <t>Lotul 5.13. Proba cu timol</t>
  </si>
  <si>
    <t>Lotul 5.14. Dozarea colesterolului</t>
  </si>
  <si>
    <t>Lotul 5.15. Dozarea a-colesterolului (HDL-colesterol)</t>
  </si>
  <si>
    <t>Lotul 5.16. Dozarea b-colesterolului (LDL-colesterol)</t>
  </si>
  <si>
    <t>Lotul 5.17. Dozarea trigliceridelor</t>
  </si>
  <si>
    <t>Lotul 5.18. Dozarea bilirubinei totale</t>
  </si>
  <si>
    <t>Lotul 5.19. Dozarea bilirubinei directe în serul sangvin</t>
  </si>
  <si>
    <t>Lotul 5.20. Dozarea lactatdehidrogenazei (LDH) în ser</t>
  </si>
  <si>
    <t>Lotul 5.21. Dozarea acidului uric</t>
  </si>
  <si>
    <t>Lotul 6. Dozarea creatinfosfokinazei (CK) și (CK-MB)</t>
  </si>
  <si>
    <t>Lotul 6.1. Dozarea creatinfosfokinazei (CK) în ser</t>
  </si>
  <si>
    <t>Lotul 6.2. Dozarea izoenzimei MB-creatinfosfokinazei (CK-MB)</t>
  </si>
  <si>
    <t>Lotul 7. Dozarea hemoglobinei glicozilate</t>
  </si>
  <si>
    <t>Lotul 8. Hemostaza</t>
  </si>
  <si>
    <t>Lotul 8.1. Indexul protrombinic</t>
  </si>
  <si>
    <t>Lotul 8.2 Fibrinogenul</t>
  </si>
  <si>
    <t>Lotul 9. Probele reumatice</t>
  </si>
  <si>
    <t>Lotul 9.1. Determinarea antistreptolizinei-O</t>
  </si>
  <si>
    <t>Lotul 9.2. Determinarea factorului reumatic</t>
  </si>
  <si>
    <t>Lotul 9.3. Determinarea PCR</t>
  </si>
  <si>
    <t>Lotul 10. Determinarea grupului sangvin după sistemele ABO și Rhesus, proba antigenică în gel</t>
  </si>
  <si>
    <t>Lotul 11. Deteminarea parametrilor imunohematologice</t>
  </si>
  <si>
    <t>Lotul 11.1 Determinarea anticorpilor antieritrocitari incompleți (imuni), metoda în tub, cu panel eritrocitar din 3 celule test</t>
  </si>
  <si>
    <t>Lotul 11.2 Titrare la anticorpi antieritrocitari prin testul antiglobulinic indirect</t>
  </si>
  <si>
    <t xml:space="preserve">Lotul 12. Determinarea imunoglobulinei </t>
  </si>
  <si>
    <t>Lotul 12.1 Determinarea imunoglobulinei E totală, ELISA</t>
  </si>
  <si>
    <t>Lotul 12.2 Determinarea imunoglobulinei A, ELISA</t>
  </si>
  <si>
    <t>Lotul 12.3 Determinarea imunoglobulinei M, ELISA</t>
  </si>
  <si>
    <t>Lotul 12.4 Determinarea imunoglobulinei G, ELISA</t>
  </si>
  <si>
    <t>Lotul 12.5 Determinarea Allergen Specific Ig G</t>
  </si>
  <si>
    <t>Lotul 13. Determinarea marcherilor hepatici</t>
  </si>
  <si>
    <t>Lotul 13.1 Determinarea HBs Ag, ELISA</t>
  </si>
  <si>
    <t>Lotul 13.2 Determinarea anticorpilor anti-HBs Ag, ELISA</t>
  </si>
  <si>
    <t>Lotul 13.3 Determinarea anti-HBcor sumar, ELISA</t>
  </si>
  <si>
    <t>Lotul 13.4 Determinarea HBe Ag, ELISA</t>
  </si>
  <si>
    <t>Lotul 13.5 Determinarea anticorpilor anti-HBe Ag, ELISA</t>
  </si>
  <si>
    <t>Lotul 13.6 Determinarea anticorpilor anti-HDV sumar, ELISA</t>
  </si>
  <si>
    <t>Lotul 13.7 Determinarea anticorpilor anti-HDV IgM, ELISA</t>
  </si>
  <si>
    <t>Lotul 13.8 Determinarea anticorpilor anti-HCV, ELISA</t>
  </si>
  <si>
    <t>Lotul 13.9 Determinarea anticorpilor anti-HCV IgM, ELISA</t>
  </si>
  <si>
    <t>Lotul 14. Determinarea AFP</t>
  </si>
  <si>
    <t>Lotul 15. Determinarea PSA</t>
  </si>
  <si>
    <t>Lotul 16. Determinarea T3, ELISA</t>
  </si>
  <si>
    <t>Lotul 17. Determinarea T4, ELISA</t>
  </si>
  <si>
    <t>Lotul 18. Determinarea TSH, ELISA</t>
  </si>
  <si>
    <t>Lotul 19. Determinarea prolactinei, ELISA</t>
  </si>
  <si>
    <t>Lotul 20. Determinarea anti-TG, ELISA</t>
  </si>
  <si>
    <t>Lotul 21. Determinarea anti-TPO, ELISA</t>
  </si>
  <si>
    <t>Lotul 22. Determinarea cortizolului, ELISA</t>
  </si>
  <si>
    <t>Lotul 23. Determinarea testosteronului, ELISA</t>
  </si>
  <si>
    <t>Lotul 24. Determinarea LH, ELISA</t>
  </si>
  <si>
    <t>Lotul 25. Determinarea FSH, ELISA</t>
  </si>
  <si>
    <t>Lotul 26. Determinarea estradiolului, ELISA</t>
  </si>
  <si>
    <t>Lotul 27. Determinarea CEA, ELISA</t>
  </si>
  <si>
    <t>Lotul 28. Determinarea Calcitonina, ELISA</t>
  </si>
  <si>
    <t>Lotul 29. Determinarea Parathormonul, ELISA</t>
  </si>
  <si>
    <t>Lotul 30. Determinarea progesteronului, ELISA</t>
  </si>
  <si>
    <t xml:space="preserve">Lotul 31. Determinarea Lime </t>
  </si>
  <si>
    <t>Lotul 31.1. Determinarea Lime IgG prin metoda imunofluorescentă – ferment dependent</t>
  </si>
  <si>
    <t>Lotul 31.2. Determinarea Lime IgM prin metoda imunofluorescentă – ferment dependent</t>
  </si>
  <si>
    <t>Lotul 32. Determinarea  anti-Rubella prin metoda Elisa</t>
  </si>
  <si>
    <t>Lotul 32.1. Determinarea anticorpilor IgM anti-Rubella prin metoda Elisa</t>
  </si>
  <si>
    <t>Lotul 32.2. Determinarea anticorpilor IgG anti-Rubella prin metoda Elisa</t>
  </si>
  <si>
    <t>Lotul 33. Determinarea DHEA prin metoda ELISA</t>
  </si>
  <si>
    <t>Lotul 34. Determinarea Varicela Zoster în regim Real Time cu analizatorul Rotor gene -6000 Corbett</t>
  </si>
  <si>
    <t>1862.7</t>
  </si>
  <si>
    <t>Lotul 35. Determinarea Alla Top Allergy Screen</t>
  </si>
  <si>
    <t>Lotul 36. Determinarea IgE total</t>
  </si>
  <si>
    <t>Lotul 37. Determinarea CA 19-9</t>
  </si>
  <si>
    <t>Lotul 38. Determinarea CA 15-3</t>
  </si>
  <si>
    <t>Lotul 39. Determinarea CA 125</t>
  </si>
  <si>
    <t>Lotul 40. Determinarea CEA</t>
  </si>
  <si>
    <t>1841.46</t>
  </si>
  <si>
    <t>Lotul 41. Determinarea Feritin</t>
  </si>
  <si>
    <t>1841.47</t>
  </si>
  <si>
    <t>Lotul 42. Determinarea AFP</t>
  </si>
  <si>
    <t>Lotul 43. Determinarea PSA</t>
  </si>
  <si>
    <t>Lotul 44. Determinarea PSA liber</t>
  </si>
  <si>
    <t>Lotul 45. Determinarea HCG</t>
  </si>
  <si>
    <t xml:space="preserve">Lotul 46. Determinarea CMV </t>
  </si>
  <si>
    <t>Lotul 46.1 Determinarea CMV Ig G</t>
  </si>
  <si>
    <t>Lotul 46.2 Determinarea CMV Ig M</t>
  </si>
  <si>
    <t>Lotul 47. Determinarea Toxoplazmei</t>
  </si>
  <si>
    <t>Lotul 47.1. Determinarea Toxo IgG</t>
  </si>
  <si>
    <t>Lotul 47.2. Determinarea Toxo IgM</t>
  </si>
  <si>
    <t xml:space="preserve">Lotul 48. Determinarea EBV-VCA </t>
  </si>
  <si>
    <t>Lotul 48.1.  Determinarea EBV-VCA IgG</t>
  </si>
  <si>
    <t>Lotul 48.2. Determinarea EBV-VCA IgM</t>
  </si>
  <si>
    <t>Lotul 49. Determinarea Helicobacter Pylori IgG</t>
  </si>
  <si>
    <t>Lotul 50. Determinarea acidului folic</t>
  </si>
  <si>
    <t>Lotul 51. Determinarea vitaminei B12</t>
  </si>
  <si>
    <t>Lotul 52. Determinarea estriolului</t>
  </si>
  <si>
    <t>Lotul 53. Determinarea T3</t>
  </si>
  <si>
    <t>Lotul 54. Determinarea T3 liber</t>
  </si>
  <si>
    <t>Lotul 55. Determinarea T4</t>
  </si>
  <si>
    <t>Lotul 56. Determinarea T4 liber</t>
  </si>
  <si>
    <t>Lotul 57. Determinarea TSH</t>
  </si>
  <si>
    <t>Lotul 58. Determinarea LH</t>
  </si>
  <si>
    <t>Lotul 59. Determinarea FSH</t>
  </si>
  <si>
    <t>Lotul 60. Determinarea cortizolului</t>
  </si>
  <si>
    <t>Lotul 61. Determinarea testosteronului</t>
  </si>
  <si>
    <t>1841.88</t>
  </si>
  <si>
    <t>Lotul 62. Determinarea estradiolului</t>
  </si>
  <si>
    <t>1841.89</t>
  </si>
  <si>
    <t>Lotul 63. Determinarea progesteronului</t>
  </si>
  <si>
    <t>1841.90</t>
  </si>
  <si>
    <t>Lotul 64. Determinarea prolactinei</t>
  </si>
  <si>
    <t>1841.91</t>
  </si>
  <si>
    <t>Lotul 65. Determinarea anti-TG</t>
  </si>
  <si>
    <t>Lotul 66. Determinarea DHEA SO4</t>
  </si>
  <si>
    <t>1841.94</t>
  </si>
  <si>
    <t>Lotul 67. Determinarea anti-TPO</t>
  </si>
  <si>
    <t>Lotul 68. Determinarea ACTH</t>
  </si>
  <si>
    <t>1841.96</t>
  </si>
  <si>
    <t>Lotul 69. Determinarea hormonului creșterii</t>
  </si>
  <si>
    <t>Lotul 70. Determinarea Peptidului C prin metoda imunochimică (ECLIA)</t>
  </si>
  <si>
    <t>Lotul 71. Cercetarea bacteriologică a urinei/urocultura</t>
  </si>
  <si>
    <t>Lotul 72. Cercetarea bacteriologică a eliminărilor din ochi</t>
  </si>
  <si>
    <t>Lotul 73. Cercetarea bacteriologică a eliminărilor din urechi</t>
  </si>
  <si>
    <t>Lotul 74. Cercetarea bacteriologică a plăgilor</t>
  </si>
  <si>
    <t>Lotul 75. Cercetarea bacteriologică a eliminărilor organelor de reproducție</t>
  </si>
  <si>
    <t>Lotul 76. Investigații microbiologice la gonoree, tricomonoză și candidă</t>
  </si>
  <si>
    <t>Lotul 77. Investigarea bacteriologică a urinei</t>
  </si>
  <si>
    <t>Lotul 78. Investigarea bacteriologică a eliminărilor din căile respiratorii</t>
  </si>
  <si>
    <t>Lotul 79. Investigarea bacteriologică a sângelui la sterilitate</t>
  </si>
  <si>
    <t>Lotul 80. Investigarea bacteriologică a biosubstratului la gonoree</t>
  </si>
  <si>
    <t>1896.1</t>
  </si>
  <si>
    <t>Lotul 81. Investigarea bacteriologică a biosubstratului la trihomoniază</t>
  </si>
  <si>
    <t>1896.2</t>
  </si>
  <si>
    <t>Lotul 82. Investigarea bacteriologică a biosubstratului la Ureaplasma urealyticum</t>
  </si>
  <si>
    <t>Lotul 83. Cercetare bacteriologică  la candidomicoză</t>
  </si>
  <si>
    <t>Lotul 84. Cercetarea bacteriologică la dismicrobism intestinal</t>
  </si>
  <si>
    <t>3883.1</t>
  </si>
  <si>
    <t>Lotul 85. Aprecierea sensibilității microorganismelor la preparatele antimicrobiene (metoda difuziei) – 6 preparate</t>
  </si>
  <si>
    <t>2 ) Investigații parazitologice speciale</t>
  </si>
  <si>
    <t>Lotul 86. Examinarea la demodicoză a raclatului cutanat</t>
  </si>
  <si>
    <t>3) Investigații serologice</t>
  </si>
  <si>
    <t>Lotul 87. Reacția imunoenzimatică în tusea convulsivă</t>
  </si>
  <si>
    <t>Lotul 88. Reacția imunoenzimatică în rujeolă (IgM)</t>
  </si>
  <si>
    <t>Lotul 89. Reacția imunoenzimatică în rubeolă (IgM, IgG)</t>
  </si>
  <si>
    <t>3893.1</t>
  </si>
  <si>
    <t>Lotul 90. Reacția imunoenzimatică în oreion (IgM, IgG)</t>
  </si>
  <si>
    <t>3893.3</t>
  </si>
  <si>
    <t>Lotul 91. Determinarea calitativă a anticorpilor (IgM, IgG) către Bordetella pertusis în ser sau plasmă prin RIE</t>
  </si>
  <si>
    <t>Lotul 92. Examinarea serului sangvin (ELISA) la infecțiile parazitare (echinococoză, toxocaroză, trichineloză, cisticercoză, toxoplasmoză, lamblioză, ascaridoză, strongyloidoză, schistosomoză, tenioză, fascioloză hepatică, opistorhoză etc.)</t>
  </si>
  <si>
    <t>Lotul 93. Determinarea anti-EBV-VCA</t>
  </si>
  <si>
    <t>Lotul 93.1. Determinarea anticorpilor IgM anti-EBV-VCA</t>
  </si>
  <si>
    <t>Lotul 93.2. Determinarea anticorpilor IgG anti-EBV- VCA</t>
  </si>
  <si>
    <t>Lotul 94. Determinarea anti-CMV</t>
  </si>
  <si>
    <t>Lotul 94.1. Determinarea anticorpilor IgM anti-CMV</t>
  </si>
  <si>
    <t>Lotul 94.1. Determinarea anticorpilor IgG anti-CMV</t>
  </si>
  <si>
    <t>Lotul 95. Determinarea anti-HSV tip 1/tip 2</t>
  </si>
  <si>
    <t>Lotul 95.1. Determinarea anticorpilor IgM anti-HSV tip 1/tip 2</t>
  </si>
  <si>
    <t>Lotul 95.2. Determinarea anticorpilor IgG anti-HSV tip 1/tip 2</t>
  </si>
  <si>
    <t>Lotul 96. Electroencefalografia computerizată cu teste funcționale (hiperventilație și stimulare optică)</t>
  </si>
  <si>
    <t>Lotul 97. Monitorizarea ambulatorie ECG (Holter) până la 24 ore</t>
  </si>
  <si>
    <t>1011.</t>
  </si>
  <si>
    <t>Lotul 98. Monitorizarea tensiunii arteriale până la 24 ore</t>
  </si>
  <si>
    <t>1013.</t>
  </si>
  <si>
    <t>Investigații ecografice</t>
  </si>
  <si>
    <t>Lotul 99. Examen ecografic în trimestrul III de sarcina</t>
  </si>
  <si>
    <t>1029.2</t>
  </si>
  <si>
    <t>Lotul 100. Examen ecografic în trimestrul III de sarcina, sarcină multiplă</t>
  </si>
  <si>
    <t>1029.3</t>
  </si>
  <si>
    <t>Lotul 101. Evaluarea viabilității și evoluției sarcinii</t>
  </si>
  <si>
    <t>1029.4</t>
  </si>
  <si>
    <t>Lotul 102. Examenul ecografic ginecologic transvaginal (2D)</t>
  </si>
  <si>
    <t>1050.25</t>
  </si>
  <si>
    <t>1 examinare</t>
  </si>
  <si>
    <t>Lotul 103. Examenul ecografic a prostatei ( transrectal) (2D)</t>
  </si>
  <si>
    <t>1050.37</t>
  </si>
  <si>
    <t>Lotul 104. Osteodensitometrie computerizată</t>
  </si>
  <si>
    <t>1050.70</t>
  </si>
  <si>
    <t>Lotul 105. Osteodensitometrie cu ultrasunet</t>
  </si>
  <si>
    <t>1050.71</t>
  </si>
  <si>
    <t>Total lotul 1</t>
  </si>
  <si>
    <t>Total lotul 4</t>
  </si>
  <si>
    <t>Total lotul 5</t>
  </si>
  <si>
    <t>Total lotul 6</t>
  </si>
  <si>
    <t>Total lotul 8</t>
  </si>
  <si>
    <t>Total lotul 9</t>
  </si>
  <si>
    <t>Total lotul 11</t>
  </si>
  <si>
    <t>Total lotul 12</t>
  </si>
  <si>
    <t>Total lotul 13</t>
  </si>
  <si>
    <t>Total lotul 31</t>
  </si>
  <si>
    <t>Total lotul 32</t>
  </si>
  <si>
    <t>Total lotul 46</t>
  </si>
  <si>
    <t>Total lotul 47</t>
  </si>
  <si>
    <t>Total lotul 48</t>
  </si>
  <si>
    <t>Total lotul 93</t>
  </si>
  <si>
    <t>Total lotul 94</t>
  </si>
  <si>
    <t>Total lotul 95</t>
  </si>
  <si>
    <t>DIAGNOSTIC FUNCȚIONAL</t>
  </si>
  <si>
    <t>Electroencefalografia</t>
  </si>
  <si>
    <t>Metode de monitorizare ambulatoriu</t>
  </si>
  <si>
    <t>IMAGISTICĂ MEDICALĂ</t>
  </si>
  <si>
    <t xml:space="preserve">TOTAL </t>
  </si>
  <si>
    <t xml:space="preserve">Obiectul achiziției:  Investigații medicale </t>
  </si>
  <si>
    <t xml:space="preserve"> Electroencefalografia</t>
  </si>
  <si>
    <t xml:space="preserve"> Metode de monitorizare ambulatoriu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</si>
</sst>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3" x14ac:knownFonts="1">
    <font>
      <sz val="11"/>
      <color theme="1"/>
      <name val="Calibri"/>
      <scheme val="minor"/>
    </font>
    <font>
      <sz val="8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indexed="2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sz val="11"/>
      <color theme="5" tint="-0.249977111117893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0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1"/>
      <color theme="1"/>
      <name val="Calibri"/>
      <family val="2"/>
      <charset val="204"/>
      <scheme val="minor"/>
    </font>
    <font>
      <b/>
      <sz val="6"/>
      <name val="Times New Roman"/>
      <family val="1"/>
    </font>
    <font>
      <i/>
      <sz val="6"/>
      <name val="Times New Roman"/>
      <family val="1"/>
    </font>
    <font>
      <sz val="6"/>
      <color rgb="FF00B050"/>
      <name val="Times New Roman"/>
      <family val="1"/>
    </font>
    <font>
      <sz val="6"/>
      <color theme="1"/>
      <name val="Times New Roman"/>
      <family val="1"/>
    </font>
    <font>
      <sz val="6"/>
      <color rgb="FF0070C0"/>
      <name val="Times New Roman"/>
      <family val="1"/>
    </font>
    <font>
      <sz val="6"/>
      <color theme="9" tint="-0.249977111117893"/>
      <name val="Times New Roman"/>
      <family val="1"/>
    </font>
    <font>
      <b/>
      <sz val="6"/>
      <color theme="1"/>
      <name val="Times New Roman"/>
      <family val="1"/>
    </font>
    <font>
      <sz val="6"/>
      <color rgb="FF7030A0"/>
      <name val="Times New Roman"/>
      <family val="1"/>
    </font>
    <font>
      <sz val="6"/>
      <color theme="5" tint="-0.249977111117893"/>
      <name val="Times New Roman"/>
      <family val="1"/>
    </font>
    <font>
      <sz val="6"/>
      <color theme="8" tint="-0.249977111117893"/>
      <name val="Times New Roman"/>
      <family val="1"/>
    </font>
    <font>
      <sz val="6"/>
      <name val="Times New Roman"/>
      <family val="1"/>
    </font>
    <font>
      <sz val="6"/>
      <color theme="1"/>
      <name val="Calibri"/>
      <family val="2"/>
      <charset val="204"/>
      <scheme val="minor"/>
    </font>
    <font>
      <b/>
      <sz val="9"/>
      <name val="Times New Roman"/>
      <family val="1"/>
    </font>
    <font>
      <i/>
      <sz val="9"/>
      <name val="Times New Roman"/>
      <family val="1"/>
    </font>
    <font>
      <sz val="9"/>
      <color theme="1"/>
      <name val="Times New Roman"/>
      <family val="1"/>
    </font>
    <font>
      <sz val="9"/>
      <color rgb="FF0070C0"/>
      <name val="Times New Roman"/>
      <family val="1"/>
    </font>
    <font>
      <sz val="9"/>
      <color theme="9" tint="-0.249977111117893"/>
      <name val="Times New Roman"/>
      <family val="1"/>
    </font>
    <font>
      <b/>
      <sz val="9"/>
      <color rgb="FF0070C0"/>
      <name val="Times New Roman"/>
      <family val="1"/>
    </font>
    <font>
      <sz val="9"/>
      <color rgb="FF7030A0"/>
      <name val="Times New Roman"/>
      <family val="1"/>
    </font>
    <font>
      <sz val="9"/>
      <color theme="5" tint="-0.249977111117893"/>
      <name val="Times New Roman"/>
      <family val="1"/>
    </font>
    <font>
      <sz val="9"/>
      <color rgb="FF00B050"/>
      <name val="Times New Roman"/>
      <family val="1"/>
    </font>
    <font>
      <b/>
      <sz val="9"/>
      <color theme="1"/>
      <name val="Times New Roman"/>
      <family val="1"/>
    </font>
    <font>
      <sz val="9"/>
      <color theme="8" tint="-0.249977111117893"/>
      <name val="Times New Roman"/>
      <family val="1"/>
    </font>
    <font>
      <sz val="9"/>
      <color theme="1"/>
      <name val="Calibri"/>
      <family val="2"/>
      <charset val="204"/>
      <scheme val="minor"/>
    </font>
    <font>
      <b/>
      <sz val="11"/>
      <name val="Times New Roman"/>
      <family val="1"/>
    </font>
    <font>
      <i/>
      <sz val="11"/>
      <name val="Times New Roman"/>
      <family val="1"/>
    </font>
    <font>
      <sz val="11"/>
      <color rgb="FF00B05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70C0"/>
      <name val="Times New Roman"/>
      <family val="1"/>
    </font>
    <font>
      <b/>
      <sz val="11"/>
      <color theme="9" tint="-0.249977111117893"/>
      <name val="Times New Roman"/>
      <family val="1"/>
    </font>
    <font>
      <sz val="11"/>
      <color theme="9" tint="-0.249977111117893"/>
      <name val="Times New Roman"/>
      <family val="1"/>
    </font>
    <font>
      <sz val="11"/>
      <color rgb="FF7030A0"/>
      <name val="Times New Roman"/>
      <family val="1"/>
    </font>
    <font>
      <sz val="11"/>
      <color theme="5" tint="-0.249977111117893"/>
      <name val="Times New Roman"/>
      <family val="1"/>
    </font>
    <font>
      <sz val="11"/>
      <color theme="8" tint="-0.249977111117893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7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Calibri"/>
      <scheme val="minor"/>
    </font>
    <font>
      <sz val="5"/>
      <name val="Calibri"/>
      <family val="2"/>
      <charset val="204"/>
      <scheme val="minor"/>
    </font>
    <font>
      <b/>
      <sz val="7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4.9989318521683403E-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5" fillId="0" borderId="0"/>
  </cellStyleXfs>
  <cellXfs count="22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1" fillId="0" borderId="0" xfId="0" applyFont="1" applyAlignment="1">
      <alignment vertical="distributed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0" borderId="0" xfId="0" applyFont="1"/>
    <xf numFmtId="0" fontId="0" fillId="0" borderId="1" xfId="0" applyBorder="1"/>
    <xf numFmtId="0" fontId="10" fillId="2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justify" vertical="center" wrapText="1"/>
    </xf>
    <xf numFmtId="0" fontId="12" fillId="2" borderId="0" xfId="0" applyFont="1" applyFill="1" applyAlignment="1">
      <alignment vertical="distributed"/>
    </xf>
    <xf numFmtId="0" fontId="12" fillId="2" borderId="0" xfId="0" applyFont="1" applyFill="1" applyAlignment="1">
      <alignment vertical="center"/>
    </xf>
    <xf numFmtId="0" fontId="14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vertical="distributed"/>
    </xf>
    <xf numFmtId="0" fontId="14" fillId="3" borderId="0" xfId="0" applyFont="1" applyFill="1"/>
    <xf numFmtId="0" fontId="14" fillId="3" borderId="0" xfId="0" applyFont="1" applyFill="1" applyAlignment="1">
      <alignment horizontal="center"/>
    </xf>
    <xf numFmtId="0" fontId="17" fillId="3" borderId="1" xfId="0" applyFont="1" applyFill="1" applyBorder="1" applyAlignment="1" applyProtection="1">
      <alignment horizontal="left" vertical="center" wrapText="1"/>
      <protection hidden="1"/>
    </xf>
    <xf numFmtId="0" fontId="13" fillId="3" borderId="0" xfId="0" applyFont="1" applyFill="1" applyAlignment="1">
      <alignment horizontal="center" vertical="center"/>
    </xf>
    <xf numFmtId="0" fontId="19" fillId="3" borderId="1" xfId="0" applyFont="1" applyFill="1" applyBorder="1" applyAlignment="1" applyProtection="1">
      <alignment horizontal="center" vertical="center" wrapText="1"/>
      <protection hidden="1"/>
    </xf>
    <xf numFmtId="0" fontId="19" fillId="0" borderId="1" xfId="0" applyFont="1" applyBorder="1" applyAlignment="1" applyProtection="1">
      <alignment horizontal="center" vertical="center" wrapText="1"/>
      <protection hidden="1"/>
    </xf>
    <xf numFmtId="0" fontId="20" fillId="3" borderId="1" xfId="0" applyFont="1" applyFill="1" applyBorder="1" applyAlignment="1" applyProtection="1">
      <alignment horizontal="center" vertical="center" wrapText="1"/>
      <protection hidden="1"/>
    </xf>
    <xf numFmtId="0" fontId="20" fillId="0" borderId="1" xfId="0" applyFont="1" applyBorder="1" applyAlignment="1" applyProtection="1">
      <alignment horizontal="center" vertical="center" wrapText="1"/>
      <protection hidden="1"/>
    </xf>
    <xf numFmtId="0" fontId="21" fillId="0" borderId="1" xfId="0" applyFont="1" applyBorder="1" applyAlignment="1" applyProtection="1">
      <alignment horizontal="center" vertical="center" wrapText="1"/>
      <protection hidden="1"/>
    </xf>
    <xf numFmtId="0" fontId="21" fillId="3" borderId="1" xfId="0" applyFont="1" applyFill="1" applyBorder="1" applyAlignment="1" applyProtection="1">
      <alignment horizontal="center" vertical="center" wrapText="1"/>
      <protection hidden="1"/>
    </xf>
    <xf numFmtId="0" fontId="22" fillId="3" borderId="1" xfId="0" applyFont="1" applyFill="1" applyBorder="1" applyAlignment="1" applyProtection="1">
      <alignment horizontal="center" vertical="center" wrapText="1"/>
      <protection hidden="1"/>
    </xf>
    <xf numFmtId="0" fontId="22" fillId="0" borderId="1" xfId="0" applyFont="1" applyBorder="1" applyAlignment="1" applyProtection="1">
      <alignment horizontal="center" vertical="center" wrapText="1"/>
      <protection hidden="1"/>
    </xf>
    <xf numFmtId="0" fontId="23" fillId="3" borderId="1" xfId="0" applyFont="1" applyFill="1" applyBorder="1" applyAlignment="1" applyProtection="1">
      <alignment horizontal="center" vertical="center" wrapText="1"/>
      <protection hidden="1"/>
    </xf>
    <xf numFmtId="0" fontId="24" fillId="3" borderId="1" xfId="0" applyFont="1" applyFill="1" applyBorder="1" applyAlignment="1" applyProtection="1">
      <alignment horizontal="center" vertical="center" wrapText="1"/>
      <protection hidden="1"/>
    </xf>
    <xf numFmtId="0" fontId="25" fillId="3" borderId="1" xfId="0" applyFont="1" applyFill="1" applyBorder="1" applyAlignment="1" applyProtection="1">
      <alignment horizontal="center" vertical="center" wrapText="1"/>
      <protection hidden="1"/>
    </xf>
    <xf numFmtId="0" fontId="26" fillId="3" borderId="1" xfId="0" applyFont="1" applyFill="1" applyBorder="1" applyAlignment="1" applyProtection="1">
      <alignment horizontal="center" vertical="center" wrapText="1"/>
      <protection hidden="1"/>
    </xf>
    <xf numFmtId="0" fontId="27" fillId="3" borderId="1" xfId="0" applyFont="1" applyFill="1" applyBorder="1" applyAlignment="1" applyProtection="1">
      <alignment horizontal="center" vertical="center" wrapText="1"/>
      <protection hidden="1"/>
    </xf>
    <xf numFmtId="0" fontId="28" fillId="3" borderId="1" xfId="0" applyFont="1" applyFill="1" applyBorder="1" applyAlignment="1" applyProtection="1">
      <alignment horizontal="center" vertical="center" wrapText="1"/>
      <protection hidden="1"/>
    </xf>
    <xf numFmtId="0" fontId="22" fillId="0" borderId="1" xfId="0" applyFont="1" applyFill="1" applyBorder="1" applyAlignment="1" applyProtection="1">
      <alignment horizontal="center" vertical="center" wrapText="1"/>
      <protection hidden="1"/>
    </xf>
    <xf numFmtId="0" fontId="29" fillId="0" borderId="1" xfId="0" applyFont="1" applyFill="1" applyBorder="1" applyAlignment="1" applyProtection="1">
      <alignment horizontal="center" vertical="center" wrapText="1"/>
      <protection hidden="1"/>
    </xf>
    <xf numFmtId="0" fontId="30" fillId="0" borderId="0" xfId="0" applyFont="1"/>
    <xf numFmtId="0" fontId="31" fillId="3" borderId="1" xfId="0" applyFont="1" applyFill="1" applyBorder="1" applyAlignment="1" applyProtection="1">
      <alignment horizontal="center" vertical="center" wrapText="1"/>
      <protection hidden="1"/>
    </xf>
    <xf numFmtId="0" fontId="32" fillId="3" borderId="1" xfId="0" applyFont="1" applyFill="1" applyBorder="1" applyAlignment="1" applyProtection="1">
      <alignment horizontal="center" vertical="center" wrapText="1"/>
      <protection hidden="1"/>
    </xf>
    <xf numFmtId="0" fontId="33" fillId="0" borderId="1" xfId="0" applyFont="1" applyBorder="1" applyAlignment="1" applyProtection="1">
      <alignment horizontal="center" vertical="center" wrapText="1"/>
      <protection hidden="1"/>
    </xf>
    <xf numFmtId="0" fontId="33" fillId="3" borderId="1" xfId="0" applyFont="1" applyFill="1" applyBorder="1" applyAlignment="1" applyProtection="1">
      <alignment horizontal="center" vertical="center" wrapText="1"/>
      <protection hidden="1"/>
    </xf>
    <xf numFmtId="0" fontId="34" fillId="3" borderId="1" xfId="0" applyFont="1" applyFill="1" applyBorder="1" applyAlignment="1" applyProtection="1">
      <alignment horizontal="center" vertical="center" wrapText="1"/>
      <protection hidden="1"/>
    </xf>
    <xf numFmtId="0" fontId="35" fillId="3" borderId="1" xfId="0" applyFont="1" applyFill="1" applyBorder="1" applyAlignment="1" applyProtection="1">
      <alignment horizontal="center" vertical="center" wrapText="1"/>
      <protection hidden="1"/>
    </xf>
    <xf numFmtId="0" fontId="36" fillId="3" borderId="1" xfId="0" applyFont="1" applyFill="1" applyBorder="1" applyAlignment="1" applyProtection="1">
      <alignment horizontal="center" vertical="center" wrapText="1"/>
      <protection hidden="1"/>
    </xf>
    <xf numFmtId="0" fontId="37" fillId="3" borderId="1" xfId="0" applyFont="1" applyFill="1" applyBorder="1" applyAlignment="1" applyProtection="1">
      <alignment horizontal="center" vertical="center" wrapText="1"/>
      <protection hidden="1"/>
    </xf>
    <xf numFmtId="0" fontId="38" fillId="3" borderId="1" xfId="0" applyFont="1" applyFill="1" applyBorder="1" applyAlignment="1" applyProtection="1">
      <alignment horizontal="center" vertical="center" wrapText="1"/>
      <protection hidden="1"/>
    </xf>
    <xf numFmtId="0" fontId="39" fillId="3" borderId="1" xfId="0" applyFont="1" applyFill="1" applyBorder="1" applyAlignment="1" applyProtection="1">
      <alignment horizontal="center" vertical="center" wrapText="1"/>
      <protection hidden="1"/>
    </xf>
    <xf numFmtId="0" fontId="40" fillId="3" borderId="1" xfId="0" applyFont="1" applyFill="1" applyBorder="1" applyAlignment="1" applyProtection="1">
      <alignment horizontal="center" vertical="center" wrapText="1"/>
      <protection hidden="1"/>
    </xf>
    <xf numFmtId="0" fontId="41" fillId="3" borderId="1" xfId="0" applyFont="1" applyFill="1" applyBorder="1" applyAlignment="1" applyProtection="1">
      <alignment horizontal="center" vertical="center" wrapText="1"/>
      <protection hidden="1"/>
    </xf>
    <xf numFmtId="0" fontId="33" fillId="0" borderId="1" xfId="0" applyFont="1" applyFill="1" applyBorder="1" applyAlignment="1" applyProtection="1">
      <alignment horizontal="center" vertical="center" wrapText="1"/>
      <protection hidden="1"/>
    </xf>
    <xf numFmtId="49" fontId="33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33" fillId="3" borderId="3" xfId="0" applyFont="1" applyFill="1" applyBorder="1" applyAlignment="1" applyProtection="1">
      <alignment horizontal="center" vertical="center" wrapText="1"/>
      <protection hidden="1"/>
    </xf>
    <xf numFmtId="0" fontId="42" fillId="0" borderId="0" xfId="0" applyFont="1"/>
    <xf numFmtId="0" fontId="33" fillId="3" borderId="5" xfId="0" applyFont="1" applyFill="1" applyBorder="1" applyAlignment="1" applyProtection="1">
      <alignment horizontal="center" vertical="center" wrapText="1"/>
      <protection hidden="1"/>
    </xf>
    <xf numFmtId="0" fontId="22" fillId="3" borderId="2" xfId="0" applyFont="1" applyFill="1" applyBorder="1" applyAlignment="1" applyProtection="1">
      <alignment horizontal="center" vertical="center" wrapText="1"/>
      <protection hidden="1"/>
    </xf>
    <xf numFmtId="0" fontId="18" fillId="0" borderId="1" xfId="0" applyFont="1" applyBorder="1"/>
    <xf numFmtId="0" fontId="43" fillId="3" borderId="1" xfId="0" applyFont="1" applyFill="1" applyBorder="1" applyAlignment="1" applyProtection="1">
      <alignment horizontal="center" vertical="center" wrapText="1"/>
      <protection hidden="1"/>
    </xf>
    <xf numFmtId="0" fontId="44" fillId="3" borderId="1" xfId="0" applyFont="1" applyFill="1" applyBorder="1" applyAlignment="1" applyProtection="1">
      <alignment horizontal="center" vertical="center" wrapText="1"/>
      <protection hidden="1"/>
    </xf>
    <xf numFmtId="0" fontId="43" fillId="3" borderId="1" xfId="0" applyFont="1" applyFill="1" applyBorder="1" applyAlignment="1" applyProtection="1">
      <alignment horizontal="left" vertical="center" wrapText="1"/>
      <protection hidden="1"/>
    </xf>
    <xf numFmtId="0" fontId="45" fillId="0" borderId="1" xfId="0" applyFont="1" applyBorder="1" applyAlignment="1" applyProtection="1">
      <alignment horizontal="left" vertical="center" wrapText="1"/>
      <protection hidden="1"/>
    </xf>
    <xf numFmtId="0" fontId="45" fillId="3" borderId="1" xfId="0" applyFont="1" applyFill="1" applyBorder="1" applyAlignment="1" applyProtection="1">
      <alignment horizontal="left" vertical="center" wrapText="1"/>
      <protection hidden="1"/>
    </xf>
    <xf numFmtId="0" fontId="46" fillId="3" borderId="1" xfId="0" applyFont="1" applyFill="1" applyBorder="1" applyAlignment="1" applyProtection="1">
      <alignment horizontal="left" vertical="center" wrapText="1"/>
      <protection hidden="1"/>
    </xf>
    <xf numFmtId="0" fontId="47" fillId="3" borderId="1" xfId="0" applyFont="1" applyFill="1" applyBorder="1" applyAlignment="1" applyProtection="1">
      <alignment horizontal="left" vertical="center" wrapText="1"/>
      <protection hidden="1"/>
    </xf>
    <xf numFmtId="0" fontId="48" fillId="3" borderId="1" xfId="0" applyFont="1" applyFill="1" applyBorder="1" applyAlignment="1" applyProtection="1">
      <alignment horizontal="left" vertical="center" wrapText="1"/>
      <protection hidden="1"/>
    </xf>
    <xf numFmtId="0" fontId="49" fillId="3" borderId="1" xfId="0" applyFont="1" applyFill="1" applyBorder="1" applyAlignment="1" applyProtection="1">
      <alignment horizontal="left" vertical="center" wrapText="1"/>
      <protection hidden="1"/>
    </xf>
    <xf numFmtId="0" fontId="50" fillId="3" borderId="1" xfId="0" applyFont="1" applyFill="1" applyBorder="1" applyAlignment="1" applyProtection="1">
      <alignment horizontal="left" vertical="center" wrapText="1"/>
      <protection hidden="1"/>
    </xf>
    <xf numFmtId="0" fontId="51" fillId="3" borderId="1" xfId="0" applyFont="1" applyFill="1" applyBorder="1" applyAlignment="1" applyProtection="1">
      <alignment horizontal="left" vertical="center" wrapText="1"/>
      <protection hidden="1"/>
    </xf>
    <xf numFmtId="0" fontId="52" fillId="3" borderId="1" xfId="0" applyFont="1" applyFill="1" applyBorder="1" applyAlignment="1" applyProtection="1">
      <alignment horizontal="left" vertical="center" wrapText="1"/>
      <protection hidden="1"/>
    </xf>
    <xf numFmtId="0" fontId="53" fillId="3" borderId="1" xfId="0" applyFont="1" applyFill="1" applyBorder="1" applyAlignment="1" applyProtection="1">
      <alignment horizontal="left" vertical="center" wrapText="1"/>
      <protection hidden="1"/>
    </xf>
    <xf numFmtId="0" fontId="46" fillId="0" borderId="1" xfId="0" applyFont="1" applyFill="1" applyBorder="1" applyAlignment="1" applyProtection="1">
      <alignment horizontal="left" vertical="center" wrapText="1"/>
      <protection hidden="1"/>
    </xf>
    <xf numFmtId="0" fontId="54" fillId="0" borderId="1" xfId="0" applyFont="1" applyFill="1" applyBorder="1" applyAlignment="1" applyProtection="1">
      <alignment horizontal="left" vertical="center" wrapText="1"/>
      <protection hidden="1"/>
    </xf>
    <xf numFmtId="0" fontId="46" fillId="3" borderId="6" xfId="0" applyFont="1" applyFill="1" applyBorder="1" applyAlignment="1" applyProtection="1">
      <alignment horizontal="left" vertical="center" wrapText="1"/>
      <protection hidden="1"/>
    </xf>
    <xf numFmtId="0" fontId="46" fillId="3" borderId="4" xfId="0" applyFont="1" applyFill="1" applyBorder="1" applyAlignment="1" applyProtection="1">
      <alignment horizontal="left" vertical="center" wrapText="1"/>
      <protection hidden="1"/>
    </xf>
    <xf numFmtId="0" fontId="55" fillId="0" borderId="0" xfId="0" applyFont="1"/>
    <xf numFmtId="0" fontId="54" fillId="0" borderId="1" xfId="0" applyFont="1" applyBorder="1" applyAlignment="1" applyProtection="1">
      <alignment horizontal="center" vertical="center" wrapText="1"/>
      <protection hidden="1"/>
    </xf>
    <xf numFmtId="0" fontId="44" fillId="0" borderId="1" xfId="0" applyFont="1" applyBorder="1" applyAlignment="1" applyProtection="1">
      <alignment horizontal="center" vertical="center" wrapText="1"/>
      <protection hidden="1"/>
    </xf>
    <xf numFmtId="4" fontId="45" fillId="0" borderId="1" xfId="0" applyNumberFormat="1" applyFont="1" applyBorder="1" applyAlignment="1" applyProtection="1">
      <alignment horizontal="center" vertical="center" wrapText="1"/>
      <protection hidden="1"/>
    </xf>
    <xf numFmtId="3" fontId="45" fillId="0" borderId="1" xfId="0" applyNumberFormat="1" applyFont="1" applyBorder="1" applyAlignment="1" applyProtection="1">
      <alignment horizontal="center" vertical="center" wrapText="1"/>
      <protection locked="0" hidden="1"/>
    </xf>
    <xf numFmtId="4" fontId="45" fillId="3" borderId="1" xfId="0" applyNumberFormat="1" applyFont="1" applyFill="1" applyBorder="1" applyAlignment="1" applyProtection="1">
      <alignment horizontal="center" vertical="center" wrapText="1"/>
      <protection hidden="1"/>
    </xf>
    <xf numFmtId="4" fontId="46" fillId="3" borderId="1" xfId="0" applyNumberFormat="1" applyFont="1" applyFill="1" applyBorder="1" applyAlignment="1" applyProtection="1">
      <alignment horizontal="center" vertical="center" wrapText="1"/>
      <protection hidden="1"/>
    </xf>
    <xf numFmtId="3" fontId="46" fillId="0" borderId="1" xfId="0" applyNumberFormat="1" applyFont="1" applyBorder="1" applyAlignment="1" applyProtection="1">
      <alignment horizontal="center" vertical="center" wrapText="1"/>
      <protection locked="0" hidden="1"/>
    </xf>
    <xf numFmtId="4" fontId="48" fillId="3" borderId="1" xfId="0" applyNumberFormat="1" applyFont="1" applyFill="1" applyBorder="1" applyAlignment="1" applyProtection="1">
      <alignment horizontal="center" vertical="center" wrapText="1"/>
      <protection hidden="1"/>
    </xf>
    <xf numFmtId="3" fontId="48" fillId="0" borderId="1" xfId="0" applyNumberFormat="1" applyFont="1" applyBorder="1" applyAlignment="1" applyProtection="1">
      <alignment horizontal="center" vertical="center" wrapText="1"/>
      <protection locked="0" hidden="1"/>
    </xf>
    <xf numFmtId="4" fontId="50" fillId="3" borderId="1" xfId="0" applyNumberFormat="1" applyFont="1" applyFill="1" applyBorder="1" applyAlignment="1" applyProtection="1">
      <alignment horizontal="center" vertical="center" wrapText="1"/>
      <protection hidden="1"/>
    </xf>
    <xf numFmtId="3" fontId="50" fillId="0" borderId="1" xfId="0" applyNumberFormat="1" applyFont="1" applyBorder="1" applyAlignment="1" applyProtection="1">
      <alignment horizontal="center" vertical="center" wrapText="1"/>
      <protection locked="0" hidden="1"/>
    </xf>
    <xf numFmtId="4" fontId="47" fillId="3" borderId="1" xfId="0" applyNumberFormat="1" applyFont="1" applyFill="1" applyBorder="1" applyAlignment="1" applyProtection="1">
      <alignment horizontal="center" vertical="center" wrapText="1"/>
      <protection hidden="1"/>
    </xf>
    <xf numFmtId="3" fontId="47" fillId="0" borderId="1" xfId="0" applyNumberFormat="1" applyFont="1" applyBorder="1" applyAlignment="1" applyProtection="1">
      <alignment horizontal="center" vertical="center" wrapText="1"/>
      <protection locked="0" hidden="1"/>
    </xf>
    <xf numFmtId="4" fontId="51" fillId="3" borderId="1" xfId="0" applyNumberFormat="1" applyFont="1" applyFill="1" applyBorder="1" applyAlignment="1" applyProtection="1">
      <alignment horizontal="center" vertical="center" wrapText="1"/>
      <protection hidden="1"/>
    </xf>
    <xf numFmtId="3" fontId="51" fillId="0" borderId="1" xfId="0" applyNumberFormat="1" applyFont="1" applyBorder="1" applyAlignment="1" applyProtection="1">
      <alignment horizontal="center" vertical="center" wrapText="1"/>
      <protection locked="0" hidden="1"/>
    </xf>
    <xf numFmtId="4" fontId="52" fillId="3" borderId="1" xfId="0" applyNumberFormat="1" applyFont="1" applyFill="1" applyBorder="1" applyAlignment="1" applyProtection="1">
      <alignment horizontal="center" vertical="center" wrapText="1"/>
      <protection hidden="1"/>
    </xf>
    <xf numFmtId="3" fontId="52" fillId="0" borderId="1" xfId="0" applyNumberFormat="1" applyFont="1" applyBorder="1" applyAlignment="1" applyProtection="1">
      <alignment horizontal="center" vertical="center" wrapText="1"/>
      <protection locked="0" hidden="1"/>
    </xf>
    <xf numFmtId="4" fontId="53" fillId="3" borderId="1" xfId="0" applyNumberFormat="1" applyFont="1" applyFill="1" applyBorder="1" applyAlignment="1" applyProtection="1">
      <alignment horizontal="center" vertical="center" wrapText="1"/>
      <protection hidden="1"/>
    </xf>
    <xf numFmtId="3" fontId="53" fillId="0" borderId="1" xfId="0" applyNumberFormat="1" applyFont="1" applyBorder="1" applyAlignment="1" applyProtection="1">
      <alignment horizontal="center" vertical="center" wrapText="1"/>
      <protection locked="0" hidden="1"/>
    </xf>
    <xf numFmtId="4" fontId="46" fillId="0" borderId="1" xfId="0" applyNumberFormat="1" applyFont="1" applyFill="1" applyBorder="1" applyAlignment="1" applyProtection="1">
      <alignment horizontal="center" vertical="center" wrapText="1"/>
      <protection hidden="1"/>
    </xf>
    <xf numFmtId="4" fontId="54" fillId="0" borderId="1" xfId="0" applyNumberFormat="1" applyFont="1" applyFill="1" applyBorder="1" applyAlignment="1" applyProtection="1">
      <alignment horizontal="center" vertical="center" wrapText="1"/>
      <protection hidden="1"/>
    </xf>
    <xf numFmtId="4" fontId="46" fillId="3" borderId="2" xfId="0" applyNumberFormat="1" applyFont="1" applyFill="1" applyBorder="1" applyAlignment="1" applyProtection="1">
      <alignment horizontal="center" vertical="center" wrapText="1"/>
      <protection hidden="1"/>
    </xf>
    <xf numFmtId="3" fontId="46" fillId="0" borderId="2" xfId="0" applyNumberFormat="1" applyFont="1" applyBorder="1" applyAlignment="1" applyProtection="1">
      <alignment horizontal="center" vertical="center" wrapText="1"/>
      <protection locked="0" hidden="1"/>
    </xf>
    <xf numFmtId="0" fontId="56" fillId="3" borderId="1" xfId="1" applyFont="1" applyFill="1" applyBorder="1" applyAlignment="1" applyProtection="1">
      <alignment horizontal="center" vertical="center" wrapText="1"/>
      <protection hidden="1"/>
    </xf>
    <xf numFmtId="0" fontId="56" fillId="3" borderId="1" xfId="1" applyFont="1" applyFill="1" applyBorder="1" applyAlignment="1" applyProtection="1">
      <alignment horizontal="left" vertical="center" wrapText="1"/>
      <protection hidden="1"/>
    </xf>
    <xf numFmtId="0" fontId="57" fillId="3" borderId="1" xfId="1" applyFont="1" applyFill="1" applyBorder="1" applyAlignment="1" applyProtection="1">
      <alignment vertical="center" wrapText="1"/>
      <protection hidden="1"/>
    </xf>
    <xf numFmtId="0" fontId="9" fillId="3" borderId="1" xfId="1" applyFont="1" applyFill="1" applyBorder="1" applyAlignment="1" applyProtection="1">
      <alignment horizontal="center" vertical="center" wrapText="1"/>
      <protection hidden="1"/>
    </xf>
    <xf numFmtId="0" fontId="9" fillId="3" borderId="1" xfId="1" applyFont="1" applyFill="1" applyBorder="1" applyAlignment="1" applyProtection="1">
      <alignment horizontal="left" vertical="center" wrapText="1"/>
      <protection hidden="1"/>
    </xf>
    <xf numFmtId="0" fontId="58" fillId="3" borderId="1" xfId="1" applyFont="1" applyFill="1" applyBorder="1" applyAlignment="1" applyProtection="1">
      <alignment horizontal="center" vertical="center" wrapText="1"/>
      <protection hidden="1"/>
    </xf>
    <xf numFmtId="4" fontId="9" fillId="3" borderId="1" xfId="1" applyNumberFormat="1" applyFont="1" applyFill="1" applyBorder="1" applyAlignment="1" applyProtection="1">
      <alignment horizontal="center" vertical="center" wrapText="1"/>
      <protection hidden="1"/>
    </xf>
    <xf numFmtId="0" fontId="11" fillId="3" borderId="1" xfId="1" applyFont="1" applyFill="1" applyBorder="1" applyAlignment="1" applyProtection="1">
      <alignment vertical="center" wrapText="1"/>
      <protection hidden="1"/>
    </xf>
    <xf numFmtId="0" fontId="11" fillId="3" borderId="1" xfId="0" applyFont="1" applyFill="1" applyBorder="1" applyAlignment="1" applyProtection="1">
      <alignment vertical="center" wrapText="1"/>
      <protection hidden="1"/>
    </xf>
    <xf numFmtId="0" fontId="57" fillId="3" borderId="1" xfId="0" applyFont="1" applyFill="1" applyBorder="1" applyAlignment="1" applyProtection="1">
      <alignment vertical="center" wrapText="1"/>
      <protection hidden="1"/>
    </xf>
    <xf numFmtId="0" fontId="57" fillId="3" borderId="3" xfId="0" applyFont="1" applyFill="1" applyBorder="1" applyAlignment="1" applyProtection="1">
      <alignment vertical="center" wrapText="1"/>
      <protection hidden="1"/>
    </xf>
    <xf numFmtId="0" fontId="11" fillId="3" borderId="3" xfId="1" applyFont="1" applyFill="1" applyBorder="1" applyAlignment="1" applyProtection="1">
      <alignment vertical="center" wrapText="1"/>
      <protection hidden="1"/>
    </xf>
    <xf numFmtId="0" fontId="11" fillId="3" borderId="4" xfId="1" applyFont="1" applyFill="1" applyBorder="1" applyAlignment="1" applyProtection="1">
      <alignment vertical="center" wrapText="1"/>
      <protection hidden="1"/>
    </xf>
    <xf numFmtId="0" fontId="11" fillId="3" borderId="3" xfId="0" applyFont="1" applyFill="1" applyBorder="1" applyAlignment="1" applyProtection="1">
      <alignment vertical="center" wrapText="1"/>
      <protection hidden="1"/>
    </xf>
    <xf numFmtId="0" fontId="4" fillId="4" borderId="1" xfId="0" applyFont="1" applyFill="1" applyBorder="1" applyAlignment="1">
      <alignment horizontal="justify" vertical="top"/>
    </xf>
    <xf numFmtId="0" fontId="4" fillId="4" borderId="1" xfId="0" applyFont="1" applyFill="1" applyBorder="1" applyAlignment="1">
      <alignment horizontal="justify" vertical="top" wrapText="1"/>
    </xf>
    <xf numFmtId="0" fontId="4" fillId="4" borderId="1" xfId="0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justify" vertical="top"/>
    </xf>
    <xf numFmtId="0" fontId="4" fillId="4" borderId="2" xfId="0" applyFont="1" applyFill="1" applyBorder="1" applyAlignment="1">
      <alignment horizontal="justify" vertical="top" wrapText="1"/>
    </xf>
    <xf numFmtId="0" fontId="4" fillId="4" borderId="2" xfId="0" applyFont="1" applyFill="1" applyBorder="1" applyAlignment="1">
      <alignment horizontal="center" vertical="top" wrapText="1"/>
    </xf>
    <xf numFmtId="4" fontId="9" fillId="3" borderId="1" xfId="1" applyNumberFormat="1" applyFont="1" applyFill="1" applyBorder="1" applyAlignment="1" applyProtection="1">
      <alignment horizontal="right" vertical="center" wrapText="1"/>
      <protection hidden="1"/>
    </xf>
    <xf numFmtId="0" fontId="57" fillId="3" borderId="1" xfId="1" applyFont="1" applyFill="1" applyBorder="1" applyAlignment="1" applyProtection="1">
      <alignment horizontal="center" vertical="center" wrapText="1"/>
      <protection hidden="1"/>
    </xf>
    <xf numFmtId="0" fontId="56" fillId="3" borderId="1" xfId="0" applyFont="1" applyFill="1" applyBorder="1" applyAlignment="1" applyProtection="1">
      <alignment horizontal="center" vertical="center" wrapText="1"/>
      <protection hidden="1"/>
    </xf>
    <xf numFmtId="0" fontId="58" fillId="3" borderId="1" xfId="0" applyFont="1" applyFill="1" applyBorder="1" applyAlignment="1" applyProtection="1">
      <alignment horizontal="center" vertical="center" wrapText="1"/>
      <protection hidden="1"/>
    </xf>
    <xf numFmtId="0" fontId="57" fillId="3" borderId="1" xfId="0" applyFont="1" applyFill="1" applyBorder="1" applyAlignment="1" applyProtection="1">
      <alignment horizontal="center" vertical="center" wrapText="1"/>
      <protection hidden="1"/>
    </xf>
    <xf numFmtId="0" fontId="57" fillId="3" borderId="1" xfId="0" applyFont="1" applyFill="1" applyBorder="1" applyAlignment="1" applyProtection="1">
      <alignment horizontal="left" vertical="center" wrapText="1"/>
      <protection hidden="1"/>
    </xf>
    <xf numFmtId="0" fontId="56" fillId="3" borderId="3" xfId="1" applyFont="1" applyFill="1" applyBorder="1" applyAlignment="1" applyProtection="1">
      <alignment horizontal="left" vertical="center" wrapText="1"/>
      <protection hidden="1"/>
    </xf>
    <xf numFmtId="0" fontId="57" fillId="3" borderId="3" xfId="1" applyFont="1" applyFill="1" applyBorder="1" applyAlignment="1" applyProtection="1">
      <alignment vertical="center" wrapText="1"/>
      <protection hidden="1"/>
    </xf>
    <xf numFmtId="0" fontId="9" fillId="3" borderId="3" xfId="1" applyFont="1" applyFill="1" applyBorder="1" applyAlignment="1" applyProtection="1">
      <alignment horizontal="left" vertical="center" wrapText="1"/>
      <protection hidden="1"/>
    </xf>
    <xf numFmtId="0" fontId="57" fillId="3" borderId="3" xfId="1" applyFont="1" applyFill="1" applyBorder="1" applyAlignment="1" applyProtection="1">
      <alignment horizontal="center" vertical="center" wrapText="1"/>
      <protection hidden="1"/>
    </xf>
    <xf numFmtId="0" fontId="56" fillId="3" borderId="3" xfId="0" applyFont="1" applyFill="1" applyBorder="1" applyAlignment="1" applyProtection="1">
      <alignment horizontal="center" vertical="center" wrapText="1"/>
      <protection hidden="1"/>
    </xf>
    <xf numFmtId="0" fontId="57" fillId="3" borderId="3" xfId="0" applyFont="1" applyFill="1" applyBorder="1" applyAlignment="1" applyProtection="1">
      <alignment horizontal="center" vertical="center" wrapText="1"/>
      <protection hidden="1"/>
    </xf>
    <xf numFmtId="0" fontId="57" fillId="3" borderId="3" xfId="0" applyFont="1" applyFill="1" applyBorder="1" applyAlignment="1" applyProtection="1">
      <alignment horizontal="left" vertical="center" wrapText="1"/>
      <protection hidden="1"/>
    </xf>
    <xf numFmtId="0" fontId="17" fillId="3" borderId="3" xfId="0" applyFont="1" applyFill="1" applyBorder="1" applyAlignment="1" applyProtection="1">
      <alignment horizontal="left" vertical="center" wrapText="1"/>
      <protection hidden="1"/>
    </xf>
    <xf numFmtId="0" fontId="15" fillId="3" borderId="0" xfId="0" applyFont="1" applyFill="1" applyBorder="1" applyAlignment="1">
      <alignment horizontal="center"/>
    </xf>
    <xf numFmtId="0" fontId="13" fillId="3" borderId="0" xfId="0" applyFont="1" applyFill="1" applyBorder="1" applyAlignment="1">
      <alignment horizontal="center" vertical="center"/>
    </xf>
    <xf numFmtId="0" fontId="13" fillId="3" borderId="0" xfId="0" applyFont="1" applyFill="1"/>
    <xf numFmtId="0" fontId="2" fillId="4" borderId="1" xfId="0" applyFont="1" applyFill="1" applyBorder="1" applyAlignment="1">
      <alignment horizontal="justify" vertical="top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vertical="distributed"/>
    </xf>
    <xf numFmtId="0" fontId="2" fillId="4" borderId="2" xfId="0" applyFont="1" applyFill="1" applyBorder="1" applyAlignment="1">
      <alignment horizontal="justify" vertical="top" wrapText="1"/>
    </xf>
    <xf numFmtId="0" fontId="2" fillId="4" borderId="1" xfId="0" applyFont="1" applyFill="1" applyBorder="1" applyAlignment="1">
      <alignment horizontal="justify" vertical="top"/>
    </xf>
    <xf numFmtId="0" fontId="2" fillId="4" borderId="1" xfId="0" applyFont="1" applyFill="1" applyBorder="1" applyAlignment="1">
      <alignment horizontal="center" vertical="top" wrapText="1"/>
    </xf>
    <xf numFmtId="3" fontId="9" fillId="3" borderId="1" xfId="1" applyNumberFormat="1" applyFont="1" applyFill="1" applyBorder="1" applyAlignment="1" applyProtection="1">
      <alignment horizontal="center" vertical="center" wrapText="1"/>
      <protection locked="0" hidden="1"/>
    </xf>
    <xf numFmtId="0" fontId="10" fillId="3" borderId="1" xfId="0" applyFont="1" applyFill="1" applyBorder="1"/>
    <xf numFmtId="0" fontId="8" fillId="3" borderId="0" xfId="0" applyFont="1" applyFill="1"/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14" fillId="3" borderId="0" xfId="0" applyFont="1" applyFill="1" applyBorder="1" applyAlignment="1">
      <alignment horizont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11" fillId="2" borderId="1" xfId="0" applyFont="1" applyFill="1" applyBorder="1" applyAlignment="1">
      <alignment horizontal="left" vertical="top" wrapText="1"/>
    </xf>
    <xf numFmtId="0" fontId="14" fillId="3" borderId="0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left"/>
    </xf>
    <xf numFmtId="0" fontId="11" fillId="3" borderId="0" xfId="0" applyFont="1" applyFill="1" applyAlignment="1">
      <alignment horizontal="right"/>
    </xf>
    <xf numFmtId="0" fontId="59" fillId="3" borderId="0" xfId="0" applyFont="1" applyFill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60" fillId="2" borderId="0" xfId="0" applyFont="1" applyFill="1"/>
    <xf numFmtId="0" fontId="60" fillId="3" borderId="0" xfId="0" applyFont="1" applyFill="1"/>
    <xf numFmtId="49" fontId="11" fillId="4" borderId="1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distributed"/>
    </xf>
    <xf numFmtId="0" fontId="10" fillId="2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wrapText="1"/>
    </xf>
    <xf numFmtId="0" fontId="61" fillId="3" borderId="1" xfId="0" applyFont="1" applyFill="1" applyBorder="1"/>
    <xf numFmtId="0" fontId="9" fillId="3" borderId="1" xfId="1" applyFont="1" applyFill="1" applyBorder="1" applyAlignment="1" applyProtection="1">
      <alignment horizontal="center" vertical="top" wrapText="1"/>
      <protection hidden="1"/>
    </xf>
    <xf numFmtId="0" fontId="9" fillId="3" borderId="1" xfId="1" applyFont="1" applyFill="1" applyBorder="1" applyAlignment="1" applyProtection="1">
      <alignment horizontal="left" vertical="top" wrapText="1"/>
      <protection hidden="1"/>
    </xf>
    <xf numFmtId="0" fontId="58" fillId="3" borderId="1" xfId="1" applyFont="1" applyFill="1" applyBorder="1" applyAlignment="1" applyProtection="1">
      <alignment horizontal="center" vertical="top" wrapText="1"/>
      <protection hidden="1"/>
    </xf>
    <xf numFmtId="3" fontId="9" fillId="3" borderId="1" xfId="1" applyNumberFormat="1" applyFont="1" applyFill="1" applyBorder="1" applyAlignment="1" applyProtection="1">
      <alignment horizontal="center" vertical="top" wrapText="1"/>
      <protection locked="0" hidden="1"/>
    </xf>
    <xf numFmtId="4" fontId="9" fillId="3" borderId="1" xfId="1" applyNumberFormat="1" applyFont="1" applyFill="1" applyBorder="1" applyAlignment="1" applyProtection="1">
      <alignment horizontal="center" vertical="top" wrapText="1"/>
      <protection hidden="1"/>
    </xf>
    <xf numFmtId="4" fontId="9" fillId="3" borderId="1" xfId="1" applyNumberFormat="1" applyFont="1" applyFill="1" applyBorder="1" applyAlignment="1" applyProtection="1">
      <alignment horizontal="right" vertical="top" wrapText="1"/>
      <protection hidden="1"/>
    </xf>
    <xf numFmtId="0" fontId="11" fillId="3" borderId="1" xfId="1" applyFont="1" applyFill="1" applyBorder="1" applyAlignment="1" applyProtection="1">
      <alignment horizontal="left" vertical="top" wrapText="1"/>
      <protection hidden="1"/>
    </xf>
    <xf numFmtId="0" fontId="56" fillId="3" borderId="1" xfId="1" applyFont="1" applyFill="1" applyBorder="1" applyAlignment="1" applyProtection="1">
      <alignment horizontal="center" vertical="top" wrapText="1"/>
      <protection hidden="1"/>
    </xf>
    <xf numFmtId="0" fontId="56" fillId="3" borderId="1" xfId="1" applyFont="1" applyFill="1" applyBorder="1" applyAlignment="1" applyProtection="1">
      <alignment horizontal="left" vertical="top" wrapText="1"/>
      <protection hidden="1"/>
    </xf>
    <xf numFmtId="0" fontId="57" fillId="3" borderId="1" xfId="1" applyFont="1" applyFill="1" applyBorder="1" applyAlignment="1" applyProtection="1">
      <alignment horizontal="left" vertical="top" wrapText="1"/>
      <protection hidden="1"/>
    </xf>
    <xf numFmtId="0" fontId="11" fillId="3" borderId="1" xfId="1" applyFont="1" applyFill="1" applyBorder="1" applyAlignment="1" applyProtection="1">
      <alignment horizontal="left" vertical="center" wrapText="1"/>
      <protection hidden="1"/>
    </xf>
    <xf numFmtId="3" fontId="57" fillId="3" borderId="1" xfId="1" applyNumberFormat="1" applyFont="1" applyFill="1" applyBorder="1" applyAlignment="1" applyProtection="1">
      <alignment horizontal="center" vertical="center" wrapText="1"/>
      <protection hidden="1"/>
    </xf>
    <xf numFmtId="4" fontId="57" fillId="3" borderId="1" xfId="1" applyNumberFormat="1" applyFont="1" applyFill="1" applyBorder="1" applyAlignment="1" applyProtection="1">
      <alignment horizontal="center" vertical="center" wrapText="1"/>
      <protection hidden="1"/>
    </xf>
    <xf numFmtId="4" fontId="57" fillId="3" borderId="1" xfId="1" applyNumberFormat="1" applyFont="1" applyFill="1" applyBorder="1" applyAlignment="1" applyProtection="1">
      <alignment horizontal="right" vertical="center" wrapText="1"/>
      <protection hidden="1"/>
    </xf>
    <xf numFmtId="4" fontId="56" fillId="3" borderId="1" xfId="1" applyNumberFormat="1" applyFont="1" applyFill="1" applyBorder="1" applyAlignment="1" applyProtection="1">
      <alignment horizontal="center" vertical="center" wrapText="1"/>
      <protection hidden="1"/>
    </xf>
    <xf numFmtId="0" fontId="11" fillId="3" borderId="1" xfId="1" applyFont="1" applyFill="1" applyBorder="1" applyAlignment="1" applyProtection="1">
      <alignment horizontal="center" vertical="center" wrapText="1"/>
      <protection hidden="1"/>
    </xf>
    <xf numFmtId="0" fontId="62" fillId="3" borderId="1" xfId="1" applyFont="1" applyFill="1" applyBorder="1" applyAlignment="1" applyProtection="1">
      <alignment horizontal="center" vertical="center" wrapText="1"/>
      <protection hidden="1"/>
    </xf>
    <xf numFmtId="3" fontId="11" fillId="3" borderId="1" xfId="1" applyNumberFormat="1" applyFont="1" applyFill="1" applyBorder="1" applyAlignment="1" applyProtection="1">
      <alignment horizontal="center" vertical="center" wrapText="1"/>
      <protection locked="0" hidden="1"/>
    </xf>
    <xf numFmtId="4" fontId="11" fillId="3" borderId="1" xfId="1" applyNumberFormat="1" applyFont="1" applyFill="1" applyBorder="1" applyAlignment="1" applyProtection="1">
      <alignment horizontal="center" vertical="center" wrapText="1"/>
      <protection hidden="1"/>
    </xf>
    <xf numFmtId="4" fontId="11" fillId="3" borderId="1" xfId="1" applyNumberFormat="1" applyFont="1" applyFill="1" applyBorder="1" applyAlignment="1" applyProtection="1">
      <alignment horizontal="right" vertical="center" wrapText="1"/>
      <protection hidden="1"/>
    </xf>
    <xf numFmtId="0" fontId="10" fillId="2" borderId="1" xfId="0" applyFont="1" applyFill="1" applyBorder="1"/>
    <xf numFmtId="0" fontId="9" fillId="3" borderId="1" xfId="0" applyFont="1" applyFill="1" applyBorder="1" applyAlignment="1" applyProtection="1">
      <alignment horizontal="center" vertical="center" wrapText="1"/>
      <protection hidden="1"/>
    </xf>
    <xf numFmtId="0" fontId="9" fillId="3" borderId="1" xfId="0" applyFont="1" applyFill="1" applyBorder="1" applyAlignment="1" applyProtection="1">
      <alignment horizontal="left" vertical="center" wrapText="1"/>
      <protection hidden="1"/>
    </xf>
    <xf numFmtId="3" fontId="9" fillId="3" borderId="1" xfId="0" applyNumberFormat="1" applyFont="1" applyFill="1" applyBorder="1" applyAlignment="1" applyProtection="1">
      <alignment horizontal="center" vertical="center" wrapText="1"/>
      <protection locked="0" hidden="1"/>
    </xf>
    <xf numFmtId="4" fontId="9" fillId="3" borderId="1" xfId="0" applyNumberFormat="1" applyFont="1" applyFill="1" applyBorder="1" applyAlignment="1" applyProtection="1">
      <alignment horizontal="center" vertical="center" wrapText="1"/>
      <protection hidden="1"/>
    </xf>
    <xf numFmtId="4" fontId="9" fillId="3" borderId="1" xfId="0" applyNumberFormat="1" applyFont="1" applyFill="1" applyBorder="1" applyAlignment="1" applyProtection="1">
      <alignment horizontal="right" vertical="center" wrapText="1"/>
      <protection hidden="1"/>
    </xf>
    <xf numFmtId="0" fontId="11" fillId="3" borderId="1" xfId="0" applyFont="1" applyFill="1" applyBorder="1" applyAlignment="1" applyProtection="1">
      <alignment horizontal="center" vertical="center" wrapText="1"/>
      <protection hidden="1"/>
    </xf>
    <xf numFmtId="3" fontId="57" fillId="3" borderId="1" xfId="0" applyNumberFormat="1" applyFont="1" applyFill="1" applyBorder="1" applyAlignment="1" applyProtection="1">
      <alignment horizontal="center" vertical="center" wrapText="1"/>
      <protection hidden="1"/>
    </xf>
    <xf numFmtId="4" fontId="11" fillId="3" borderId="1" xfId="0" applyNumberFormat="1" applyFont="1" applyFill="1" applyBorder="1" applyAlignment="1" applyProtection="1">
      <alignment horizontal="center" vertical="center" wrapText="1"/>
      <protection hidden="1"/>
    </xf>
    <xf numFmtId="4" fontId="11" fillId="3" borderId="1" xfId="0" applyNumberFormat="1" applyFont="1" applyFill="1" applyBorder="1" applyAlignment="1" applyProtection="1">
      <alignment horizontal="right" vertical="center" wrapText="1"/>
      <protection hidden="1"/>
    </xf>
    <xf numFmtId="3" fontId="54" fillId="3" borderId="1" xfId="0" applyNumberFormat="1" applyFont="1" applyFill="1" applyBorder="1" applyAlignment="1" applyProtection="1">
      <alignment horizontal="center" vertical="center" wrapText="1"/>
      <protection locked="0" hidden="1"/>
    </xf>
    <xf numFmtId="4" fontId="57" fillId="3" borderId="1" xfId="0" applyNumberFormat="1" applyFont="1" applyFill="1" applyBorder="1" applyAlignment="1" applyProtection="1">
      <alignment horizontal="center" vertical="center" wrapText="1"/>
      <protection hidden="1"/>
    </xf>
    <xf numFmtId="4" fontId="57" fillId="3" borderId="1" xfId="0" applyNumberFormat="1" applyFont="1" applyFill="1" applyBorder="1" applyAlignment="1" applyProtection="1">
      <alignment horizontal="right" vertical="center" wrapText="1"/>
      <protection hidden="1"/>
    </xf>
    <xf numFmtId="0" fontId="9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/>
    </xf>
    <xf numFmtId="0" fontId="60" fillId="2" borderId="1" xfId="0" applyFont="1" applyFill="1" applyBorder="1"/>
    <xf numFmtId="0" fontId="60" fillId="3" borderId="1" xfId="0" applyFont="1" applyFill="1" applyBorder="1"/>
    <xf numFmtId="0" fontId="12" fillId="2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60" fillId="0" borderId="0" xfId="0" applyFont="1"/>
    <xf numFmtId="0" fontId="9" fillId="2" borderId="0" xfId="0" applyFont="1" applyFill="1" applyAlignment="1">
      <alignment vertical="distributed"/>
    </xf>
    <xf numFmtId="0" fontId="9" fillId="2" borderId="0" xfId="0" applyFont="1" applyFill="1" applyAlignment="1">
      <alignment horizontal="center"/>
    </xf>
    <xf numFmtId="0" fontId="11" fillId="2" borderId="0" xfId="0" applyFont="1" applyFill="1" applyAlignment="1">
      <alignment horizontal="right"/>
    </xf>
    <xf numFmtId="0" fontId="59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 vertical="distributed"/>
    </xf>
    <xf numFmtId="0" fontId="9" fillId="2" borderId="0" xfId="0" applyFont="1" applyFill="1" applyAlignment="1">
      <alignment horizontal="left"/>
    </xf>
    <xf numFmtId="0" fontId="10" fillId="0" borderId="0" xfId="0" applyFont="1" applyAlignment="1">
      <alignment vertical="distributed"/>
    </xf>
    <xf numFmtId="0" fontId="11" fillId="4" borderId="3" xfId="0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top" wrapText="1"/>
    </xf>
    <xf numFmtId="0" fontId="11" fillId="4" borderId="5" xfId="0" applyFont="1" applyFill="1" applyBorder="1" applyAlignment="1">
      <alignment horizontal="center" vertical="top" wrapText="1"/>
    </xf>
    <xf numFmtId="0" fontId="11" fillId="4" borderId="2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vertical="center"/>
    </xf>
    <xf numFmtId="0" fontId="9" fillId="3" borderId="3" xfId="1" applyFont="1" applyFill="1" applyBorder="1" applyAlignment="1" applyProtection="1">
      <alignment horizontal="left" vertical="top" wrapText="1"/>
      <protection hidden="1"/>
    </xf>
    <xf numFmtId="0" fontId="56" fillId="3" borderId="3" xfId="1" applyFont="1" applyFill="1" applyBorder="1" applyAlignment="1" applyProtection="1">
      <alignment horizontal="left" vertical="top" wrapText="1"/>
      <protection hidden="1"/>
    </xf>
    <xf numFmtId="0" fontId="57" fillId="3" borderId="3" xfId="1" applyFont="1" applyFill="1" applyBorder="1" applyAlignment="1" applyProtection="1">
      <alignment horizontal="left" vertical="top" wrapText="1"/>
      <protection hidden="1"/>
    </xf>
    <xf numFmtId="0" fontId="11" fillId="3" borderId="3" xfId="1" applyFont="1" applyFill="1" applyBorder="1" applyAlignment="1" applyProtection="1">
      <alignment horizontal="left" vertical="center" wrapText="1"/>
      <protection hidden="1"/>
    </xf>
    <xf numFmtId="0" fontId="8" fillId="0" borderId="0" xfId="0" applyFont="1"/>
    <xf numFmtId="0" fontId="8" fillId="3" borderId="1" xfId="0" applyFont="1" applyFill="1" applyBorder="1"/>
    <xf numFmtId="0" fontId="9" fillId="3" borderId="3" xfId="0" applyFont="1" applyFill="1" applyBorder="1" applyAlignment="1" applyProtection="1">
      <alignment horizontal="left" vertical="center" wrapText="1"/>
      <protection hidden="1"/>
    </xf>
    <xf numFmtId="0" fontId="13" fillId="3" borderId="1" xfId="0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19"/>
  <sheetViews>
    <sheetView tabSelected="1" topLeftCell="A202" workbookViewId="0">
      <selection activeCell="D212" sqref="D212"/>
    </sheetView>
  </sheetViews>
  <sheetFormatPr defaultRowHeight="15" x14ac:dyDescent="0.25"/>
  <cols>
    <col min="1" max="1" width="5.85546875" style="206" customWidth="1"/>
    <col min="2" max="2" width="4.5703125" style="10" customWidth="1"/>
    <col min="3" max="3" width="7.7109375" style="10" customWidth="1"/>
    <col min="4" max="4" width="37" style="13" customWidth="1"/>
    <col min="5" max="5" width="9.28515625" style="14" customWidth="1"/>
    <col min="6" max="6" width="6.28515625" style="14" customWidth="1"/>
    <col min="7" max="7" width="6.140625" style="204" customWidth="1"/>
    <col min="8" max="8" width="34.5703125" style="14" customWidth="1"/>
    <col min="9" max="9" width="30" style="158" customWidth="1"/>
    <col min="10" max="10" width="10.85546875" style="158" customWidth="1"/>
  </cols>
  <sheetData>
    <row r="2" spans="1:10" ht="24.75" customHeight="1" x14ac:dyDescent="0.25">
      <c r="B2" s="2"/>
      <c r="C2" s="2"/>
      <c r="D2" s="207"/>
      <c r="E2" s="2"/>
      <c r="F2" s="3"/>
      <c r="G2" s="3"/>
      <c r="H2" s="208"/>
      <c r="I2" s="209" t="s">
        <v>0</v>
      </c>
      <c r="J2" s="209"/>
    </row>
    <row r="3" spans="1:10" ht="15" customHeight="1" x14ac:dyDescent="0.3">
      <c r="B3" s="210" t="s">
        <v>1</v>
      </c>
      <c r="C3" s="210"/>
      <c r="D3" s="210"/>
      <c r="E3" s="210"/>
      <c r="F3" s="210"/>
      <c r="G3" s="210"/>
      <c r="H3" s="210"/>
      <c r="I3" s="210"/>
    </row>
    <row r="4" spans="1:10" ht="15" customHeight="1" x14ac:dyDescent="0.25">
      <c r="B4" s="151" t="s">
        <v>2</v>
      </c>
      <c r="C4" s="151"/>
      <c r="D4" s="151"/>
      <c r="E4" s="151"/>
      <c r="F4" s="151"/>
      <c r="G4" s="151"/>
      <c r="H4" s="151"/>
      <c r="I4" s="151"/>
    </row>
    <row r="5" spans="1:10" ht="15" customHeight="1" x14ac:dyDescent="0.25">
      <c r="B5" s="2"/>
      <c r="C5" s="2"/>
      <c r="D5" s="211"/>
      <c r="E5" s="147"/>
      <c r="F5" s="147"/>
      <c r="G5" s="147"/>
      <c r="H5" s="208"/>
      <c r="I5" s="147"/>
    </row>
    <row r="6" spans="1:10" ht="15" customHeight="1" x14ac:dyDescent="0.25">
      <c r="B6" s="150" t="s">
        <v>3</v>
      </c>
      <c r="C6" s="150"/>
      <c r="D6" s="150"/>
      <c r="E6" s="150"/>
      <c r="F6" s="150"/>
      <c r="G6" s="150"/>
      <c r="H6" s="150"/>
      <c r="I6" s="150"/>
    </row>
    <row r="7" spans="1:10" ht="15" customHeight="1" x14ac:dyDescent="0.25">
      <c r="B7" s="150" t="s">
        <v>288</v>
      </c>
      <c r="C7" s="150"/>
      <c r="D7" s="150"/>
      <c r="E7" s="150"/>
      <c r="F7" s="150"/>
      <c r="G7" s="150"/>
      <c r="H7" s="150"/>
      <c r="I7" s="150"/>
    </row>
    <row r="8" spans="1:10" ht="15" customHeight="1" x14ac:dyDescent="0.25">
      <c r="B8" s="2"/>
      <c r="C8" s="2"/>
      <c r="D8" s="212"/>
      <c r="E8" s="146"/>
      <c r="F8" s="146"/>
      <c r="G8" s="146"/>
      <c r="H8" s="212"/>
      <c r="I8" s="146"/>
    </row>
    <row r="9" spans="1:10" s="4" customFormat="1" ht="47.25" customHeight="1" x14ac:dyDescent="0.25">
      <c r="A9" s="213"/>
      <c r="B9" s="135" t="s">
        <v>4</v>
      </c>
      <c r="C9" s="112" t="s">
        <v>5</v>
      </c>
      <c r="D9" s="214" t="s">
        <v>6</v>
      </c>
      <c r="E9" s="113" t="s">
        <v>7</v>
      </c>
      <c r="F9" s="113" t="s">
        <v>8</v>
      </c>
      <c r="G9" s="112" t="s">
        <v>9</v>
      </c>
      <c r="H9" s="215" t="s">
        <v>10</v>
      </c>
      <c r="I9" s="114" t="s">
        <v>11</v>
      </c>
      <c r="J9" s="112" t="s">
        <v>12</v>
      </c>
    </row>
    <row r="10" spans="1:10" s="4" customFormat="1" ht="14.25" customHeight="1" x14ac:dyDescent="0.25">
      <c r="A10" s="213"/>
      <c r="B10" s="140"/>
      <c r="C10" s="115">
        <v>0</v>
      </c>
      <c r="D10" s="216">
        <v>1</v>
      </c>
      <c r="E10" s="113">
        <v>2</v>
      </c>
      <c r="F10" s="116">
        <v>3</v>
      </c>
      <c r="G10" s="115">
        <v>4</v>
      </c>
      <c r="H10" s="217">
        <v>5</v>
      </c>
      <c r="I10" s="117">
        <v>6</v>
      </c>
      <c r="J10" s="115">
        <v>7</v>
      </c>
    </row>
    <row r="11" spans="1:10" ht="26.25" customHeight="1" x14ac:dyDescent="0.25">
      <c r="B11" s="98"/>
      <c r="C11" s="98"/>
      <c r="D11" s="124" t="s">
        <v>289</v>
      </c>
      <c r="E11" s="201"/>
      <c r="F11" s="98"/>
      <c r="G11" s="98"/>
      <c r="H11" s="99" t="s">
        <v>289</v>
      </c>
      <c r="I11" s="98"/>
      <c r="J11" s="218"/>
    </row>
    <row r="12" spans="1:10" ht="26.25" customHeight="1" x14ac:dyDescent="0.25">
      <c r="B12" s="166">
        <v>1</v>
      </c>
      <c r="C12" s="166">
        <v>1518</v>
      </c>
      <c r="D12" s="219" t="s">
        <v>290</v>
      </c>
      <c r="E12" s="201"/>
      <c r="F12" s="168"/>
      <c r="G12" s="170"/>
      <c r="H12" s="167" t="s">
        <v>290</v>
      </c>
      <c r="I12" s="171"/>
      <c r="J12" s="218"/>
    </row>
    <row r="13" spans="1:10" ht="26.25" customHeight="1" x14ac:dyDescent="0.25">
      <c r="B13" s="166">
        <v>1</v>
      </c>
      <c r="C13" s="166">
        <v>1531</v>
      </c>
      <c r="D13" s="219" t="s">
        <v>291</v>
      </c>
      <c r="E13" s="201"/>
      <c r="F13" s="168"/>
      <c r="G13" s="170"/>
      <c r="H13" s="167" t="s">
        <v>291</v>
      </c>
      <c r="I13" s="171"/>
      <c r="J13" s="218"/>
    </row>
    <row r="14" spans="1:10" ht="26.25" customHeight="1" x14ac:dyDescent="0.25">
      <c r="B14" s="166"/>
      <c r="C14" s="166"/>
      <c r="D14" s="219"/>
      <c r="E14" s="201"/>
      <c r="F14" s="168"/>
      <c r="G14" s="170"/>
      <c r="H14" s="167"/>
      <c r="I14" s="171"/>
      <c r="J14" s="218"/>
    </row>
    <row r="15" spans="1:10" ht="26.25" customHeight="1" x14ac:dyDescent="0.25">
      <c r="B15" s="166">
        <v>2</v>
      </c>
      <c r="C15" s="166">
        <v>1535</v>
      </c>
      <c r="D15" s="219" t="s">
        <v>292</v>
      </c>
      <c r="E15" s="201"/>
      <c r="F15" s="168"/>
      <c r="G15" s="170"/>
      <c r="H15" s="167" t="s">
        <v>292</v>
      </c>
      <c r="I15" s="171"/>
      <c r="J15" s="218"/>
    </row>
    <row r="16" spans="1:10" ht="26.25" customHeight="1" x14ac:dyDescent="0.25">
      <c r="B16" s="166">
        <v>3</v>
      </c>
      <c r="C16" s="166">
        <v>1739</v>
      </c>
      <c r="D16" s="219" t="s">
        <v>293</v>
      </c>
      <c r="E16" s="201"/>
      <c r="F16" s="168"/>
      <c r="G16" s="170"/>
      <c r="H16" s="167" t="s">
        <v>293</v>
      </c>
      <c r="I16" s="171"/>
      <c r="J16" s="218"/>
    </row>
    <row r="17" spans="2:10" ht="26.25" customHeight="1" x14ac:dyDescent="0.25">
      <c r="B17" s="173"/>
      <c r="C17" s="173"/>
      <c r="D17" s="220" t="s">
        <v>294</v>
      </c>
      <c r="E17" s="201"/>
      <c r="F17" s="168"/>
      <c r="G17" s="173"/>
      <c r="H17" s="174" t="s">
        <v>294</v>
      </c>
      <c r="I17" s="173"/>
      <c r="J17" s="218"/>
    </row>
    <row r="18" spans="2:10" ht="26.25" customHeight="1" x14ac:dyDescent="0.25">
      <c r="B18" s="166">
        <v>4</v>
      </c>
      <c r="C18" s="166">
        <v>1586</v>
      </c>
      <c r="D18" s="219" t="s">
        <v>295</v>
      </c>
      <c r="E18" s="201"/>
      <c r="F18" s="168"/>
      <c r="G18" s="170"/>
      <c r="H18" s="167" t="s">
        <v>295</v>
      </c>
      <c r="I18" s="171"/>
      <c r="J18" s="218"/>
    </row>
    <row r="19" spans="2:10" ht="26.25" customHeight="1" x14ac:dyDescent="0.25">
      <c r="B19" s="166">
        <v>4</v>
      </c>
      <c r="C19" s="166">
        <v>1587</v>
      </c>
      <c r="D19" s="219" t="s">
        <v>296</v>
      </c>
      <c r="E19" s="201"/>
      <c r="F19" s="168"/>
      <c r="G19" s="170"/>
      <c r="H19" s="167" t="s">
        <v>296</v>
      </c>
      <c r="I19" s="171"/>
      <c r="J19" s="218"/>
    </row>
    <row r="20" spans="2:10" ht="26.25" customHeight="1" x14ac:dyDescent="0.25">
      <c r="B20" s="166">
        <v>4</v>
      </c>
      <c r="C20" s="166">
        <v>1591</v>
      </c>
      <c r="D20" s="219" t="s">
        <v>297</v>
      </c>
      <c r="E20" s="201"/>
      <c r="F20" s="168"/>
      <c r="G20" s="170"/>
      <c r="H20" s="167" t="s">
        <v>297</v>
      </c>
      <c r="I20" s="171"/>
      <c r="J20" s="218"/>
    </row>
    <row r="21" spans="2:10" ht="26.25" customHeight="1" x14ac:dyDescent="0.25">
      <c r="B21" s="166">
        <v>4</v>
      </c>
      <c r="C21" s="166">
        <v>1584</v>
      </c>
      <c r="D21" s="219" t="s">
        <v>298</v>
      </c>
      <c r="E21" s="201"/>
      <c r="F21" s="168"/>
      <c r="G21" s="170"/>
      <c r="H21" s="167" t="s">
        <v>298</v>
      </c>
      <c r="I21" s="171"/>
      <c r="J21" s="218"/>
    </row>
    <row r="22" spans="2:10" ht="26.25" customHeight="1" x14ac:dyDescent="0.25">
      <c r="B22" s="166">
        <v>4</v>
      </c>
      <c r="C22" s="166">
        <v>1585</v>
      </c>
      <c r="D22" s="219" t="s">
        <v>299</v>
      </c>
      <c r="E22" s="201"/>
      <c r="F22" s="168"/>
      <c r="G22" s="170"/>
      <c r="H22" s="167" t="s">
        <v>299</v>
      </c>
      <c r="I22" s="171"/>
      <c r="J22" s="218"/>
    </row>
    <row r="23" spans="2:10" ht="26.25" customHeight="1" x14ac:dyDescent="0.25">
      <c r="B23" s="166"/>
      <c r="C23" s="166"/>
      <c r="D23" s="219"/>
      <c r="E23" s="201"/>
      <c r="F23" s="168"/>
      <c r="G23" s="170"/>
      <c r="H23" s="167"/>
      <c r="I23" s="171"/>
      <c r="J23" s="218"/>
    </row>
    <row r="24" spans="2:10" ht="26.25" customHeight="1" x14ac:dyDescent="0.25">
      <c r="B24" s="166"/>
      <c r="C24" s="166"/>
      <c r="D24" s="221" t="s">
        <v>300</v>
      </c>
      <c r="E24" s="201"/>
      <c r="F24" s="168"/>
      <c r="G24" s="170"/>
      <c r="H24" s="175" t="s">
        <v>300</v>
      </c>
      <c r="I24" s="171"/>
      <c r="J24" s="218"/>
    </row>
    <row r="25" spans="2:10" ht="26.25" customHeight="1" x14ac:dyDescent="0.25">
      <c r="B25" s="166">
        <v>5</v>
      </c>
      <c r="C25" s="166">
        <v>1594</v>
      </c>
      <c r="D25" s="219" t="s">
        <v>301</v>
      </c>
      <c r="E25" s="201"/>
      <c r="F25" s="168"/>
      <c r="G25" s="170"/>
      <c r="H25" s="167" t="s">
        <v>301</v>
      </c>
      <c r="I25" s="171"/>
      <c r="J25" s="218"/>
    </row>
    <row r="26" spans="2:10" ht="26.25" customHeight="1" x14ac:dyDescent="0.25">
      <c r="B26" s="166">
        <v>5</v>
      </c>
      <c r="C26" s="166">
        <v>1598</v>
      </c>
      <c r="D26" s="219" t="s">
        <v>302</v>
      </c>
      <c r="E26" s="201"/>
      <c r="F26" s="168"/>
      <c r="G26" s="170"/>
      <c r="H26" s="167" t="s">
        <v>302</v>
      </c>
      <c r="I26" s="171"/>
      <c r="J26" s="218"/>
    </row>
    <row r="27" spans="2:10" ht="26.25" customHeight="1" x14ac:dyDescent="0.25">
      <c r="B27" s="166">
        <v>5</v>
      </c>
      <c r="C27" s="166">
        <v>1600</v>
      </c>
      <c r="D27" s="219" t="s">
        <v>303</v>
      </c>
      <c r="E27" s="201"/>
      <c r="F27" s="168"/>
      <c r="G27" s="170"/>
      <c r="H27" s="167" t="s">
        <v>303</v>
      </c>
      <c r="I27" s="171"/>
      <c r="J27" s="218"/>
    </row>
    <row r="28" spans="2:10" ht="26.25" customHeight="1" x14ac:dyDescent="0.25">
      <c r="B28" s="166">
        <v>5</v>
      </c>
      <c r="C28" s="166">
        <v>1601</v>
      </c>
      <c r="D28" s="219" t="s">
        <v>304</v>
      </c>
      <c r="E28" s="201"/>
      <c r="F28" s="168"/>
      <c r="G28" s="170"/>
      <c r="H28" s="167" t="s">
        <v>304</v>
      </c>
      <c r="I28" s="171"/>
      <c r="J28" s="218"/>
    </row>
    <row r="29" spans="2:10" ht="26.25" customHeight="1" x14ac:dyDescent="0.25">
      <c r="B29" s="166">
        <v>5</v>
      </c>
      <c r="C29" s="166">
        <v>1602</v>
      </c>
      <c r="D29" s="219" t="s">
        <v>305</v>
      </c>
      <c r="E29" s="201"/>
      <c r="F29" s="168"/>
      <c r="G29" s="170"/>
      <c r="H29" s="167" t="s">
        <v>305</v>
      </c>
      <c r="I29" s="171"/>
      <c r="J29" s="218"/>
    </row>
    <row r="30" spans="2:10" ht="26.25" customHeight="1" x14ac:dyDescent="0.25">
      <c r="B30" s="166">
        <v>5</v>
      </c>
      <c r="C30" s="166">
        <v>1603</v>
      </c>
      <c r="D30" s="219" t="s">
        <v>306</v>
      </c>
      <c r="E30" s="201"/>
      <c r="F30" s="168"/>
      <c r="G30" s="170"/>
      <c r="H30" s="167" t="s">
        <v>306</v>
      </c>
      <c r="I30" s="171"/>
      <c r="J30" s="218"/>
    </row>
    <row r="31" spans="2:10" ht="26.25" customHeight="1" x14ac:dyDescent="0.25">
      <c r="B31" s="166">
        <v>5</v>
      </c>
      <c r="C31" s="166">
        <v>1608</v>
      </c>
      <c r="D31" s="219" t="s">
        <v>307</v>
      </c>
      <c r="E31" s="201"/>
      <c r="F31" s="168"/>
      <c r="G31" s="170"/>
      <c r="H31" s="167" t="s">
        <v>307</v>
      </c>
      <c r="I31" s="171"/>
      <c r="J31" s="218"/>
    </row>
    <row r="32" spans="2:10" ht="26.25" customHeight="1" x14ac:dyDescent="0.25">
      <c r="B32" s="166">
        <v>5</v>
      </c>
      <c r="C32" s="166">
        <v>1609</v>
      </c>
      <c r="D32" s="219" t="s">
        <v>308</v>
      </c>
      <c r="E32" s="201"/>
      <c r="F32" s="168"/>
      <c r="G32" s="170"/>
      <c r="H32" s="167" t="s">
        <v>308</v>
      </c>
      <c r="I32" s="171"/>
      <c r="J32" s="218"/>
    </row>
    <row r="33" spans="2:10" ht="26.25" customHeight="1" x14ac:dyDescent="0.25">
      <c r="B33" s="166">
        <v>5</v>
      </c>
      <c r="C33" s="166">
        <v>1610</v>
      </c>
      <c r="D33" s="219" t="s">
        <v>309</v>
      </c>
      <c r="E33" s="201"/>
      <c r="F33" s="168"/>
      <c r="G33" s="170"/>
      <c r="H33" s="167" t="s">
        <v>309</v>
      </c>
      <c r="I33" s="171"/>
      <c r="J33" s="218"/>
    </row>
    <row r="34" spans="2:10" ht="26.25" customHeight="1" x14ac:dyDescent="0.25">
      <c r="B34" s="166">
        <v>5</v>
      </c>
      <c r="C34" s="166">
        <v>1612</v>
      </c>
      <c r="D34" s="219" t="s">
        <v>310</v>
      </c>
      <c r="E34" s="201"/>
      <c r="F34" s="168"/>
      <c r="G34" s="170"/>
      <c r="H34" s="167" t="s">
        <v>310</v>
      </c>
      <c r="I34" s="171"/>
      <c r="J34" s="218"/>
    </row>
    <row r="35" spans="2:10" ht="26.25" customHeight="1" x14ac:dyDescent="0.25">
      <c r="B35" s="166">
        <v>5</v>
      </c>
      <c r="C35" s="166">
        <v>1618</v>
      </c>
      <c r="D35" s="219" t="s">
        <v>311</v>
      </c>
      <c r="E35" s="201"/>
      <c r="F35" s="168"/>
      <c r="G35" s="170"/>
      <c r="H35" s="167" t="s">
        <v>311</v>
      </c>
      <c r="I35" s="171"/>
      <c r="J35" s="218"/>
    </row>
    <row r="36" spans="2:10" ht="26.25" customHeight="1" x14ac:dyDescent="0.25">
      <c r="B36" s="166">
        <v>5</v>
      </c>
      <c r="C36" s="166">
        <v>1619</v>
      </c>
      <c r="D36" s="219" t="s">
        <v>312</v>
      </c>
      <c r="E36" s="201"/>
      <c r="F36" s="168"/>
      <c r="G36" s="170"/>
      <c r="H36" s="167" t="s">
        <v>312</v>
      </c>
      <c r="I36" s="171"/>
      <c r="J36" s="218"/>
    </row>
    <row r="37" spans="2:10" ht="26.25" customHeight="1" x14ac:dyDescent="0.25">
      <c r="B37" s="166">
        <v>5</v>
      </c>
      <c r="C37" s="166">
        <v>1621</v>
      </c>
      <c r="D37" s="219" t="s">
        <v>313</v>
      </c>
      <c r="E37" s="201"/>
      <c r="F37" s="168"/>
      <c r="G37" s="170"/>
      <c r="H37" s="167" t="s">
        <v>313</v>
      </c>
      <c r="I37" s="171"/>
      <c r="J37" s="218"/>
    </row>
    <row r="38" spans="2:10" ht="26.25" customHeight="1" x14ac:dyDescent="0.25">
      <c r="B38" s="166">
        <v>5</v>
      </c>
      <c r="C38" s="166">
        <v>1623</v>
      </c>
      <c r="D38" s="219" t="s">
        <v>314</v>
      </c>
      <c r="E38" s="201"/>
      <c r="F38" s="168"/>
      <c r="G38" s="170"/>
      <c r="H38" s="167" t="s">
        <v>314</v>
      </c>
      <c r="I38" s="171"/>
      <c r="J38" s="218"/>
    </row>
    <row r="39" spans="2:10" ht="26.25" customHeight="1" x14ac:dyDescent="0.25">
      <c r="B39" s="166">
        <v>5</v>
      </c>
      <c r="C39" s="166">
        <v>1624</v>
      </c>
      <c r="D39" s="219" t="s">
        <v>315</v>
      </c>
      <c r="E39" s="201"/>
      <c r="F39" s="168"/>
      <c r="G39" s="170"/>
      <c r="H39" s="167" t="s">
        <v>315</v>
      </c>
      <c r="I39" s="171"/>
      <c r="J39" s="218"/>
    </row>
    <row r="40" spans="2:10" ht="26.25" customHeight="1" x14ac:dyDescent="0.25">
      <c r="B40" s="166">
        <v>5</v>
      </c>
      <c r="C40" s="166">
        <v>1625</v>
      </c>
      <c r="D40" s="219" t="s">
        <v>316</v>
      </c>
      <c r="E40" s="201"/>
      <c r="F40" s="168"/>
      <c r="G40" s="170"/>
      <c r="H40" s="167" t="s">
        <v>316</v>
      </c>
      <c r="I40" s="171"/>
      <c r="J40" s="218"/>
    </row>
    <row r="41" spans="2:10" ht="26.25" customHeight="1" x14ac:dyDescent="0.25">
      <c r="B41" s="101">
        <v>5</v>
      </c>
      <c r="C41" s="101">
        <v>1622</v>
      </c>
      <c r="D41" s="126" t="s">
        <v>317</v>
      </c>
      <c r="E41" s="201"/>
      <c r="F41" s="103"/>
      <c r="G41" s="104"/>
      <c r="H41" s="102" t="s">
        <v>317</v>
      </c>
      <c r="I41" s="118"/>
      <c r="J41" s="218"/>
    </row>
    <row r="42" spans="2:10" ht="26.25" customHeight="1" x14ac:dyDescent="0.25">
      <c r="B42" s="101">
        <v>5</v>
      </c>
      <c r="C42" s="101">
        <v>1632</v>
      </c>
      <c r="D42" s="126" t="s">
        <v>318</v>
      </c>
      <c r="E42" s="201"/>
      <c r="F42" s="103"/>
      <c r="G42" s="104"/>
      <c r="H42" s="102" t="s">
        <v>318</v>
      </c>
      <c r="I42" s="118"/>
      <c r="J42" s="218"/>
    </row>
    <row r="43" spans="2:10" ht="26.25" customHeight="1" x14ac:dyDescent="0.25">
      <c r="B43" s="101">
        <v>5</v>
      </c>
      <c r="C43" s="101">
        <v>1633</v>
      </c>
      <c r="D43" s="126" t="s">
        <v>319</v>
      </c>
      <c r="E43" s="201"/>
      <c r="F43" s="103"/>
      <c r="G43" s="104"/>
      <c r="H43" s="102" t="s">
        <v>319</v>
      </c>
      <c r="I43" s="118"/>
      <c r="J43" s="218"/>
    </row>
    <row r="44" spans="2:10" ht="26.25" customHeight="1" x14ac:dyDescent="0.25">
      <c r="B44" s="101">
        <v>5</v>
      </c>
      <c r="C44" s="101">
        <v>1595</v>
      </c>
      <c r="D44" s="126" t="s">
        <v>320</v>
      </c>
      <c r="E44" s="201"/>
      <c r="F44" s="103"/>
      <c r="G44" s="104"/>
      <c r="H44" s="102" t="s">
        <v>320</v>
      </c>
      <c r="I44" s="118"/>
      <c r="J44" s="218"/>
    </row>
    <row r="45" spans="2:10" ht="26.25" customHeight="1" x14ac:dyDescent="0.25">
      <c r="B45" s="101">
        <v>5</v>
      </c>
      <c r="C45" s="101">
        <v>1634</v>
      </c>
      <c r="D45" s="126" t="s">
        <v>321</v>
      </c>
      <c r="E45" s="201"/>
      <c r="F45" s="103"/>
      <c r="G45" s="104"/>
      <c r="H45" s="102" t="s">
        <v>321</v>
      </c>
      <c r="I45" s="118"/>
      <c r="J45" s="218"/>
    </row>
    <row r="46" spans="2:10" ht="26.25" customHeight="1" x14ac:dyDescent="0.25">
      <c r="B46" s="101"/>
      <c r="C46" s="101"/>
      <c r="D46" s="126"/>
      <c r="E46" s="201"/>
      <c r="F46" s="103"/>
      <c r="G46" s="104"/>
      <c r="H46" s="102"/>
      <c r="I46" s="118"/>
      <c r="J46" s="218"/>
    </row>
    <row r="47" spans="2:10" ht="26.25" customHeight="1" x14ac:dyDescent="0.25">
      <c r="B47" s="101"/>
      <c r="C47" s="101"/>
      <c r="D47" s="222" t="s">
        <v>322</v>
      </c>
      <c r="E47" s="201"/>
      <c r="F47" s="103"/>
      <c r="G47" s="104"/>
      <c r="H47" s="176" t="s">
        <v>322</v>
      </c>
      <c r="I47" s="118"/>
      <c r="J47" s="218"/>
    </row>
    <row r="48" spans="2:10" ht="26.25" customHeight="1" x14ac:dyDescent="0.25">
      <c r="B48" s="101">
        <v>6</v>
      </c>
      <c r="C48" s="101">
        <v>1596</v>
      </c>
      <c r="D48" s="126" t="s">
        <v>323</v>
      </c>
      <c r="E48" s="201"/>
      <c r="F48" s="103"/>
      <c r="G48" s="104"/>
      <c r="H48" s="102" t="s">
        <v>323</v>
      </c>
      <c r="I48" s="118"/>
      <c r="J48" s="218"/>
    </row>
    <row r="49" spans="2:10" ht="26.25" customHeight="1" x14ac:dyDescent="0.25">
      <c r="B49" s="101">
        <v>6</v>
      </c>
      <c r="C49" s="101">
        <v>1597</v>
      </c>
      <c r="D49" s="126" t="s">
        <v>324</v>
      </c>
      <c r="E49" s="201"/>
      <c r="F49" s="103"/>
      <c r="G49" s="104"/>
      <c r="H49" s="102" t="s">
        <v>324</v>
      </c>
      <c r="I49" s="118"/>
      <c r="J49" s="218"/>
    </row>
    <row r="50" spans="2:10" ht="26.25" customHeight="1" x14ac:dyDescent="0.25">
      <c r="B50" s="101"/>
      <c r="C50" s="101"/>
      <c r="D50" s="126"/>
      <c r="E50" s="201"/>
      <c r="F50" s="103"/>
      <c r="G50" s="104"/>
      <c r="H50" s="102"/>
      <c r="I50" s="118"/>
      <c r="J50" s="218"/>
    </row>
    <row r="51" spans="2:10" ht="26.25" customHeight="1" x14ac:dyDescent="0.25">
      <c r="B51" s="166">
        <v>7</v>
      </c>
      <c r="C51" s="166">
        <v>1617</v>
      </c>
      <c r="D51" s="219" t="s">
        <v>325</v>
      </c>
      <c r="E51" s="201"/>
      <c r="F51" s="168"/>
      <c r="G51" s="170"/>
      <c r="H51" s="167" t="s">
        <v>325</v>
      </c>
      <c r="I51" s="171"/>
      <c r="J51" s="218"/>
    </row>
    <row r="52" spans="2:10" ht="26.25" customHeight="1" x14ac:dyDescent="0.25">
      <c r="B52" s="100"/>
      <c r="C52" s="119"/>
      <c r="D52" s="125"/>
      <c r="E52" s="201"/>
      <c r="F52" s="103"/>
      <c r="G52" s="178"/>
      <c r="H52" s="100"/>
      <c r="I52" s="179"/>
      <c r="J52" s="218"/>
    </row>
    <row r="53" spans="2:10" ht="26.25" customHeight="1" x14ac:dyDescent="0.25">
      <c r="B53" s="98"/>
      <c r="C53" s="98"/>
      <c r="D53" s="124" t="s">
        <v>326</v>
      </c>
      <c r="E53" s="201"/>
      <c r="F53" s="103"/>
      <c r="G53" s="98"/>
      <c r="H53" s="99" t="s">
        <v>326</v>
      </c>
      <c r="I53" s="180"/>
      <c r="J53" s="218"/>
    </row>
    <row r="54" spans="2:10" ht="26.25" customHeight="1" x14ac:dyDescent="0.25">
      <c r="B54" s="101">
        <v>8</v>
      </c>
      <c r="C54" s="101">
        <v>1652</v>
      </c>
      <c r="D54" s="126" t="s">
        <v>327</v>
      </c>
      <c r="E54" s="201"/>
      <c r="F54" s="103"/>
      <c r="G54" s="104"/>
      <c r="H54" s="102" t="s">
        <v>327</v>
      </c>
      <c r="I54" s="118"/>
      <c r="J54" s="218"/>
    </row>
    <row r="55" spans="2:10" ht="26.25" customHeight="1" x14ac:dyDescent="0.25">
      <c r="B55" s="101">
        <v>8</v>
      </c>
      <c r="C55" s="101">
        <v>1653</v>
      </c>
      <c r="D55" s="126" t="s">
        <v>328</v>
      </c>
      <c r="E55" s="201"/>
      <c r="F55" s="103"/>
      <c r="G55" s="104"/>
      <c r="H55" s="102" t="s">
        <v>328</v>
      </c>
      <c r="I55" s="118"/>
      <c r="J55" s="218"/>
    </row>
    <row r="56" spans="2:10" ht="26.25" customHeight="1" x14ac:dyDescent="0.25">
      <c r="B56" s="100"/>
      <c r="C56" s="119"/>
      <c r="D56" s="125"/>
      <c r="E56" s="201"/>
      <c r="F56" s="103"/>
      <c r="G56" s="178"/>
      <c r="H56" s="100"/>
      <c r="I56" s="179"/>
      <c r="J56" s="218"/>
    </row>
    <row r="57" spans="2:10" ht="26.25" customHeight="1" x14ac:dyDescent="0.25">
      <c r="B57" s="98"/>
      <c r="C57" s="98"/>
      <c r="D57" s="124" t="s">
        <v>329</v>
      </c>
      <c r="E57" s="201"/>
      <c r="F57" s="103"/>
      <c r="G57" s="98"/>
      <c r="H57" s="99" t="s">
        <v>329</v>
      </c>
      <c r="I57" s="98"/>
      <c r="J57" s="218"/>
    </row>
    <row r="58" spans="2:10" ht="26.25" customHeight="1" x14ac:dyDescent="0.25">
      <c r="B58" s="101">
        <v>9</v>
      </c>
      <c r="C58" s="101">
        <v>1696</v>
      </c>
      <c r="D58" s="126" t="s">
        <v>330</v>
      </c>
      <c r="E58" s="201"/>
      <c r="F58" s="103"/>
      <c r="G58" s="104"/>
      <c r="H58" s="102" t="s">
        <v>330</v>
      </c>
      <c r="I58" s="118"/>
      <c r="J58" s="218"/>
    </row>
    <row r="59" spans="2:10" ht="26.25" customHeight="1" x14ac:dyDescent="0.25">
      <c r="B59" s="101">
        <v>9</v>
      </c>
      <c r="C59" s="101">
        <v>1697</v>
      </c>
      <c r="D59" s="126" t="s">
        <v>331</v>
      </c>
      <c r="E59" s="201"/>
      <c r="F59" s="103"/>
      <c r="G59" s="104"/>
      <c r="H59" s="102" t="s">
        <v>331</v>
      </c>
      <c r="I59" s="118"/>
      <c r="J59" s="218"/>
    </row>
    <row r="60" spans="2:10" ht="26.25" customHeight="1" x14ac:dyDescent="0.25">
      <c r="B60" s="101">
        <v>9</v>
      </c>
      <c r="C60" s="101">
        <v>1698</v>
      </c>
      <c r="D60" s="126" t="s">
        <v>332</v>
      </c>
      <c r="E60" s="201"/>
      <c r="F60" s="103"/>
      <c r="G60" s="104"/>
      <c r="H60" s="102" t="s">
        <v>332</v>
      </c>
      <c r="I60" s="118"/>
      <c r="J60" s="218"/>
    </row>
    <row r="61" spans="2:10" ht="26.25" customHeight="1" x14ac:dyDescent="0.25">
      <c r="B61" s="101"/>
      <c r="C61" s="101"/>
      <c r="D61" s="126"/>
      <c r="E61" s="201"/>
      <c r="F61" s="103"/>
      <c r="G61" s="104"/>
      <c r="H61" s="102"/>
      <c r="I61" s="118"/>
      <c r="J61" s="218"/>
    </row>
    <row r="62" spans="2:10" ht="26.25" customHeight="1" x14ac:dyDescent="0.25">
      <c r="B62" s="101">
        <v>10</v>
      </c>
      <c r="C62" s="101" t="s">
        <v>38</v>
      </c>
      <c r="D62" s="126" t="s">
        <v>333</v>
      </c>
      <c r="E62" s="201"/>
      <c r="F62" s="103"/>
      <c r="G62" s="104"/>
      <c r="H62" s="102" t="s">
        <v>333</v>
      </c>
      <c r="I62" s="118"/>
      <c r="J62" s="218"/>
    </row>
    <row r="63" spans="2:10" ht="26.25" customHeight="1" x14ac:dyDescent="0.25">
      <c r="B63" s="101"/>
      <c r="C63" s="101"/>
      <c r="D63" s="222" t="s">
        <v>334</v>
      </c>
      <c r="E63" s="201"/>
      <c r="F63" s="103"/>
      <c r="G63" s="104"/>
      <c r="H63" s="176" t="s">
        <v>334</v>
      </c>
      <c r="I63" s="118"/>
      <c r="J63" s="218"/>
    </row>
    <row r="64" spans="2:10" ht="26.25" customHeight="1" x14ac:dyDescent="0.25">
      <c r="B64" s="101">
        <v>11</v>
      </c>
      <c r="C64" s="101">
        <v>2087</v>
      </c>
      <c r="D64" s="126" t="s">
        <v>335</v>
      </c>
      <c r="E64" s="201"/>
      <c r="F64" s="103"/>
      <c r="G64" s="104"/>
      <c r="H64" s="102" t="s">
        <v>335</v>
      </c>
      <c r="I64" s="118"/>
      <c r="J64" s="218"/>
    </row>
    <row r="65" spans="2:10" ht="26.25" customHeight="1" x14ac:dyDescent="0.25">
      <c r="B65" s="101">
        <v>11</v>
      </c>
      <c r="C65" s="101" t="s">
        <v>41</v>
      </c>
      <c r="D65" s="126" t="s">
        <v>336</v>
      </c>
      <c r="E65" s="201"/>
      <c r="F65" s="103"/>
      <c r="G65" s="104"/>
      <c r="H65" s="102" t="s">
        <v>336</v>
      </c>
      <c r="I65" s="118"/>
      <c r="J65" s="218"/>
    </row>
    <row r="66" spans="2:10" ht="26.25" customHeight="1" x14ac:dyDescent="0.25">
      <c r="B66" s="101"/>
      <c r="C66" s="101"/>
      <c r="D66" s="126"/>
      <c r="E66" s="201"/>
      <c r="F66" s="103"/>
      <c r="G66" s="104"/>
      <c r="H66" s="102"/>
      <c r="I66" s="118"/>
      <c r="J66" s="218"/>
    </row>
    <row r="67" spans="2:10" ht="26.25" customHeight="1" x14ac:dyDescent="0.25">
      <c r="B67" s="101"/>
      <c r="C67" s="101"/>
      <c r="D67" s="222" t="s">
        <v>337</v>
      </c>
      <c r="E67" s="201"/>
      <c r="F67" s="103"/>
      <c r="G67" s="104"/>
      <c r="H67" s="176" t="s">
        <v>337</v>
      </c>
      <c r="I67" s="118"/>
      <c r="J67" s="218"/>
    </row>
    <row r="68" spans="2:10" ht="26.25" customHeight="1" x14ac:dyDescent="0.25">
      <c r="B68" s="101">
        <v>12</v>
      </c>
      <c r="C68" s="101">
        <v>1677</v>
      </c>
      <c r="D68" s="126" t="s">
        <v>338</v>
      </c>
      <c r="E68" s="201"/>
      <c r="F68" s="103"/>
      <c r="G68" s="104"/>
      <c r="H68" s="102" t="s">
        <v>338</v>
      </c>
      <c r="I68" s="118"/>
      <c r="J68" s="218"/>
    </row>
    <row r="69" spans="2:10" ht="26.25" customHeight="1" x14ac:dyDescent="0.25">
      <c r="B69" s="101">
        <v>12</v>
      </c>
      <c r="C69" s="101">
        <v>1674</v>
      </c>
      <c r="D69" s="126" t="s">
        <v>339</v>
      </c>
      <c r="E69" s="201"/>
      <c r="F69" s="103"/>
      <c r="G69" s="104"/>
      <c r="H69" s="102" t="s">
        <v>339</v>
      </c>
      <c r="I69" s="118"/>
      <c r="J69" s="218"/>
    </row>
    <row r="70" spans="2:10" ht="26.25" customHeight="1" x14ac:dyDescent="0.25">
      <c r="B70" s="101">
        <v>12</v>
      </c>
      <c r="C70" s="101">
        <v>1675</v>
      </c>
      <c r="D70" s="126" t="s">
        <v>340</v>
      </c>
      <c r="E70" s="201"/>
      <c r="F70" s="103"/>
      <c r="G70" s="104"/>
      <c r="H70" s="102" t="s">
        <v>340</v>
      </c>
      <c r="I70" s="118"/>
      <c r="J70" s="218"/>
    </row>
    <row r="71" spans="2:10" ht="26.25" customHeight="1" x14ac:dyDescent="0.25">
      <c r="B71" s="101">
        <v>12</v>
      </c>
      <c r="C71" s="101">
        <v>1676</v>
      </c>
      <c r="D71" s="126" t="s">
        <v>341</v>
      </c>
      <c r="E71" s="201"/>
      <c r="F71" s="103"/>
      <c r="G71" s="104"/>
      <c r="H71" s="102" t="s">
        <v>341</v>
      </c>
      <c r="I71" s="118"/>
      <c r="J71" s="218"/>
    </row>
    <row r="72" spans="2:10" ht="26.25" customHeight="1" x14ac:dyDescent="0.25">
      <c r="B72" s="101">
        <v>12</v>
      </c>
      <c r="C72" s="101" t="s">
        <v>81</v>
      </c>
      <c r="D72" s="126" t="s">
        <v>342</v>
      </c>
      <c r="E72" s="201"/>
      <c r="F72" s="103"/>
      <c r="G72" s="104"/>
      <c r="H72" s="102" t="s">
        <v>342</v>
      </c>
      <c r="I72" s="118"/>
      <c r="J72" s="218"/>
    </row>
    <row r="73" spans="2:10" ht="26.25" customHeight="1" x14ac:dyDescent="0.25">
      <c r="B73" s="101"/>
      <c r="C73" s="101"/>
      <c r="D73" s="126"/>
      <c r="E73" s="201"/>
      <c r="F73" s="103"/>
      <c r="G73" s="104"/>
      <c r="H73" s="102"/>
      <c r="I73" s="118"/>
      <c r="J73" s="218"/>
    </row>
    <row r="74" spans="2:10" ht="26.25" customHeight="1" x14ac:dyDescent="0.25">
      <c r="B74" s="181"/>
      <c r="C74" s="181"/>
      <c r="D74" s="222" t="s">
        <v>343</v>
      </c>
      <c r="E74" s="201"/>
      <c r="F74" s="182"/>
      <c r="G74" s="184"/>
      <c r="H74" s="176" t="s">
        <v>343</v>
      </c>
      <c r="I74" s="185"/>
      <c r="J74" s="218"/>
    </row>
    <row r="75" spans="2:10" ht="26.25" customHeight="1" x14ac:dyDescent="0.25">
      <c r="B75" s="101">
        <v>13</v>
      </c>
      <c r="C75" s="101">
        <v>1711</v>
      </c>
      <c r="D75" s="126" t="s">
        <v>344</v>
      </c>
      <c r="E75" s="201"/>
      <c r="F75" s="103"/>
      <c r="G75" s="104"/>
      <c r="H75" s="102" t="s">
        <v>344</v>
      </c>
      <c r="I75" s="118"/>
      <c r="J75" s="218"/>
    </row>
    <row r="76" spans="2:10" ht="26.25" customHeight="1" x14ac:dyDescent="0.25">
      <c r="B76" s="101">
        <v>13</v>
      </c>
      <c r="C76" s="101">
        <v>1712</v>
      </c>
      <c r="D76" s="126" t="s">
        <v>345</v>
      </c>
      <c r="E76" s="201"/>
      <c r="F76" s="103"/>
      <c r="G76" s="104"/>
      <c r="H76" s="102" t="s">
        <v>345</v>
      </c>
      <c r="I76" s="118"/>
      <c r="J76" s="218"/>
    </row>
    <row r="77" spans="2:10" ht="26.25" customHeight="1" x14ac:dyDescent="0.25">
      <c r="B77" s="101">
        <v>13</v>
      </c>
      <c r="C77" s="101">
        <v>1713</v>
      </c>
      <c r="D77" s="126" t="s">
        <v>346</v>
      </c>
      <c r="E77" s="201"/>
      <c r="F77" s="103"/>
      <c r="G77" s="104"/>
      <c r="H77" s="102" t="s">
        <v>346</v>
      </c>
      <c r="I77" s="118"/>
      <c r="J77" s="218"/>
    </row>
    <row r="78" spans="2:10" ht="26.25" customHeight="1" x14ac:dyDescent="0.25">
      <c r="B78" s="101">
        <v>13</v>
      </c>
      <c r="C78" s="101">
        <v>1715</v>
      </c>
      <c r="D78" s="126" t="s">
        <v>347</v>
      </c>
      <c r="E78" s="201"/>
      <c r="F78" s="103"/>
      <c r="G78" s="104"/>
      <c r="H78" s="102" t="s">
        <v>347</v>
      </c>
      <c r="I78" s="118"/>
      <c r="J78" s="218"/>
    </row>
    <row r="79" spans="2:10" ht="26.25" customHeight="1" x14ac:dyDescent="0.25">
      <c r="B79" s="101">
        <v>13</v>
      </c>
      <c r="C79" s="101">
        <v>1716</v>
      </c>
      <c r="D79" s="126" t="s">
        <v>348</v>
      </c>
      <c r="E79" s="201"/>
      <c r="F79" s="103"/>
      <c r="G79" s="104"/>
      <c r="H79" s="102" t="s">
        <v>348</v>
      </c>
      <c r="I79" s="118"/>
      <c r="J79" s="218"/>
    </row>
    <row r="80" spans="2:10" ht="26.25" customHeight="1" x14ac:dyDescent="0.25">
      <c r="B80" s="101">
        <v>13</v>
      </c>
      <c r="C80" s="101">
        <v>1717</v>
      </c>
      <c r="D80" s="126" t="s">
        <v>349</v>
      </c>
      <c r="E80" s="201"/>
      <c r="F80" s="103"/>
      <c r="G80" s="104"/>
      <c r="H80" s="102" t="s">
        <v>349</v>
      </c>
      <c r="I80" s="118"/>
      <c r="J80" s="218"/>
    </row>
    <row r="81" spans="2:10" ht="26.25" customHeight="1" x14ac:dyDescent="0.25">
      <c r="B81" s="101">
        <v>13</v>
      </c>
      <c r="C81" s="101">
        <v>1718</v>
      </c>
      <c r="D81" s="126" t="s">
        <v>350</v>
      </c>
      <c r="E81" s="201"/>
      <c r="F81" s="103"/>
      <c r="G81" s="104"/>
      <c r="H81" s="102" t="s">
        <v>350</v>
      </c>
      <c r="I81" s="118"/>
      <c r="J81" s="218"/>
    </row>
    <row r="82" spans="2:10" ht="26.25" customHeight="1" x14ac:dyDescent="0.25">
      <c r="B82" s="101">
        <v>13</v>
      </c>
      <c r="C82" s="101">
        <v>1719</v>
      </c>
      <c r="D82" s="126" t="s">
        <v>351</v>
      </c>
      <c r="E82" s="201"/>
      <c r="F82" s="103"/>
      <c r="G82" s="104"/>
      <c r="H82" s="102" t="s">
        <v>351</v>
      </c>
      <c r="I82" s="118"/>
      <c r="J82" s="218"/>
    </row>
    <row r="83" spans="2:10" ht="26.25" customHeight="1" x14ac:dyDescent="0.25">
      <c r="B83" s="101">
        <v>13</v>
      </c>
      <c r="C83" s="101">
        <v>1720</v>
      </c>
      <c r="D83" s="126" t="s">
        <v>352</v>
      </c>
      <c r="E83" s="201"/>
      <c r="F83" s="103"/>
      <c r="G83" s="104"/>
      <c r="H83" s="102" t="s">
        <v>352</v>
      </c>
      <c r="I83" s="118"/>
      <c r="J83" s="218"/>
    </row>
    <row r="84" spans="2:10" ht="26.25" customHeight="1" x14ac:dyDescent="0.25">
      <c r="B84" s="101"/>
      <c r="C84" s="101"/>
      <c r="D84" s="126"/>
      <c r="E84" s="201"/>
      <c r="F84" s="103"/>
      <c r="G84" s="104"/>
      <c r="H84" s="102"/>
      <c r="I84" s="118"/>
      <c r="J84" s="218"/>
    </row>
    <row r="85" spans="2:10" ht="26.25" customHeight="1" x14ac:dyDescent="0.25">
      <c r="B85" s="101"/>
      <c r="C85" s="101"/>
      <c r="D85" s="126"/>
      <c r="E85" s="201"/>
      <c r="F85" s="103"/>
      <c r="G85" s="104"/>
      <c r="H85" s="102"/>
      <c r="I85" s="118"/>
      <c r="J85" s="218"/>
    </row>
    <row r="86" spans="2:10" ht="26.25" customHeight="1" x14ac:dyDescent="0.25">
      <c r="B86" s="101">
        <v>14</v>
      </c>
      <c r="C86" s="101">
        <v>1731</v>
      </c>
      <c r="D86" s="126" t="s">
        <v>353</v>
      </c>
      <c r="E86" s="201"/>
      <c r="F86" s="103"/>
      <c r="G86" s="104"/>
      <c r="H86" s="102" t="s">
        <v>353</v>
      </c>
      <c r="I86" s="118"/>
      <c r="J86" s="218"/>
    </row>
    <row r="87" spans="2:10" ht="26.25" customHeight="1" x14ac:dyDescent="0.25">
      <c r="B87" s="101">
        <v>15</v>
      </c>
      <c r="C87" s="101">
        <v>1732</v>
      </c>
      <c r="D87" s="126" t="s">
        <v>354</v>
      </c>
      <c r="E87" s="201"/>
      <c r="F87" s="103"/>
      <c r="G87" s="104"/>
      <c r="H87" s="102" t="s">
        <v>354</v>
      </c>
      <c r="I87" s="118"/>
      <c r="J87" s="218"/>
    </row>
    <row r="88" spans="2:10" ht="26.25" customHeight="1" x14ac:dyDescent="0.25">
      <c r="B88" s="101">
        <v>16</v>
      </c>
      <c r="C88" s="101">
        <v>1764</v>
      </c>
      <c r="D88" s="126" t="s">
        <v>355</v>
      </c>
      <c r="E88" s="201"/>
      <c r="F88" s="103"/>
      <c r="G88" s="104"/>
      <c r="H88" s="102" t="s">
        <v>355</v>
      </c>
      <c r="I88" s="118"/>
      <c r="J88" s="218"/>
    </row>
    <row r="89" spans="2:10" ht="26.25" customHeight="1" x14ac:dyDescent="0.25">
      <c r="B89" s="101">
        <v>17</v>
      </c>
      <c r="C89" s="101">
        <v>1765</v>
      </c>
      <c r="D89" s="126" t="s">
        <v>356</v>
      </c>
      <c r="E89" s="201"/>
      <c r="F89" s="103"/>
      <c r="G89" s="104"/>
      <c r="H89" s="102" t="s">
        <v>356</v>
      </c>
      <c r="I89" s="118"/>
      <c r="J89" s="218"/>
    </row>
    <row r="90" spans="2:10" ht="26.25" customHeight="1" x14ac:dyDescent="0.25">
      <c r="B90" s="101">
        <v>18</v>
      </c>
      <c r="C90" s="101">
        <v>1766</v>
      </c>
      <c r="D90" s="126" t="s">
        <v>357</v>
      </c>
      <c r="E90" s="201"/>
      <c r="F90" s="103"/>
      <c r="G90" s="104"/>
      <c r="H90" s="102" t="s">
        <v>357</v>
      </c>
      <c r="I90" s="118"/>
      <c r="J90" s="201"/>
    </row>
    <row r="91" spans="2:10" ht="26.25" customHeight="1" x14ac:dyDescent="0.25">
      <c r="B91" s="101">
        <v>19</v>
      </c>
      <c r="C91" s="101">
        <v>1767</v>
      </c>
      <c r="D91" s="126" t="s">
        <v>358</v>
      </c>
      <c r="E91" s="201"/>
      <c r="F91" s="103"/>
      <c r="G91" s="104"/>
      <c r="H91" s="102" t="s">
        <v>358</v>
      </c>
      <c r="I91" s="118"/>
      <c r="J91" s="201"/>
    </row>
    <row r="92" spans="2:10" ht="26.25" customHeight="1" x14ac:dyDescent="0.25">
      <c r="B92" s="101">
        <v>20</v>
      </c>
      <c r="C92" s="101">
        <v>1768</v>
      </c>
      <c r="D92" s="126" t="s">
        <v>359</v>
      </c>
      <c r="E92" s="201"/>
      <c r="F92" s="103"/>
      <c r="G92" s="104"/>
      <c r="H92" s="102" t="s">
        <v>359</v>
      </c>
      <c r="I92" s="118"/>
      <c r="J92" s="201"/>
    </row>
    <row r="93" spans="2:10" ht="26.25" customHeight="1" x14ac:dyDescent="0.25">
      <c r="B93" s="101">
        <v>21</v>
      </c>
      <c r="C93" s="101">
        <v>1769</v>
      </c>
      <c r="D93" s="126" t="s">
        <v>360</v>
      </c>
      <c r="E93" s="201"/>
      <c r="F93" s="103"/>
      <c r="G93" s="104"/>
      <c r="H93" s="102" t="s">
        <v>360</v>
      </c>
      <c r="I93" s="118"/>
      <c r="J93" s="201"/>
    </row>
    <row r="94" spans="2:10" ht="26.25" customHeight="1" x14ac:dyDescent="0.25">
      <c r="B94" s="101">
        <v>22</v>
      </c>
      <c r="C94" s="101">
        <v>1770</v>
      </c>
      <c r="D94" s="126" t="s">
        <v>361</v>
      </c>
      <c r="E94" s="201"/>
      <c r="F94" s="103"/>
      <c r="G94" s="104"/>
      <c r="H94" s="102" t="s">
        <v>361</v>
      </c>
      <c r="I94" s="118"/>
      <c r="J94" s="201"/>
    </row>
    <row r="95" spans="2:10" ht="26.25" customHeight="1" x14ac:dyDescent="0.25">
      <c r="B95" s="101">
        <v>23</v>
      </c>
      <c r="C95" s="101">
        <v>1771</v>
      </c>
      <c r="D95" s="126" t="s">
        <v>362</v>
      </c>
      <c r="E95" s="201"/>
      <c r="F95" s="103"/>
      <c r="G95" s="104"/>
      <c r="H95" s="102" t="s">
        <v>362</v>
      </c>
      <c r="I95" s="118"/>
      <c r="J95" s="201"/>
    </row>
    <row r="96" spans="2:10" ht="26.25" customHeight="1" x14ac:dyDescent="0.25">
      <c r="B96" s="101">
        <v>24</v>
      </c>
      <c r="C96" s="101">
        <v>1773</v>
      </c>
      <c r="D96" s="126" t="s">
        <v>363</v>
      </c>
      <c r="E96" s="201"/>
      <c r="F96" s="103"/>
      <c r="G96" s="104"/>
      <c r="H96" s="102" t="s">
        <v>363</v>
      </c>
      <c r="I96" s="118"/>
      <c r="J96" s="201"/>
    </row>
    <row r="97" spans="1:10" ht="26.25" customHeight="1" x14ac:dyDescent="0.25">
      <c r="B97" s="101">
        <v>25</v>
      </c>
      <c r="C97" s="101">
        <v>1774</v>
      </c>
      <c r="D97" s="126" t="s">
        <v>364</v>
      </c>
      <c r="E97" s="201"/>
      <c r="F97" s="103"/>
      <c r="G97" s="104"/>
      <c r="H97" s="102" t="s">
        <v>364</v>
      </c>
      <c r="I97" s="118"/>
      <c r="J97" s="201"/>
    </row>
    <row r="98" spans="1:10" ht="26.25" customHeight="1" x14ac:dyDescent="0.25">
      <c r="B98" s="101">
        <v>26</v>
      </c>
      <c r="C98" s="101">
        <v>1775</v>
      </c>
      <c r="D98" s="126" t="s">
        <v>365</v>
      </c>
      <c r="E98" s="201"/>
      <c r="F98" s="103"/>
      <c r="G98" s="104"/>
      <c r="H98" s="102" t="s">
        <v>365</v>
      </c>
      <c r="I98" s="118"/>
      <c r="J98" s="201"/>
    </row>
    <row r="99" spans="1:10" ht="26.25" customHeight="1" x14ac:dyDescent="0.25">
      <c r="B99" s="101">
        <v>27</v>
      </c>
      <c r="C99" s="101">
        <v>1729</v>
      </c>
      <c r="D99" s="126" t="s">
        <v>366</v>
      </c>
      <c r="E99" s="201"/>
      <c r="F99" s="103"/>
      <c r="G99" s="104"/>
      <c r="H99" s="102" t="s">
        <v>366</v>
      </c>
      <c r="I99" s="118"/>
      <c r="J99" s="201"/>
    </row>
    <row r="100" spans="1:10" ht="26.25" customHeight="1" x14ac:dyDescent="0.25">
      <c r="B100" s="101">
        <v>28</v>
      </c>
      <c r="C100" s="101" t="s">
        <v>64</v>
      </c>
      <c r="D100" s="126" t="s">
        <v>367</v>
      </c>
      <c r="E100" s="201"/>
      <c r="F100" s="103"/>
      <c r="G100" s="104"/>
      <c r="H100" s="102" t="s">
        <v>367</v>
      </c>
      <c r="I100" s="118"/>
      <c r="J100" s="201"/>
    </row>
    <row r="101" spans="1:10" ht="26.25" customHeight="1" x14ac:dyDescent="0.25">
      <c r="B101" s="101">
        <v>29</v>
      </c>
      <c r="C101" s="101" t="s">
        <v>66</v>
      </c>
      <c r="D101" s="126" t="s">
        <v>368</v>
      </c>
      <c r="E101" s="201"/>
      <c r="F101" s="103"/>
      <c r="G101" s="104"/>
      <c r="H101" s="102" t="s">
        <v>368</v>
      </c>
      <c r="I101" s="118"/>
      <c r="J101" s="201"/>
    </row>
    <row r="102" spans="1:10" ht="26.25" customHeight="1" x14ac:dyDescent="0.25">
      <c r="B102" s="101">
        <v>30</v>
      </c>
      <c r="C102" s="101">
        <v>1772</v>
      </c>
      <c r="D102" s="126" t="s">
        <v>369</v>
      </c>
      <c r="E102" s="201"/>
      <c r="F102" s="103"/>
      <c r="G102" s="104"/>
      <c r="H102" s="102" t="s">
        <v>369</v>
      </c>
      <c r="I102" s="118"/>
      <c r="J102" s="201"/>
    </row>
    <row r="103" spans="1:10" ht="26.25" customHeight="1" x14ac:dyDescent="0.25">
      <c r="B103" s="181"/>
      <c r="C103" s="101"/>
      <c r="D103" s="222" t="s">
        <v>370</v>
      </c>
      <c r="E103" s="201"/>
      <c r="F103" s="103"/>
      <c r="G103" s="104"/>
      <c r="H103" s="176" t="s">
        <v>370</v>
      </c>
      <c r="I103" s="118"/>
      <c r="J103" s="201"/>
    </row>
    <row r="104" spans="1:10" ht="26.25" customHeight="1" x14ac:dyDescent="0.25">
      <c r="B104" s="101">
        <v>31</v>
      </c>
      <c r="C104" s="101" t="s">
        <v>71</v>
      </c>
      <c r="D104" s="126" t="s">
        <v>371</v>
      </c>
      <c r="E104" s="201"/>
      <c r="F104" s="103"/>
      <c r="G104" s="104"/>
      <c r="H104" s="102" t="s">
        <v>371</v>
      </c>
      <c r="I104" s="118"/>
      <c r="J104" s="201"/>
    </row>
    <row r="105" spans="1:10" ht="26.25" customHeight="1" x14ac:dyDescent="0.25">
      <c r="B105" s="101">
        <v>31</v>
      </c>
      <c r="C105" s="101" t="s">
        <v>72</v>
      </c>
      <c r="D105" s="126" t="s">
        <v>372</v>
      </c>
      <c r="E105" s="201"/>
      <c r="F105" s="103"/>
      <c r="G105" s="104"/>
      <c r="H105" s="102" t="s">
        <v>372</v>
      </c>
      <c r="I105" s="118"/>
      <c r="J105" s="201"/>
    </row>
    <row r="106" spans="1:10" ht="26.25" customHeight="1" x14ac:dyDescent="0.25">
      <c r="B106" s="101"/>
      <c r="C106" s="101"/>
      <c r="D106" s="126"/>
      <c r="E106" s="201"/>
      <c r="F106" s="103"/>
      <c r="G106" s="104"/>
      <c r="H106" s="102"/>
      <c r="I106" s="118"/>
      <c r="J106" s="201"/>
    </row>
    <row r="107" spans="1:10" ht="26.25" customHeight="1" x14ac:dyDescent="0.25">
      <c r="B107" s="101"/>
      <c r="C107" s="101"/>
      <c r="D107" s="222" t="s">
        <v>373</v>
      </c>
      <c r="E107" s="201"/>
      <c r="F107" s="103"/>
      <c r="G107" s="104"/>
      <c r="H107" s="176" t="s">
        <v>373</v>
      </c>
      <c r="I107" s="118"/>
      <c r="J107" s="201"/>
    </row>
    <row r="108" spans="1:10" ht="26.25" customHeight="1" x14ac:dyDescent="0.25">
      <c r="B108" s="101">
        <v>32</v>
      </c>
      <c r="C108" s="101" t="s">
        <v>73</v>
      </c>
      <c r="D108" s="126" t="s">
        <v>374</v>
      </c>
      <c r="E108" s="201"/>
      <c r="F108" s="103"/>
      <c r="G108" s="104"/>
      <c r="H108" s="102" t="s">
        <v>374</v>
      </c>
      <c r="I108" s="118"/>
      <c r="J108" s="201"/>
    </row>
    <row r="109" spans="1:10" s="5" customFormat="1" ht="26.25" customHeight="1" x14ac:dyDescent="0.25">
      <c r="A109" s="223"/>
      <c r="B109" s="101">
        <v>32</v>
      </c>
      <c r="C109" s="101" t="s">
        <v>74</v>
      </c>
      <c r="D109" s="126" t="s">
        <v>375</v>
      </c>
      <c r="E109" s="224"/>
      <c r="F109" s="103"/>
      <c r="G109" s="104"/>
      <c r="H109" s="102" t="s">
        <v>375</v>
      </c>
      <c r="I109" s="118"/>
      <c r="J109" s="201"/>
    </row>
    <row r="110" spans="1:10" s="5" customFormat="1" ht="26.25" customHeight="1" x14ac:dyDescent="0.25">
      <c r="A110" s="223"/>
      <c r="B110" s="101"/>
      <c r="C110" s="101"/>
      <c r="D110" s="126"/>
      <c r="E110" s="224"/>
      <c r="F110" s="103"/>
      <c r="G110" s="104"/>
      <c r="H110" s="102"/>
      <c r="I110" s="118"/>
      <c r="J110" s="201"/>
    </row>
    <row r="111" spans="1:10" s="5" customFormat="1" ht="26.25" customHeight="1" x14ac:dyDescent="0.25">
      <c r="A111" s="223"/>
      <c r="B111" s="101">
        <v>33</v>
      </c>
      <c r="C111" s="101" t="s">
        <v>75</v>
      </c>
      <c r="D111" s="126" t="s">
        <v>376</v>
      </c>
      <c r="E111" s="224"/>
      <c r="F111" s="103"/>
      <c r="G111" s="104"/>
      <c r="H111" s="102" t="s">
        <v>376</v>
      </c>
      <c r="I111" s="118"/>
      <c r="J111" s="201"/>
    </row>
    <row r="112" spans="1:10" s="5" customFormat="1" ht="26.25" customHeight="1" x14ac:dyDescent="0.25">
      <c r="A112" s="223"/>
      <c r="B112" s="101">
        <v>34</v>
      </c>
      <c r="C112" s="101" t="s">
        <v>378</v>
      </c>
      <c r="D112" s="126" t="s">
        <v>377</v>
      </c>
      <c r="E112" s="224"/>
      <c r="F112" s="103"/>
      <c r="G112" s="104"/>
      <c r="H112" s="102" t="s">
        <v>377</v>
      </c>
      <c r="I112" s="118"/>
      <c r="J112" s="201"/>
    </row>
    <row r="113" spans="1:10" s="5" customFormat="1" ht="26.25" customHeight="1" x14ac:dyDescent="0.25">
      <c r="A113" s="223"/>
      <c r="B113" s="101">
        <v>35</v>
      </c>
      <c r="C113" s="101" t="s">
        <v>85</v>
      </c>
      <c r="D113" s="126" t="s">
        <v>379</v>
      </c>
      <c r="E113" s="224"/>
      <c r="F113" s="103"/>
      <c r="G113" s="104"/>
      <c r="H113" s="102" t="s">
        <v>379</v>
      </c>
      <c r="I113" s="118"/>
      <c r="J113" s="201"/>
    </row>
    <row r="114" spans="1:10" s="5" customFormat="1" ht="26.25" customHeight="1" x14ac:dyDescent="0.25">
      <c r="A114" s="223"/>
      <c r="B114" s="101"/>
      <c r="C114" s="101"/>
      <c r="D114" s="126"/>
      <c r="E114" s="224"/>
      <c r="F114" s="103"/>
      <c r="G114" s="104"/>
      <c r="H114" s="102"/>
      <c r="I114" s="118"/>
      <c r="J114" s="201"/>
    </row>
    <row r="115" spans="1:10" s="6" customFormat="1" ht="26.25" customHeight="1" x14ac:dyDescent="0.25">
      <c r="A115" s="223"/>
      <c r="B115" s="101">
        <v>36</v>
      </c>
      <c r="C115" s="101" t="s">
        <v>83</v>
      </c>
      <c r="D115" s="126" t="s">
        <v>380</v>
      </c>
      <c r="E115" s="224"/>
      <c r="F115" s="103"/>
      <c r="G115" s="104"/>
      <c r="H115" s="102" t="s">
        <v>380</v>
      </c>
      <c r="I115" s="118"/>
      <c r="J115" s="201"/>
    </row>
    <row r="116" spans="1:10" s="6" customFormat="1" ht="26.25" customHeight="1" x14ac:dyDescent="0.25">
      <c r="A116" s="223"/>
      <c r="B116" s="101">
        <v>37</v>
      </c>
      <c r="C116" s="101" t="s">
        <v>87</v>
      </c>
      <c r="D116" s="126" t="s">
        <v>381</v>
      </c>
      <c r="E116" s="224"/>
      <c r="F116" s="103"/>
      <c r="G116" s="104"/>
      <c r="H116" s="102" t="s">
        <v>381</v>
      </c>
      <c r="I116" s="118"/>
      <c r="J116" s="201"/>
    </row>
    <row r="117" spans="1:10" s="6" customFormat="1" ht="26.25" customHeight="1" x14ac:dyDescent="0.25">
      <c r="A117" s="223"/>
      <c r="B117" s="101">
        <v>38</v>
      </c>
      <c r="C117" s="101" t="s">
        <v>89</v>
      </c>
      <c r="D117" s="126" t="s">
        <v>382</v>
      </c>
      <c r="E117" s="224"/>
      <c r="F117" s="103"/>
      <c r="G117" s="104"/>
      <c r="H117" s="102" t="s">
        <v>382</v>
      </c>
      <c r="I117" s="118"/>
      <c r="J117" s="201"/>
    </row>
    <row r="118" spans="1:10" s="6" customFormat="1" ht="26.25" customHeight="1" x14ac:dyDescent="0.25">
      <c r="A118" s="223"/>
      <c r="B118" s="101">
        <v>39</v>
      </c>
      <c r="C118" s="101" t="s">
        <v>91</v>
      </c>
      <c r="D118" s="126" t="s">
        <v>383</v>
      </c>
      <c r="E118" s="224"/>
      <c r="F118" s="103"/>
      <c r="G118" s="104"/>
      <c r="H118" s="102" t="s">
        <v>383</v>
      </c>
      <c r="I118" s="118"/>
      <c r="J118" s="201"/>
    </row>
    <row r="119" spans="1:10" s="6" customFormat="1" ht="26.25" customHeight="1" x14ac:dyDescent="0.25">
      <c r="A119" s="223"/>
      <c r="B119" s="101">
        <v>40</v>
      </c>
      <c r="C119" s="101" t="s">
        <v>385</v>
      </c>
      <c r="D119" s="126" t="s">
        <v>384</v>
      </c>
      <c r="E119" s="224"/>
      <c r="F119" s="103"/>
      <c r="G119" s="104"/>
      <c r="H119" s="102" t="s">
        <v>384</v>
      </c>
      <c r="I119" s="118"/>
      <c r="J119" s="201"/>
    </row>
    <row r="120" spans="1:10" s="6" customFormat="1" ht="26.25" customHeight="1" x14ac:dyDescent="0.25">
      <c r="A120" s="223"/>
      <c r="B120" s="101">
        <v>41</v>
      </c>
      <c r="C120" s="101" t="s">
        <v>387</v>
      </c>
      <c r="D120" s="126" t="s">
        <v>386</v>
      </c>
      <c r="E120" s="224"/>
      <c r="F120" s="103"/>
      <c r="G120" s="104"/>
      <c r="H120" s="102" t="s">
        <v>386</v>
      </c>
      <c r="I120" s="118"/>
      <c r="J120" s="201"/>
    </row>
    <row r="121" spans="1:10" s="6" customFormat="1" ht="26.25" customHeight="1" x14ac:dyDescent="0.25">
      <c r="A121" s="223"/>
      <c r="B121" s="101">
        <v>42</v>
      </c>
      <c r="C121" s="101" t="s">
        <v>93</v>
      </c>
      <c r="D121" s="126" t="s">
        <v>388</v>
      </c>
      <c r="E121" s="224"/>
      <c r="F121" s="103"/>
      <c r="G121" s="104"/>
      <c r="H121" s="102" t="s">
        <v>388</v>
      </c>
      <c r="I121" s="118"/>
      <c r="J121" s="201"/>
    </row>
    <row r="122" spans="1:10" s="6" customFormat="1" ht="26.25" customHeight="1" x14ac:dyDescent="0.25">
      <c r="A122" s="223"/>
      <c r="B122" s="101">
        <v>43</v>
      </c>
      <c r="C122" s="101" t="s">
        <v>95</v>
      </c>
      <c r="D122" s="126" t="s">
        <v>389</v>
      </c>
      <c r="E122" s="224"/>
      <c r="F122" s="103"/>
      <c r="G122" s="104"/>
      <c r="H122" s="102" t="s">
        <v>389</v>
      </c>
      <c r="I122" s="118"/>
      <c r="J122" s="201"/>
    </row>
    <row r="123" spans="1:10" s="6" customFormat="1" ht="26.25" customHeight="1" x14ac:dyDescent="0.25">
      <c r="A123" s="223"/>
      <c r="B123" s="101">
        <v>44</v>
      </c>
      <c r="C123" s="101" t="s">
        <v>97</v>
      </c>
      <c r="D123" s="126" t="s">
        <v>390</v>
      </c>
      <c r="E123" s="224"/>
      <c r="F123" s="103"/>
      <c r="G123" s="104"/>
      <c r="H123" s="102" t="s">
        <v>390</v>
      </c>
      <c r="I123" s="118"/>
      <c r="J123" s="201"/>
    </row>
    <row r="124" spans="1:10" s="6" customFormat="1" ht="26.25" customHeight="1" x14ac:dyDescent="0.25">
      <c r="A124" s="223"/>
      <c r="B124" s="101">
        <v>45</v>
      </c>
      <c r="C124" s="101" t="s">
        <v>99</v>
      </c>
      <c r="D124" s="126" t="s">
        <v>391</v>
      </c>
      <c r="E124" s="224"/>
      <c r="F124" s="103"/>
      <c r="G124" s="104"/>
      <c r="H124" s="102" t="s">
        <v>391</v>
      </c>
      <c r="I124" s="118"/>
      <c r="J124" s="201"/>
    </row>
    <row r="125" spans="1:10" s="7" customFormat="1" ht="26.25" customHeight="1" x14ac:dyDescent="0.25">
      <c r="A125" s="223"/>
      <c r="B125" s="101"/>
      <c r="C125" s="101"/>
      <c r="D125" s="222" t="s">
        <v>392</v>
      </c>
      <c r="E125" s="224"/>
      <c r="F125" s="103"/>
      <c r="G125" s="104"/>
      <c r="H125" s="176" t="s">
        <v>392</v>
      </c>
      <c r="I125" s="118"/>
      <c r="J125" s="201"/>
    </row>
    <row r="126" spans="1:10" s="7" customFormat="1" ht="26.25" customHeight="1" x14ac:dyDescent="0.25">
      <c r="A126" s="223"/>
      <c r="B126" s="101">
        <v>46</v>
      </c>
      <c r="C126" s="101" t="s">
        <v>101</v>
      </c>
      <c r="D126" s="126" t="s">
        <v>393</v>
      </c>
      <c r="E126" s="224"/>
      <c r="F126" s="103"/>
      <c r="G126" s="104"/>
      <c r="H126" s="102" t="s">
        <v>393</v>
      </c>
      <c r="I126" s="118"/>
      <c r="J126" s="201"/>
    </row>
    <row r="127" spans="1:10" s="7" customFormat="1" ht="26.25" customHeight="1" x14ac:dyDescent="0.25">
      <c r="A127" s="223"/>
      <c r="B127" s="101">
        <v>46</v>
      </c>
      <c r="C127" s="101" t="s">
        <v>102</v>
      </c>
      <c r="D127" s="126" t="s">
        <v>394</v>
      </c>
      <c r="E127" s="224"/>
      <c r="F127" s="103"/>
      <c r="G127" s="104"/>
      <c r="H127" s="102" t="s">
        <v>394</v>
      </c>
      <c r="I127" s="118"/>
      <c r="J127" s="201"/>
    </row>
    <row r="128" spans="1:10" s="7" customFormat="1" ht="26.25" customHeight="1" x14ac:dyDescent="0.25">
      <c r="A128" s="223"/>
      <c r="B128" s="101"/>
      <c r="C128" s="101"/>
      <c r="D128" s="126"/>
      <c r="E128" s="224"/>
      <c r="F128" s="103"/>
      <c r="G128" s="104"/>
      <c r="H128" s="102"/>
      <c r="I128" s="118"/>
      <c r="J128" s="201"/>
    </row>
    <row r="129" spans="2:10" ht="26.25" customHeight="1" x14ac:dyDescent="0.25">
      <c r="B129" s="101"/>
      <c r="C129" s="101"/>
      <c r="D129" s="222" t="s">
        <v>395</v>
      </c>
      <c r="E129" s="201"/>
      <c r="F129" s="103"/>
      <c r="G129" s="104"/>
      <c r="H129" s="176" t="s">
        <v>395</v>
      </c>
      <c r="I129" s="118"/>
      <c r="J129" s="201"/>
    </row>
    <row r="130" spans="2:10" ht="26.25" customHeight="1" x14ac:dyDescent="0.25">
      <c r="B130" s="101">
        <v>47</v>
      </c>
      <c r="C130" s="101" t="s">
        <v>104</v>
      </c>
      <c r="D130" s="126" t="s">
        <v>396</v>
      </c>
      <c r="E130" s="201"/>
      <c r="F130" s="103"/>
      <c r="G130" s="104"/>
      <c r="H130" s="102" t="s">
        <v>396</v>
      </c>
      <c r="I130" s="118"/>
      <c r="J130" s="201"/>
    </row>
    <row r="131" spans="2:10" ht="26.25" customHeight="1" x14ac:dyDescent="0.25">
      <c r="B131" s="101">
        <v>47</v>
      </c>
      <c r="C131" s="101" t="s">
        <v>105</v>
      </c>
      <c r="D131" s="126" t="s">
        <v>397</v>
      </c>
      <c r="E131" s="201"/>
      <c r="F131" s="103"/>
      <c r="G131" s="104"/>
      <c r="H131" s="102" t="s">
        <v>397</v>
      </c>
      <c r="I131" s="118"/>
      <c r="J131" s="201"/>
    </row>
    <row r="132" spans="2:10" ht="26.25" customHeight="1" x14ac:dyDescent="0.25">
      <c r="B132" s="101"/>
      <c r="C132" s="101"/>
      <c r="D132" s="126"/>
      <c r="E132" s="201"/>
      <c r="F132" s="103"/>
      <c r="G132" s="104"/>
      <c r="H132" s="102"/>
      <c r="I132" s="118"/>
      <c r="J132" s="201"/>
    </row>
    <row r="133" spans="2:10" ht="26.25" customHeight="1" x14ac:dyDescent="0.25">
      <c r="B133" s="101"/>
      <c r="C133" s="101"/>
      <c r="D133" s="222" t="s">
        <v>398</v>
      </c>
      <c r="E133" s="201"/>
      <c r="F133" s="103"/>
      <c r="G133" s="104"/>
      <c r="H133" s="176" t="s">
        <v>398</v>
      </c>
      <c r="I133" s="118"/>
      <c r="J133" s="201"/>
    </row>
    <row r="134" spans="2:10" ht="26.25" customHeight="1" x14ac:dyDescent="0.25">
      <c r="B134" s="101">
        <v>48</v>
      </c>
      <c r="C134" s="101" t="s">
        <v>108</v>
      </c>
      <c r="D134" s="126" t="s">
        <v>399</v>
      </c>
      <c r="E134" s="201"/>
      <c r="F134" s="103"/>
      <c r="G134" s="104"/>
      <c r="H134" s="102" t="s">
        <v>399</v>
      </c>
      <c r="I134" s="118"/>
      <c r="J134" s="201"/>
    </row>
    <row r="135" spans="2:10" ht="26.25" customHeight="1" x14ac:dyDescent="0.25">
      <c r="B135" s="101">
        <v>48</v>
      </c>
      <c r="C135" s="101" t="s">
        <v>109</v>
      </c>
      <c r="D135" s="126" t="s">
        <v>400</v>
      </c>
      <c r="E135" s="201"/>
      <c r="F135" s="103"/>
      <c r="G135" s="104"/>
      <c r="H135" s="102" t="s">
        <v>400</v>
      </c>
      <c r="I135" s="118"/>
      <c r="J135" s="201"/>
    </row>
    <row r="136" spans="2:10" ht="26.25" customHeight="1" x14ac:dyDescent="0.25">
      <c r="B136" s="101"/>
      <c r="C136" s="101"/>
      <c r="D136" s="126"/>
      <c r="E136" s="201"/>
      <c r="F136" s="103"/>
      <c r="G136" s="104"/>
      <c r="H136" s="102"/>
      <c r="I136" s="118"/>
      <c r="J136" s="201"/>
    </row>
    <row r="137" spans="2:10" ht="26.25" customHeight="1" x14ac:dyDescent="0.25">
      <c r="B137" s="101">
        <v>49</v>
      </c>
      <c r="C137" s="101" t="s">
        <v>111</v>
      </c>
      <c r="D137" s="126" t="s">
        <v>401</v>
      </c>
      <c r="E137" s="201"/>
      <c r="F137" s="103"/>
      <c r="G137" s="104"/>
      <c r="H137" s="102" t="s">
        <v>401</v>
      </c>
      <c r="I137" s="118"/>
      <c r="J137" s="201"/>
    </row>
    <row r="138" spans="2:10" ht="26.25" customHeight="1" x14ac:dyDescent="0.25">
      <c r="B138" s="101">
        <v>50</v>
      </c>
      <c r="C138" s="101" t="s">
        <v>117</v>
      </c>
      <c r="D138" s="126" t="s">
        <v>402</v>
      </c>
      <c r="E138" s="201"/>
      <c r="F138" s="103"/>
      <c r="G138" s="104"/>
      <c r="H138" s="102" t="s">
        <v>402</v>
      </c>
      <c r="I138" s="118"/>
      <c r="J138" s="201"/>
    </row>
    <row r="139" spans="2:10" ht="26.25" customHeight="1" x14ac:dyDescent="0.25">
      <c r="B139" s="101">
        <v>51</v>
      </c>
      <c r="C139" s="101" t="s">
        <v>120</v>
      </c>
      <c r="D139" s="126" t="s">
        <v>403</v>
      </c>
      <c r="E139" s="201"/>
      <c r="F139" s="103"/>
      <c r="G139" s="104"/>
      <c r="H139" s="102" t="s">
        <v>403</v>
      </c>
      <c r="I139" s="118"/>
      <c r="J139" s="201"/>
    </row>
    <row r="140" spans="2:10" ht="26.25" customHeight="1" x14ac:dyDescent="0.25">
      <c r="B140" s="101">
        <v>52</v>
      </c>
      <c r="C140" s="101" t="s">
        <v>123</v>
      </c>
      <c r="D140" s="126" t="s">
        <v>404</v>
      </c>
      <c r="E140" s="201"/>
      <c r="F140" s="103"/>
      <c r="G140" s="104"/>
      <c r="H140" s="102" t="s">
        <v>404</v>
      </c>
      <c r="I140" s="118"/>
      <c r="J140" s="201"/>
    </row>
    <row r="141" spans="2:10" ht="26.25" customHeight="1" x14ac:dyDescent="0.25">
      <c r="B141" s="101">
        <v>53</v>
      </c>
      <c r="C141" s="101" t="s">
        <v>126</v>
      </c>
      <c r="D141" s="126" t="s">
        <v>405</v>
      </c>
      <c r="E141" s="201"/>
      <c r="F141" s="103"/>
      <c r="G141" s="104"/>
      <c r="H141" s="102" t="s">
        <v>405</v>
      </c>
      <c r="I141" s="118"/>
      <c r="J141" s="201"/>
    </row>
    <row r="142" spans="2:10" ht="26.25" customHeight="1" x14ac:dyDescent="0.25">
      <c r="B142" s="101">
        <v>54</v>
      </c>
      <c r="C142" s="101" t="s">
        <v>129</v>
      </c>
      <c r="D142" s="126" t="s">
        <v>406</v>
      </c>
      <c r="E142" s="201"/>
      <c r="F142" s="103"/>
      <c r="G142" s="104"/>
      <c r="H142" s="102" t="s">
        <v>406</v>
      </c>
      <c r="I142" s="118"/>
      <c r="J142" s="201"/>
    </row>
    <row r="143" spans="2:10" ht="26.25" customHeight="1" x14ac:dyDescent="0.25">
      <c r="B143" s="101">
        <v>55</v>
      </c>
      <c r="C143" s="101" t="s">
        <v>132</v>
      </c>
      <c r="D143" s="126" t="s">
        <v>407</v>
      </c>
      <c r="E143" s="201"/>
      <c r="F143" s="103"/>
      <c r="G143" s="104"/>
      <c r="H143" s="102" t="s">
        <v>407</v>
      </c>
      <c r="I143" s="118"/>
      <c r="J143" s="201"/>
    </row>
    <row r="144" spans="2:10" ht="26.25" customHeight="1" x14ac:dyDescent="0.25">
      <c r="B144" s="101">
        <v>56</v>
      </c>
      <c r="C144" s="101" t="s">
        <v>135</v>
      </c>
      <c r="D144" s="126" t="s">
        <v>408</v>
      </c>
      <c r="E144" s="201"/>
      <c r="F144" s="103"/>
      <c r="G144" s="104"/>
      <c r="H144" s="102" t="s">
        <v>408</v>
      </c>
      <c r="I144" s="118"/>
      <c r="J144" s="201"/>
    </row>
    <row r="145" spans="2:10" ht="26.25" customHeight="1" x14ac:dyDescent="0.25">
      <c r="B145" s="101">
        <v>57</v>
      </c>
      <c r="C145" s="101" t="s">
        <v>138</v>
      </c>
      <c r="D145" s="126" t="s">
        <v>409</v>
      </c>
      <c r="E145" s="201"/>
      <c r="F145" s="103"/>
      <c r="G145" s="104"/>
      <c r="H145" s="102" t="s">
        <v>409</v>
      </c>
      <c r="I145" s="118"/>
      <c r="J145" s="201"/>
    </row>
    <row r="146" spans="2:10" ht="39" customHeight="1" x14ac:dyDescent="0.25">
      <c r="B146" s="101">
        <v>58</v>
      </c>
      <c r="C146" s="101" t="s">
        <v>141</v>
      </c>
      <c r="D146" s="126" t="s">
        <v>410</v>
      </c>
      <c r="E146" s="201"/>
      <c r="F146" s="103"/>
      <c r="G146" s="104"/>
      <c r="H146" s="102" t="s">
        <v>410</v>
      </c>
      <c r="I146" s="118"/>
      <c r="J146" s="201"/>
    </row>
    <row r="147" spans="2:10" ht="39" customHeight="1" x14ac:dyDescent="0.25">
      <c r="B147" s="101">
        <v>59</v>
      </c>
      <c r="C147" s="101" t="s">
        <v>144</v>
      </c>
      <c r="D147" s="126" t="s">
        <v>411</v>
      </c>
      <c r="E147" s="201"/>
      <c r="F147" s="103"/>
      <c r="G147" s="104"/>
      <c r="H147" s="102" t="s">
        <v>411</v>
      </c>
      <c r="I147" s="118"/>
      <c r="J147" s="201"/>
    </row>
    <row r="148" spans="2:10" ht="26.25" customHeight="1" x14ac:dyDescent="0.25">
      <c r="B148" s="101">
        <v>60</v>
      </c>
      <c r="C148" s="101" t="s">
        <v>147</v>
      </c>
      <c r="D148" s="126" t="s">
        <v>412</v>
      </c>
      <c r="E148" s="201"/>
      <c r="F148" s="103"/>
      <c r="G148" s="104"/>
      <c r="H148" s="102" t="s">
        <v>412</v>
      </c>
      <c r="I148" s="118"/>
      <c r="J148" s="201"/>
    </row>
    <row r="149" spans="2:10" ht="26.25" customHeight="1" x14ac:dyDescent="0.25">
      <c r="B149" s="101">
        <v>61</v>
      </c>
      <c r="C149" s="101" t="s">
        <v>414</v>
      </c>
      <c r="D149" s="126" t="s">
        <v>413</v>
      </c>
      <c r="E149" s="201"/>
      <c r="F149" s="103"/>
      <c r="G149" s="104"/>
      <c r="H149" s="102" t="s">
        <v>413</v>
      </c>
      <c r="I149" s="118"/>
      <c r="J149" s="201"/>
    </row>
    <row r="150" spans="2:10" ht="26.25" customHeight="1" x14ac:dyDescent="0.25">
      <c r="B150" s="101">
        <v>62</v>
      </c>
      <c r="C150" s="101" t="s">
        <v>416</v>
      </c>
      <c r="D150" s="126" t="s">
        <v>415</v>
      </c>
      <c r="E150" s="201"/>
      <c r="F150" s="103"/>
      <c r="G150" s="104"/>
      <c r="H150" s="102" t="s">
        <v>415</v>
      </c>
      <c r="I150" s="118"/>
      <c r="J150" s="201"/>
    </row>
    <row r="151" spans="2:10" ht="26.25" customHeight="1" x14ac:dyDescent="0.25">
      <c r="B151" s="101">
        <v>63</v>
      </c>
      <c r="C151" s="101" t="s">
        <v>418</v>
      </c>
      <c r="D151" s="126" t="s">
        <v>417</v>
      </c>
      <c r="E151" s="201"/>
      <c r="F151" s="103"/>
      <c r="G151" s="104"/>
      <c r="H151" s="102" t="s">
        <v>417</v>
      </c>
      <c r="I151" s="118"/>
      <c r="J151" s="201"/>
    </row>
    <row r="152" spans="2:10" ht="26.25" customHeight="1" x14ac:dyDescent="0.25">
      <c r="B152" s="101">
        <v>64</v>
      </c>
      <c r="C152" s="101" t="s">
        <v>420</v>
      </c>
      <c r="D152" s="126" t="s">
        <v>419</v>
      </c>
      <c r="E152" s="201"/>
      <c r="F152" s="103"/>
      <c r="G152" s="104"/>
      <c r="H152" s="102" t="s">
        <v>419</v>
      </c>
      <c r="I152" s="118"/>
      <c r="J152" s="201"/>
    </row>
    <row r="153" spans="2:10" ht="26.25" customHeight="1" x14ac:dyDescent="0.25">
      <c r="B153" s="101">
        <v>65</v>
      </c>
      <c r="C153" s="101" t="s">
        <v>150</v>
      </c>
      <c r="D153" s="126" t="s">
        <v>421</v>
      </c>
      <c r="E153" s="201"/>
      <c r="F153" s="103"/>
      <c r="G153" s="104"/>
      <c r="H153" s="102" t="s">
        <v>421</v>
      </c>
      <c r="I153" s="118"/>
      <c r="J153" s="201"/>
    </row>
    <row r="154" spans="2:10" ht="26.25" customHeight="1" x14ac:dyDescent="0.25">
      <c r="B154" s="101">
        <v>66</v>
      </c>
      <c r="C154" s="101" t="s">
        <v>423</v>
      </c>
      <c r="D154" s="126" t="s">
        <v>422</v>
      </c>
      <c r="E154" s="201"/>
      <c r="F154" s="103"/>
      <c r="G154" s="104"/>
      <c r="H154" s="102" t="s">
        <v>422</v>
      </c>
      <c r="I154" s="118"/>
      <c r="J154" s="201"/>
    </row>
    <row r="155" spans="2:10" ht="26.25" customHeight="1" x14ac:dyDescent="0.25">
      <c r="B155" s="101">
        <v>67</v>
      </c>
      <c r="C155" s="101" t="s">
        <v>153</v>
      </c>
      <c r="D155" s="126" t="s">
        <v>424</v>
      </c>
      <c r="E155" s="201"/>
      <c r="F155" s="103"/>
      <c r="G155" s="104"/>
      <c r="H155" s="102" t="s">
        <v>424</v>
      </c>
      <c r="I155" s="118"/>
      <c r="J155" s="201"/>
    </row>
    <row r="156" spans="2:10" ht="26.25" customHeight="1" x14ac:dyDescent="0.25">
      <c r="B156" s="101">
        <v>68</v>
      </c>
      <c r="C156" s="101" t="s">
        <v>426</v>
      </c>
      <c r="D156" s="126" t="s">
        <v>425</v>
      </c>
      <c r="E156" s="201"/>
      <c r="F156" s="103"/>
      <c r="G156" s="104"/>
      <c r="H156" s="102" t="s">
        <v>425</v>
      </c>
      <c r="I156" s="118"/>
      <c r="J156" s="201"/>
    </row>
    <row r="157" spans="2:10" ht="26.25" customHeight="1" x14ac:dyDescent="0.25">
      <c r="B157" s="101">
        <v>69</v>
      </c>
      <c r="C157" s="101">
        <v>1841.97</v>
      </c>
      <c r="D157" s="126" t="s">
        <v>427</v>
      </c>
      <c r="E157" s="201"/>
      <c r="F157" s="103"/>
      <c r="G157" s="104"/>
      <c r="H157" s="102" t="s">
        <v>427</v>
      </c>
      <c r="I157" s="118"/>
      <c r="J157" s="201"/>
    </row>
    <row r="158" spans="2:10" ht="26.25" customHeight="1" x14ac:dyDescent="0.25">
      <c r="B158" s="101">
        <v>70</v>
      </c>
      <c r="C158" s="101">
        <v>1841.15</v>
      </c>
      <c r="D158" s="126" t="s">
        <v>428</v>
      </c>
      <c r="E158" s="201"/>
      <c r="F158" s="103"/>
      <c r="G158" s="104"/>
      <c r="H158" s="102" t="s">
        <v>428</v>
      </c>
      <c r="I158" s="118"/>
      <c r="J158" s="201"/>
    </row>
    <row r="159" spans="2:10" ht="26.25" customHeight="1" x14ac:dyDescent="0.25">
      <c r="B159" s="119"/>
      <c r="C159" s="119"/>
      <c r="D159" s="127"/>
      <c r="E159" s="201"/>
      <c r="F159" s="103"/>
      <c r="G159" s="119"/>
      <c r="H159" s="119"/>
      <c r="I159" s="119"/>
      <c r="J159" s="201"/>
    </row>
    <row r="160" spans="2:10" ht="26.25" customHeight="1" x14ac:dyDescent="0.25">
      <c r="B160" s="101">
        <v>71</v>
      </c>
      <c r="C160" s="101">
        <v>3859</v>
      </c>
      <c r="D160" s="126" t="s">
        <v>429</v>
      </c>
      <c r="E160" s="201"/>
      <c r="F160" s="103"/>
      <c r="G160" s="104"/>
      <c r="H160" s="102" t="s">
        <v>429</v>
      </c>
      <c r="I160" s="118"/>
      <c r="J160" s="201"/>
    </row>
    <row r="161" spans="1:10" ht="26.25" customHeight="1" x14ac:dyDescent="0.25">
      <c r="B161" s="101">
        <v>72</v>
      </c>
      <c r="C161" s="101">
        <v>3865</v>
      </c>
      <c r="D161" s="126" t="s">
        <v>430</v>
      </c>
      <c r="E161" s="201"/>
      <c r="F161" s="103"/>
      <c r="G161" s="104"/>
      <c r="H161" s="102" t="s">
        <v>430</v>
      </c>
      <c r="I161" s="118"/>
      <c r="J161" s="201"/>
    </row>
    <row r="162" spans="1:10" ht="26.25" customHeight="1" x14ac:dyDescent="0.25">
      <c r="B162" s="101">
        <v>73</v>
      </c>
      <c r="C162" s="101">
        <v>3866</v>
      </c>
      <c r="D162" s="126" t="s">
        <v>431</v>
      </c>
      <c r="E162" s="201"/>
      <c r="F162" s="103"/>
      <c r="G162" s="104"/>
      <c r="H162" s="102" t="s">
        <v>431</v>
      </c>
      <c r="I162" s="118"/>
      <c r="J162" s="201"/>
    </row>
    <row r="163" spans="1:10" ht="26.25" customHeight="1" x14ac:dyDescent="0.25">
      <c r="B163" s="101">
        <v>74</v>
      </c>
      <c r="C163" s="101">
        <v>3864</v>
      </c>
      <c r="D163" s="126" t="s">
        <v>432</v>
      </c>
      <c r="E163" s="201"/>
      <c r="F163" s="103"/>
      <c r="G163" s="104"/>
      <c r="H163" s="102" t="s">
        <v>432</v>
      </c>
      <c r="I163" s="118"/>
      <c r="J163" s="201"/>
    </row>
    <row r="164" spans="1:10" ht="26.25" customHeight="1" x14ac:dyDescent="0.25">
      <c r="B164" s="101">
        <v>75</v>
      </c>
      <c r="C164" s="101">
        <v>3867</v>
      </c>
      <c r="D164" s="126" t="s">
        <v>433</v>
      </c>
      <c r="E164" s="201"/>
      <c r="F164" s="103"/>
      <c r="G164" s="104"/>
      <c r="H164" s="102" t="s">
        <v>433</v>
      </c>
      <c r="I164" s="118"/>
      <c r="J164" s="201"/>
    </row>
    <row r="165" spans="1:10" ht="26.25" customHeight="1" x14ac:dyDescent="0.25">
      <c r="B165" s="101">
        <v>76</v>
      </c>
      <c r="C165" s="101">
        <v>1873</v>
      </c>
      <c r="D165" s="126" t="s">
        <v>434</v>
      </c>
      <c r="E165" s="201"/>
      <c r="F165" s="103"/>
      <c r="G165" s="104"/>
      <c r="H165" s="102" t="s">
        <v>434</v>
      </c>
      <c r="I165" s="118"/>
      <c r="J165" s="201"/>
    </row>
    <row r="166" spans="1:10" s="1" customFormat="1" ht="26.25" customHeight="1" x14ac:dyDescent="0.25">
      <c r="A166" s="158"/>
      <c r="B166" s="101">
        <v>77</v>
      </c>
      <c r="C166" s="101">
        <v>1882</v>
      </c>
      <c r="D166" s="126" t="s">
        <v>435</v>
      </c>
      <c r="E166" s="202"/>
      <c r="F166" s="103"/>
      <c r="G166" s="104"/>
      <c r="H166" s="102" t="s">
        <v>435</v>
      </c>
      <c r="I166" s="118"/>
      <c r="J166" s="201"/>
    </row>
    <row r="167" spans="1:10" s="1" customFormat="1" ht="26.25" customHeight="1" x14ac:dyDescent="0.25">
      <c r="A167" s="158"/>
      <c r="B167" s="101">
        <v>78</v>
      </c>
      <c r="C167" s="101">
        <v>1889</v>
      </c>
      <c r="D167" s="126" t="s">
        <v>436</v>
      </c>
      <c r="E167" s="202"/>
      <c r="F167" s="103"/>
      <c r="G167" s="104"/>
      <c r="H167" s="102" t="s">
        <v>436</v>
      </c>
      <c r="I167" s="118"/>
      <c r="J167" s="201"/>
    </row>
    <row r="168" spans="1:10" s="1" customFormat="1" ht="26.25" customHeight="1" x14ac:dyDescent="0.25">
      <c r="A168" s="158"/>
      <c r="B168" s="101">
        <v>79</v>
      </c>
      <c r="C168" s="101">
        <v>1891</v>
      </c>
      <c r="D168" s="126" t="s">
        <v>437</v>
      </c>
      <c r="E168" s="202"/>
      <c r="F168" s="103"/>
      <c r="G168" s="104"/>
      <c r="H168" s="102" t="s">
        <v>437</v>
      </c>
      <c r="I168" s="118"/>
      <c r="J168" s="201"/>
    </row>
    <row r="169" spans="1:10" s="1" customFormat="1" ht="26.25" customHeight="1" x14ac:dyDescent="0.25">
      <c r="A169" s="158"/>
      <c r="B169" s="101">
        <v>80</v>
      </c>
      <c r="C169" s="101" t="s">
        <v>439</v>
      </c>
      <c r="D169" s="126" t="s">
        <v>438</v>
      </c>
      <c r="E169" s="202"/>
      <c r="F169" s="103"/>
      <c r="G169" s="104"/>
      <c r="H169" s="102" t="s">
        <v>438</v>
      </c>
      <c r="I169" s="118"/>
      <c r="J169" s="201"/>
    </row>
    <row r="170" spans="1:10" ht="26.25" customHeight="1" x14ac:dyDescent="0.25">
      <c r="B170" s="101">
        <v>81</v>
      </c>
      <c r="C170" s="101" t="s">
        <v>441</v>
      </c>
      <c r="D170" s="126" t="s">
        <v>440</v>
      </c>
      <c r="E170" s="201"/>
      <c r="F170" s="103"/>
      <c r="G170" s="104"/>
      <c r="H170" s="102" t="s">
        <v>440</v>
      </c>
      <c r="I170" s="118"/>
      <c r="J170" s="201"/>
    </row>
    <row r="171" spans="1:10" ht="26.25" customHeight="1" x14ac:dyDescent="0.25">
      <c r="B171" s="101">
        <v>82</v>
      </c>
      <c r="C171" s="101" t="s">
        <v>169</v>
      </c>
      <c r="D171" s="126" t="s">
        <v>442</v>
      </c>
      <c r="E171" s="201"/>
      <c r="F171" s="103"/>
      <c r="G171" s="104"/>
      <c r="H171" s="102" t="s">
        <v>442</v>
      </c>
      <c r="I171" s="118"/>
      <c r="J171" s="201"/>
    </row>
    <row r="172" spans="1:10" ht="26.25" customHeight="1" x14ac:dyDescent="0.25">
      <c r="B172" s="101">
        <v>83</v>
      </c>
      <c r="C172" s="101" t="s">
        <v>171</v>
      </c>
      <c r="D172" s="126" t="s">
        <v>443</v>
      </c>
      <c r="E172" s="201"/>
      <c r="F172" s="103"/>
      <c r="G172" s="104"/>
      <c r="H172" s="102" t="s">
        <v>443</v>
      </c>
      <c r="I172" s="118"/>
      <c r="J172" s="201"/>
    </row>
    <row r="173" spans="1:10" ht="26.25" customHeight="1" x14ac:dyDescent="0.25">
      <c r="B173" s="101">
        <v>84</v>
      </c>
      <c r="C173" s="101" t="s">
        <v>445</v>
      </c>
      <c r="D173" s="126" t="s">
        <v>444</v>
      </c>
      <c r="E173" s="201"/>
      <c r="F173" s="103"/>
      <c r="G173" s="104"/>
      <c r="H173" s="102" t="s">
        <v>444</v>
      </c>
      <c r="I173" s="118"/>
      <c r="J173" s="201"/>
    </row>
    <row r="174" spans="1:10" ht="33.75" customHeight="1" x14ac:dyDescent="0.25">
      <c r="B174" s="101">
        <v>85</v>
      </c>
      <c r="C174" s="101">
        <v>3890</v>
      </c>
      <c r="D174" s="126" t="s">
        <v>446</v>
      </c>
      <c r="E174" s="201"/>
      <c r="F174" s="103"/>
      <c r="G174" s="104"/>
      <c r="H174" s="102" t="s">
        <v>446</v>
      </c>
      <c r="I174" s="118"/>
      <c r="J174" s="201"/>
    </row>
    <row r="175" spans="1:10" ht="35.25" customHeight="1" x14ac:dyDescent="0.25">
      <c r="B175" s="105"/>
      <c r="C175" s="181"/>
      <c r="D175" s="109"/>
      <c r="E175" s="201"/>
      <c r="F175" s="103"/>
      <c r="G175" s="184"/>
      <c r="H175" s="105"/>
      <c r="I175" s="185"/>
      <c r="J175" s="201"/>
    </row>
    <row r="176" spans="1:10" ht="25.5" customHeight="1" x14ac:dyDescent="0.25">
      <c r="B176" s="119"/>
      <c r="C176" s="119"/>
      <c r="D176" s="127" t="s">
        <v>447</v>
      </c>
      <c r="E176" s="201"/>
      <c r="F176" s="103"/>
      <c r="G176" s="119"/>
      <c r="H176" s="119" t="s">
        <v>447</v>
      </c>
      <c r="I176" s="119"/>
      <c r="J176" s="201"/>
    </row>
    <row r="177" spans="2:10" ht="26.25" customHeight="1" x14ac:dyDescent="0.25">
      <c r="B177" s="101">
        <v>86</v>
      </c>
      <c r="C177" s="101">
        <v>3770</v>
      </c>
      <c r="D177" s="126" t="s">
        <v>448</v>
      </c>
      <c r="E177" s="201"/>
      <c r="F177" s="103"/>
      <c r="G177" s="104"/>
      <c r="H177" s="102" t="s">
        <v>448</v>
      </c>
      <c r="I177" s="118"/>
      <c r="J177" s="201"/>
    </row>
    <row r="178" spans="2:10" ht="26.25" customHeight="1" x14ac:dyDescent="0.25">
      <c r="B178" s="105"/>
      <c r="C178" s="181"/>
      <c r="D178" s="109"/>
      <c r="E178" s="201"/>
      <c r="F178" s="103"/>
      <c r="G178" s="184"/>
      <c r="H178" s="105"/>
      <c r="I178" s="185"/>
      <c r="J178" s="201"/>
    </row>
    <row r="179" spans="2:10" ht="26.25" customHeight="1" x14ac:dyDescent="0.25">
      <c r="B179" s="100"/>
      <c r="C179" s="100"/>
      <c r="D179" s="125" t="s">
        <v>449</v>
      </c>
      <c r="E179" s="201"/>
      <c r="F179" s="100"/>
      <c r="G179" s="100"/>
      <c r="H179" s="100" t="s">
        <v>449</v>
      </c>
      <c r="I179" s="100"/>
      <c r="J179" s="201"/>
    </row>
    <row r="180" spans="2:10" ht="26.25" customHeight="1" x14ac:dyDescent="0.25">
      <c r="B180" s="101">
        <v>87</v>
      </c>
      <c r="C180" s="101">
        <v>2033</v>
      </c>
      <c r="D180" s="126" t="s">
        <v>450</v>
      </c>
      <c r="E180" s="201"/>
      <c r="F180" s="103"/>
      <c r="G180" s="104"/>
      <c r="H180" s="102" t="s">
        <v>450</v>
      </c>
      <c r="I180" s="118"/>
      <c r="J180" s="201"/>
    </row>
    <row r="181" spans="2:10" ht="26.25" customHeight="1" x14ac:dyDescent="0.25">
      <c r="B181" s="101">
        <v>88</v>
      </c>
      <c r="C181" s="101">
        <v>2049</v>
      </c>
      <c r="D181" s="126" t="s">
        <v>451</v>
      </c>
      <c r="E181" s="201"/>
      <c r="F181" s="103"/>
      <c r="G181" s="104"/>
      <c r="H181" s="102" t="s">
        <v>451</v>
      </c>
      <c r="I181" s="118"/>
      <c r="J181" s="201"/>
    </row>
    <row r="182" spans="2:10" ht="26.25" customHeight="1" x14ac:dyDescent="0.25">
      <c r="B182" s="101">
        <v>89</v>
      </c>
      <c r="C182" s="101" t="s">
        <v>453</v>
      </c>
      <c r="D182" s="126" t="s">
        <v>452</v>
      </c>
      <c r="E182" s="201"/>
      <c r="F182" s="103"/>
      <c r="G182" s="104"/>
      <c r="H182" s="102" t="s">
        <v>452</v>
      </c>
      <c r="I182" s="118"/>
      <c r="J182" s="201"/>
    </row>
    <row r="183" spans="2:10" ht="26.25" customHeight="1" x14ac:dyDescent="0.25">
      <c r="B183" s="101">
        <v>90</v>
      </c>
      <c r="C183" s="101" t="s">
        <v>455</v>
      </c>
      <c r="D183" s="126" t="s">
        <v>454</v>
      </c>
      <c r="E183" s="201"/>
      <c r="F183" s="103"/>
      <c r="G183" s="104"/>
      <c r="H183" s="102" t="s">
        <v>454</v>
      </c>
      <c r="I183" s="118"/>
      <c r="J183" s="201"/>
    </row>
    <row r="184" spans="2:10" ht="26.25" customHeight="1" x14ac:dyDescent="0.25">
      <c r="B184" s="101">
        <v>91</v>
      </c>
      <c r="C184" s="101" t="s">
        <v>177</v>
      </c>
      <c r="D184" s="126" t="s">
        <v>456</v>
      </c>
      <c r="E184" s="201"/>
      <c r="F184" s="103"/>
      <c r="G184" s="104"/>
      <c r="H184" s="102" t="s">
        <v>456</v>
      </c>
      <c r="I184" s="118"/>
      <c r="J184" s="201"/>
    </row>
    <row r="185" spans="2:10" ht="26.25" customHeight="1" x14ac:dyDescent="0.25">
      <c r="B185" s="101">
        <v>92</v>
      </c>
      <c r="C185" s="101">
        <v>3849</v>
      </c>
      <c r="D185" s="126" t="s">
        <v>457</v>
      </c>
      <c r="E185" s="201"/>
      <c r="F185" s="103"/>
      <c r="G185" s="104"/>
      <c r="H185" s="102" t="s">
        <v>457</v>
      </c>
      <c r="I185" s="118"/>
      <c r="J185" s="201"/>
    </row>
    <row r="186" spans="2:10" ht="26.25" customHeight="1" x14ac:dyDescent="0.25">
      <c r="B186" s="101"/>
      <c r="C186" s="101"/>
      <c r="D186" s="222" t="s">
        <v>458</v>
      </c>
      <c r="E186" s="201"/>
      <c r="F186" s="103"/>
      <c r="G186" s="104"/>
      <c r="H186" s="176" t="s">
        <v>458</v>
      </c>
      <c r="I186" s="118"/>
      <c r="J186" s="201"/>
    </row>
    <row r="187" spans="2:10" ht="27.75" customHeight="1" x14ac:dyDescent="0.25">
      <c r="B187" s="101">
        <v>93</v>
      </c>
      <c r="C187" s="101">
        <v>3823</v>
      </c>
      <c r="D187" s="126" t="s">
        <v>459</v>
      </c>
      <c r="E187" s="201"/>
      <c r="F187" s="103"/>
      <c r="G187" s="104"/>
      <c r="H187" s="102" t="s">
        <v>459</v>
      </c>
      <c r="I187" s="118"/>
      <c r="J187" s="201"/>
    </row>
    <row r="188" spans="2:10" ht="26.25" customHeight="1" x14ac:dyDescent="0.25">
      <c r="B188" s="101">
        <v>93</v>
      </c>
      <c r="C188" s="101">
        <v>3824</v>
      </c>
      <c r="D188" s="126" t="s">
        <v>460</v>
      </c>
      <c r="E188" s="201"/>
      <c r="F188" s="103"/>
      <c r="G188" s="104"/>
      <c r="H188" s="102" t="s">
        <v>460</v>
      </c>
      <c r="I188" s="118"/>
      <c r="J188" s="201"/>
    </row>
    <row r="189" spans="2:10" ht="26.25" customHeight="1" x14ac:dyDescent="0.25">
      <c r="B189" s="101"/>
      <c r="C189" s="101"/>
      <c r="D189" s="126"/>
      <c r="E189" s="201"/>
      <c r="F189" s="103"/>
      <c r="G189" s="104"/>
      <c r="H189" s="102"/>
      <c r="I189" s="118"/>
      <c r="J189" s="201"/>
    </row>
    <row r="190" spans="2:10" ht="26.25" customHeight="1" x14ac:dyDescent="0.25">
      <c r="B190" s="101"/>
      <c r="C190" s="101"/>
      <c r="D190" s="222" t="s">
        <v>461</v>
      </c>
      <c r="E190" s="201"/>
      <c r="F190" s="103"/>
      <c r="G190" s="104"/>
      <c r="H190" s="176" t="s">
        <v>461</v>
      </c>
      <c r="I190" s="118"/>
      <c r="J190" s="201"/>
    </row>
    <row r="191" spans="2:10" ht="26.25" customHeight="1" x14ac:dyDescent="0.25">
      <c r="B191" s="101">
        <v>94</v>
      </c>
      <c r="C191" s="101">
        <v>3827</v>
      </c>
      <c r="D191" s="126" t="s">
        <v>462</v>
      </c>
      <c r="E191" s="201"/>
      <c r="F191" s="103"/>
      <c r="G191" s="104"/>
      <c r="H191" s="102" t="s">
        <v>462</v>
      </c>
      <c r="I191" s="118"/>
      <c r="J191" s="201"/>
    </row>
    <row r="192" spans="2:10" ht="26.25" customHeight="1" x14ac:dyDescent="0.25">
      <c r="B192" s="101">
        <v>94</v>
      </c>
      <c r="C192" s="101">
        <v>3828</v>
      </c>
      <c r="D192" s="126" t="s">
        <v>463</v>
      </c>
      <c r="E192" s="201"/>
      <c r="F192" s="103"/>
      <c r="G192" s="104"/>
      <c r="H192" s="102" t="s">
        <v>463</v>
      </c>
      <c r="I192" s="118"/>
      <c r="J192" s="201"/>
    </row>
    <row r="193" spans="2:10" ht="26.25" customHeight="1" x14ac:dyDescent="0.25">
      <c r="B193" s="101"/>
      <c r="C193" s="101"/>
      <c r="D193" s="126"/>
      <c r="E193" s="201"/>
      <c r="F193" s="103"/>
      <c r="G193" s="104"/>
      <c r="H193" s="102"/>
      <c r="I193" s="118"/>
      <c r="J193" s="201"/>
    </row>
    <row r="194" spans="2:10" ht="26.25" customHeight="1" x14ac:dyDescent="0.25">
      <c r="B194" s="101"/>
      <c r="C194" s="101"/>
      <c r="D194" s="222" t="s">
        <v>464</v>
      </c>
      <c r="E194" s="201"/>
      <c r="F194" s="103"/>
      <c r="G194" s="104"/>
      <c r="H194" s="176" t="s">
        <v>464</v>
      </c>
      <c r="I194" s="118"/>
      <c r="J194" s="201"/>
    </row>
    <row r="195" spans="2:10" ht="26.25" customHeight="1" x14ac:dyDescent="0.25">
      <c r="B195" s="101">
        <v>95</v>
      </c>
      <c r="C195" s="101">
        <v>3805</v>
      </c>
      <c r="D195" s="126" t="s">
        <v>465</v>
      </c>
      <c r="E195" s="201"/>
      <c r="F195" s="103"/>
      <c r="G195" s="104"/>
      <c r="H195" s="102" t="s">
        <v>465</v>
      </c>
      <c r="I195" s="118"/>
      <c r="J195" s="201"/>
    </row>
    <row r="196" spans="2:10" ht="26.25" customHeight="1" x14ac:dyDescent="0.25">
      <c r="B196" s="101">
        <v>95</v>
      </c>
      <c r="C196" s="101">
        <v>3806</v>
      </c>
      <c r="D196" s="126" t="s">
        <v>466</v>
      </c>
      <c r="E196" s="201"/>
      <c r="F196" s="103"/>
      <c r="G196" s="104"/>
      <c r="H196" s="102" t="s">
        <v>466</v>
      </c>
      <c r="I196" s="118"/>
      <c r="J196" s="201"/>
    </row>
    <row r="197" spans="2:10" ht="26.25" customHeight="1" x14ac:dyDescent="0.25">
      <c r="B197" s="101"/>
      <c r="C197" s="101"/>
      <c r="D197" s="126"/>
      <c r="E197" s="201"/>
      <c r="F197" s="103"/>
      <c r="G197" s="104"/>
      <c r="H197" s="102"/>
      <c r="I197" s="118"/>
      <c r="J197" s="201"/>
    </row>
    <row r="198" spans="2:10" ht="26.25" customHeight="1" x14ac:dyDescent="0.25">
      <c r="B198" s="120"/>
      <c r="C198" s="120"/>
      <c r="D198" s="128" t="s">
        <v>505</v>
      </c>
      <c r="E198" s="201"/>
      <c r="F198" s="121"/>
      <c r="G198" s="120"/>
      <c r="H198" s="128" t="s">
        <v>505</v>
      </c>
      <c r="I198" s="120"/>
      <c r="J198" s="201"/>
    </row>
    <row r="199" spans="2:10" ht="26.25" customHeight="1" x14ac:dyDescent="0.25">
      <c r="B199" s="122"/>
      <c r="C199" s="122"/>
      <c r="D199" s="129" t="s">
        <v>511</v>
      </c>
      <c r="E199" s="201"/>
      <c r="F199" s="121"/>
      <c r="G199" s="122"/>
      <c r="H199" s="129" t="s">
        <v>511</v>
      </c>
      <c r="I199" s="122"/>
      <c r="J199" s="201"/>
    </row>
    <row r="200" spans="2:10" ht="37.5" customHeight="1" x14ac:dyDescent="0.25">
      <c r="B200" s="187">
        <v>96</v>
      </c>
      <c r="C200" s="187">
        <v>1016</v>
      </c>
      <c r="D200" s="225" t="s">
        <v>467</v>
      </c>
      <c r="E200" s="201"/>
      <c r="F200" s="121"/>
      <c r="G200" s="190"/>
      <c r="H200" s="225" t="s">
        <v>467</v>
      </c>
      <c r="I200" s="191"/>
      <c r="J200" s="201"/>
    </row>
    <row r="201" spans="2:10" ht="26.25" customHeight="1" x14ac:dyDescent="0.25">
      <c r="B201" s="106"/>
      <c r="C201" s="192"/>
      <c r="D201" s="111"/>
      <c r="E201" s="201"/>
      <c r="F201" s="121"/>
      <c r="G201" s="194"/>
      <c r="H201" s="111"/>
      <c r="I201" s="195"/>
      <c r="J201" s="201"/>
    </row>
    <row r="202" spans="2:10" ht="26.25" customHeight="1" x14ac:dyDescent="0.25">
      <c r="B202" s="122"/>
      <c r="C202" s="122"/>
      <c r="D202" s="129" t="s">
        <v>512</v>
      </c>
      <c r="E202" s="201"/>
      <c r="F202" s="121"/>
      <c r="G202" s="122"/>
      <c r="H202" s="129" t="s">
        <v>512</v>
      </c>
      <c r="I202" s="122"/>
      <c r="J202" s="201"/>
    </row>
    <row r="203" spans="2:10" ht="26.25" customHeight="1" x14ac:dyDescent="0.25">
      <c r="B203" s="187">
        <v>97</v>
      </c>
      <c r="C203" s="187" t="s">
        <v>469</v>
      </c>
      <c r="D203" s="225" t="s">
        <v>468</v>
      </c>
      <c r="E203" s="201"/>
      <c r="F203" s="121"/>
      <c r="G203" s="190"/>
      <c r="H203" s="225" t="s">
        <v>468</v>
      </c>
      <c r="I203" s="191"/>
      <c r="J203" s="201"/>
    </row>
    <row r="204" spans="2:10" ht="26.25" customHeight="1" x14ac:dyDescent="0.25">
      <c r="B204" s="187">
        <v>98</v>
      </c>
      <c r="C204" s="187" t="s">
        <v>471</v>
      </c>
      <c r="D204" s="225" t="s">
        <v>470</v>
      </c>
      <c r="E204" s="201"/>
      <c r="F204" s="121"/>
      <c r="G204" s="190"/>
      <c r="H204" s="225" t="s">
        <v>470</v>
      </c>
      <c r="I204" s="191"/>
      <c r="J204" s="201"/>
    </row>
    <row r="205" spans="2:10" ht="26.25" customHeight="1" x14ac:dyDescent="0.25">
      <c r="B205" s="107"/>
      <c r="C205" s="122"/>
      <c r="D205" s="108"/>
      <c r="E205" s="201"/>
      <c r="F205" s="121"/>
      <c r="G205" s="197"/>
      <c r="H205" s="108"/>
      <c r="I205" s="198"/>
      <c r="J205" s="201"/>
    </row>
    <row r="206" spans="2:10" ht="26.25" customHeight="1" x14ac:dyDescent="0.25">
      <c r="B206" s="123"/>
      <c r="C206" s="123"/>
      <c r="D206" s="130" t="s">
        <v>508</v>
      </c>
      <c r="E206" s="201"/>
      <c r="F206" s="123"/>
      <c r="G206" s="123"/>
      <c r="H206" s="130" t="s">
        <v>508</v>
      </c>
      <c r="I206" s="123"/>
      <c r="J206" s="201"/>
    </row>
    <row r="207" spans="2:10" ht="26.25" customHeight="1" x14ac:dyDescent="0.25">
      <c r="B207" s="123"/>
      <c r="C207" s="123"/>
      <c r="D207" s="130" t="s">
        <v>472</v>
      </c>
      <c r="E207" s="201"/>
      <c r="F207" s="123"/>
      <c r="G207" s="123"/>
      <c r="H207" s="130" t="s">
        <v>472</v>
      </c>
      <c r="I207" s="123"/>
      <c r="J207" s="201"/>
    </row>
    <row r="208" spans="2:10" ht="26.25" customHeight="1" x14ac:dyDescent="0.25">
      <c r="B208" s="187">
        <v>99</v>
      </c>
      <c r="C208" s="187" t="s">
        <v>474</v>
      </c>
      <c r="D208" s="225" t="s">
        <v>473</v>
      </c>
      <c r="E208" s="201"/>
      <c r="F208" s="121"/>
      <c r="G208" s="190"/>
      <c r="H208" s="225" t="s">
        <v>473</v>
      </c>
      <c r="I208" s="191"/>
      <c r="J208" s="201"/>
    </row>
    <row r="209" spans="2:10" ht="26.25" customHeight="1" x14ac:dyDescent="0.25">
      <c r="B209" s="187">
        <v>100</v>
      </c>
      <c r="C209" s="187" t="s">
        <v>476</v>
      </c>
      <c r="D209" s="225" t="s">
        <v>475</v>
      </c>
      <c r="E209" s="201"/>
      <c r="F209" s="121"/>
      <c r="G209" s="190"/>
      <c r="H209" s="225" t="s">
        <v>475</v>
      </c>
      <c r="I209" s="191"/>
      <c r="J209" s="201"/>
    </row>
    <row r="210" spans="2:10" ht="26.25" customHeight="1" x14ac:dyDescent="0.25">
      <c r="B210" s="187">
        <v>101</v>
      </c>
      <c r="C210" s="187" t="s">
        <v>478</v>
      </c>
      <c r="D210" s="225" t="s">
        <v>477</v>
      </c>
      <c r="E210" s="201"/>
      <c r="F210" s="121"/>
      <c r="G210" s="190"/>
      <c r="H210" s="225" t="s">
        <v>477</v>
      </c>
      <c r="I210" s="191"/>
      <c r="J210" s="201"/>
    </row>
    <row r="211" spans="2:10" ht="26.25" customHeight="1" x14ac:dyDescent="0.25">
      <c r="B211" s="187">
        <v>102</v>
      </c>
      <c r="C211" s="187" t="s">
        <v>480</v>
      </c>
      <c r="D211" s="225" t="s">
        <v>479</v>
      </c>
      <c r="E211" s="201"/>
      <c r="F211" s="121"/>
      <c r="G211" s="190"/>
      <c r="H211" s="225" t="s">
        <v>479</v>
      </c>
      <c r="I211" s="191"/>
      <c r="J211" s="201"/>
    </row>
    <row r="212" spans="2:10" ht="26.25" customHeight="1" x14ac:dyDescent="0.25">
      <c r="B212" s="187">
        <v>103</v>
      </c>
      <c r="C212" s="187" t="s">
        <v>483</v>
      </c>
      <c r="D212" s="225" t="s">
        <v>482</v>
      </c>
      <c r="E212" s="201"/>
      <c r="F212" s="121"/>
      <c r="G212" s="190"/>
      <c r="H212" s="225" t="s">
        <v>482</v>
      </c>
      <c r="I212" s="191"/>
      <c r="J212" s="201"/>
    </row>
    <row r="213" spans="2:10" ht="26.25" customHeight="1" x14ac:dyDescent="0.25">
      <c r="B213" s="187">
        <v>104</v>
      </c>
      <c r="C213" s="187" t="s">
        <v>485</v>
      </c>
      <c r="D213" s="225" t="s">
        <v>484</v>
      </c>
      <c r="E213" s="201"/>
      <c r="F213" s="121"/>
      <c r="G213" s="190"/>
      <c r="H213" s="225" t="s">
        <v>484</v>
      </c>
      <c r="I213" s="191"/>
      <c r="J213" s="201"/>
    </row>
    <row r="214" spans="2:10" ht="26.25" customHeight="1" x14ac:dyDescent="0.25">
      <c r="B214" s="187">
        <v>105</v>
      </c>
      <c r="C214" s="187" t="s">
        <v>487</v>
      </c>
      <c r="D214" s="225" t="s">
        <v>486</v>
      </c>
      <c r="E214" s="201"/>
      <c r="F214" s="121"/>
      <c r="G214" s="190"/>
      <c r="H214" s="225" t="s">
        <v>486</v>
      </c>
      <c r="I214" s="191"/>
      <c r="J214" s="201"/>
    </row>
    <row r="215" spans="2:10" ht="26.25" customHeight="1" x14ac:dyDescent="0.25">
      <c r="B215" s="108"/>
      <c r="C215" s="122"/>
      <c r="D215" s="108"/>
      <c r="E215" s="201"/>
      <c r="F215" s="121"/>
      <c r="G215" s="197"/>
      <c r="H215" s="193"/>
      <c r="I215" s="198"/>
      <c r="J215" s="201"/>
    </row>
    <row r="216" spans="2:10" ht="26.25" customHeight="1" x14ac:dyDescent="0.25">
      <c r="B216" s="226"/>
      <c r="C216" s="199"/>
      <c r="D216" s="131"/>
      <c r="E216" s="201"/>
      <c r="F216" s="199"/>
      <c r="G216" s="199"/>
      <c r="H216" s="19"/>
      <c r="I216" s="202"/>
      <c r="J216" s="201"/>
    </row>
    <row r="218" spans="2:10" ht="15.75" x14ac:dyDescent="0.25">
      <c r="C218" s="149" t="s">
        <v>189</v>
      </c>
      <c r="D218" s="149"/>
      <c r="E218" s="149"/>
      <c r="F218" s="149"/>
      <c r="G218" s="149"/>
      <c r="H218" s="149"/>
      <c r="I218" s="149"/>
      <c r="J218" s="149"/>
    </row>
    <row r="219" spans="2:10" ht="15.75" x14ac:dyDescent="0.25">
      <c r="C219" s="150" t="s">
        <v>190</v>
      </c>
      <c r="D219" s="150"/>
      <c r="E219" s="150"/>
      <c r="F219" s="150"/>
      <c r="G219" s="150"/>
      <c r="H219" s="150"/>
      <c r="I219" s="150"/>
      <c r="J219" s="150"/>
    </row>
  </sheetData>
  <mergeCells count="7">
    <mergeCell ref="C218:J218"/>
    <mergeCell ref="C219:J219"/>
    <mergeCell ref="I2:J2"/>
    <mergeCell ref="B3:I3"/>
    <mergeCell ref="B4:I4"/>
    <mergeCell ref="B6:I6"/>
    <mergeCell ref="B7:I7"/>
  </mergeCells>
  <pageMargins left="0.42000000000000004" right="0.31" top="0.48000000000000004" bottom="0.3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16"/>
  <sheetViews>
    <sheetView workbookViewId="0">
      <selection activeCell="D16" sqref="D16"/>
    </sheetView>
  </sheetViews>
  <sheetFormatPr defaultRowHeight="15" x14ac:dyDescent="0.25"/>
  <cols>
    <col min="1" max="1" width="4.5703125" style="145" customWidth="1"/>
    <col min="2" max="2" width="7.7109375" style="145" customWidth="1"/>
    <col min="3" max="3" width="38" style="145" customWidth="1"/>
    <col min="4" max="4" width="9.140625" style="145"/>
    <col min="5" max="5" width="8.28515625" style="205" customWidth="1"/>
    <col min="6" max="12" width="9.140625" style="159"/>
  </cols>
  <sheetData>
    <row r="3" spans="1:12" x14ac:dyDescent="0.25">
      <c r="A3" s="10"/>
      <c r="B3" s="15"/>
      <c r="C3" s="15"/>
      <c r="D3" s="16"/>
      <c r="E3" s="20"/>
      <c r="F3" s="17"/>
      <c r="G3" s="17"/>
      <c r="H3" s="18"/>
      <c r="I3" s="155"/>
      <c r="J3" s="155"/>
      <c r="K3" s="155" t="s">
        <v>191</v>
      </c>
      <c r="L3" s="155"/>
    </row>
    <row r="4" spans="1:12" ht="18.75" x14ac:dyDescent="0.3">
      <c r="A4" s="10"/>
      <c r="B4" s="156" t="s">
        <v>250</v>
      </c>
      <c r="C4" s="156"/>
      <c r="D4" s="156"/>
      <c r="E4" s="156"/>
      <c r="F4" s="156"/>
      <c r="G4" s="156"/>
      <c r="H4" s="156"/>
      <c r="I4" s="156"/>
      <c r="J4" s="156"/>
      <c r="K4" s="156"/>
      <c r="L4" s="156"/>
    </row>
    <row r="5" spans="1:12" x14ac:dyDescent="0.25">
      <c r="A5" s="10"/>
      <c r="B5" s="153" t="s">
        <v>251</v>
      </c>
      <c r="C5" s="153"/>
      <c r="D5" s="153"/>
      <c r="E5" s="153"/>
      <c r="F5" s="153"/>
      <c r="G5" s="153"/>
      <c r="H5" s="153"/>
      <c r="I5" s="153"/>
      <c r="J5" s="153"/>
      <c r="K5" s="153"/>
      <c r="L5" s="153"/>
    </row>
    <row r="6" spans="1:12" x14ac:dyDescent="0.25">
      <c r="A6" s="10"/>
      <c r="B6" s="132"/>
      <c r="C6" s="148"/>
      <c r="D6" s="148"/>
      <c r="E6" s="133"/>
      <c r="F6" s="148"/>
      <c r="G6" s="148"/>
      <c r="H6" s="148"/>
      <c r="I6" s="148"/>
      <c r="J6" s="134"/>
      <c r="K6" s="134"/>
      <c r="L6" s="134"/>
    </row>
    <row r="7" spans="1:12" ht="15.75" x14ac:dyDescent="0.25">
      <c r="A7" s="10"/>
      <c r="B7" s="154" t="s">
        <v>3</v>
      </c>
      <c r="C7" s="154"/>
      <c r="D7" s="154"/>
      <c r="E7" s="154"/>
      <c r="F7" s="154"/>
      <c r="G7" s="154"/>
      <c r="H7" s="154"/>
      <c r="I7" s="154"/>
      <c r="J7" s="154"/>
      <c r="K7" s="154"/>
      <c r="L7" s="154"/>
    </row>
    <row r="8" spans="1:12" ht="15.75" x14ac:dyDescent="0.25">
      <c r="A8" s="10"/>
      <c r="B8" s="154" t="s">
        <v>510</v>
      </c>
      <c r="C8" s="154"/>
      <c r="D8" s="154"/>
      <c r="E8" s="154"/>
      <c r="F8" s="154"/>
      <c r="G8" s="154"/>
      <c r="H8" s="154"/>
      <c r="I8" s="154"/>
      <c r="J8" s="154"/>
      <c r="K8" s="154"/>
      <c r="L8" s="154"/>
    </row>
    <row r="9" spans="1:12" ht="15.75" x14ac:dyDescent="0.25">
      <c r="A9" s="10"/>
      <c r="B9" s="2"/>
      <c r="C9" s="146"/>
      <c r="D9" s="146"/>
      <c r="E9" s="157"/>
      <c r="F9" s="146"/>
      <c r="G9" s="146"/>
      <c r="H9" s="146"/>
      <c r="I9" s="158"/>
    </row>
    <row r="10" spans="1:12" ht="57" x14ac:dyDescent="0.25">
      <c r="A10" s="135" t="s">
        <v>4</v>
      </c>
      <c r="B10" s="112" t="s">
        <v>5</v>
      </c>
      <c r="C10" s="114" t="s">
        <v>6</v>
      </c>
      <c r="D10" s="136" t="s">
        <v>192</v>
      </c>
      <c r="E10" s="160" t="s">
        <v>193</v>
      </c>
      <c r="F10" s="136" t="s">
        <v>194</v>
      </c>
      <c r="G10" s="136" t="s">
        <v>195</v>
      </c>
      <c r="H10" s="136" t="s">
        <v>196</v>
      </c>
      <c r="I10" s="137" t="s">
        <v>197</v>
      </c>
      <c r="J10" s="138" t="s">
        <v>198</v>
      </c>
      <c r="K10" s="139" t="s">
        <v>199</v>
      </c>
      <c r="L10" s="138" t="s">
        <v>200</v>
      </c>
    </row>
    <row r="11" spans="1:12" s="8" customFormat="1" ht="12.75" x14ac:dyDescent="0.2">
      <c r="A11" s="140">
        <v>1</v>
      </c>
      <c r="B11" s="141">
        <v>1</v>
      </c>
      <c r="C11" s="142">
        <v>2</v>
      </c>
      <c r="D11" s="135">
        <v>3</v>
      </c>
      <c r="E11" s="161" t="s">
        <v>201</v>
      </c>
      <c r="F11" s="142">
        <v>5</v>
      </c>
      <c r="G11" s="142">
        <v>6</v>
      </c>
      <c r="H11" s="141">
        <v>7</v>
      </c>
      <c r="I11" s="162">
        <v>8</v>
      </c>
      <c r="J11" s="162">
        <v>9</v>
      </c>
      <c r="K11" s="162">
        <v>10</v>
      </c>
      <c r="L11" s="162">
        <v>11</v>
      </c>
    </row>
    <row r="12" spans="1:12" s="8" customFormat="1" ht="25.5" customHeight="1" x14ac:dyDescent="0.2">
      <c r="A12" s="98"/>
      <c r="B12" s="98"/>
      <c r="C12" s="99" t="s">
        <v>289</v>
      </c>
      <c r="D12" s="98"/>
      <c r="E12" s="98"/>
      <c r="F12" s="98"/>
      <c r="G12" s="144"/>
      <c r="H12" s="98"/>
      <c r="I12" s="163"/>
      <c r="J12" s="164"/>
      <c r="K12" s="165"/>
      <c r="L12" s="144"/>
    </row>
    <row r="13" spans="1:12" s="8" customFormat="1" ht="25.5" customHeight="1" x14ac:dyDescent="0.2">
      <c r="A13" s="166">
        <v>1</v>
      </c>
      <c r="B13" s="166">
        <v>1518</v>
      </c>
      <c r="C13" s="167" t="s">
        <v>290</v>
      </c>
      <c r="D13" s="168" t="s">
        <v>258</v>
      </c>
      <c r="E13" s="169">
        <v>300</v>
      </c>
      <c r="F13" s="170"/>
      <c r="G13" s="144"/>
      <c r="H13" s="171"/>
      <c r="I13" s="163"/>
      <c r="J13" s="164"/>
      <c r="K13" s="165" t="s">
        <v>287</v>
      </c>
      <c r="L13" s="144"/>
    </row>
    <row r="14" spans="1:12" s="8" customFormat="1" ht="25.5" customHeight="1" x14ac:dyDescent="0.2">
      <c r="A14" s="166">
        <v>1</v>
      </c>
      <c r="B14" s="166">
        <v>1531</v>
      </c>
      <c r="C14" s="167" t="s">
        <v>291</v>
      </c>
      <c r="D14" s="168" t="s">
        <v>258</v>
      </c>
      <c r="E14" s="169">
        <v>200</v>
      </c>
      <c r="F14" s="170"/>
      <c r="G14" s="144"/>
      <c r="H14" s="171"/>
      <c r="I14" s="163"/>
      <c r="J14" s="164"/>
      <c r="K14" s="165" t="s">
        <v>287</v>
      </c>
      <c r="L14" s="144"/>
    </row>
    <row r="15" spans="1:12" s="8" customFormat="1" ht="25.5" customHeight="1" x14ac:dyDescent="0.2">
      <c r="A15" s="166"/>
      <c r="B15" s="166"/>
      <c r="C15" s="172" t="s">
        <v>488</v>
      </c>
      <c r="D15" s="168"/>
      <c r="E15" s="169"/>
      <c r="F15" s="170"/>
      <c r="G15" s="144"/>
      <c r="H15" s="171"/>
      <c r="I15" s="163"/>
      <c r="J15" s="164"/>
      <c r="K15" s="165"/>
      <c r="L15" s="144"/>
    </row>
    <row r="16" spans="1:12" s="8" customFormat="1" ht="25.5" customHeight="1" x14ac:dyDescent="0.2">
      <c r="A16" s="166">
        <v>2</v>
      </c>
      <c r="B16" s="166">
        <v>1535</v>
      </c>
      <c r="C16" s="167" t="s">
        <v>292</v>
      </c>
      <c r="D16" s="168" t="s">
        <v>258</v>
      </c>
      <c r="E16" s="169">
        <v>150</v>
      </c>
      <c r="F16" s="170"/>
      <c r="G16" s="144"/>
      <c r="H16" s="171"/>
      <c r="I16" s="163"/>
      <c r="J16" s="164"/>
      <c r="K16" s="165" t="s">
        <v>287</v>
      </c>
      <c r="L16" s="144"/>
    </row>
    <row r="17" spans="1:12" s="8" customFormat="1" ht="25.5" customHeight="1" x14ac:dyDescent="0.2">
      <c r="A17" s="166">
        <v>3</v>
      </c>
      <c r="B17" s="166">
        <v>1739</v>
      </c>
      <c r="C17" s="167" t="s">
        <v>293</v>
      </c>
      <c r="D17" s="168" t="s">
        <v>258</v>
      </c>
      <c r="E17" s="169">
        <v>20</v>
      </c>
      <c r="F17" s="170"/>
      <c r="G17" s="144"/>
      <c r="H17" s="171"/>
      <c r="I17" s="163"/>
      <c r="J17" s="164"/>
      <c r="K17" s="165" t="s">
        <v>287</v>
      </c>
      <c r="L17" s="144"/>
    </row>
    <row r="18" spans="1:12" s="8" customFormat="1" ht="25.5" customHeight="1" x14ac:dyDescent="0.2">
      <c r="A18" s="173"/>
      <c r="B18" s="173"/>
      <c r="C18" s="174" t="s">
        <v>294</v>
      </c>
      <c r="D18" s="168"/>
      <c r="E18" s="173"/>
      <c r="F18" s="173"/>
      <c r="G18" s="144"/>
      <c r="H18" s="173"/>
      <c r="I18" s="163"/>
      <c r="J18" s="164"/>
      <c r="K18" s="165"/>
      <c r="L18" s="144"/>
    </row>
    <row r="19" spans="1:12" s="8" customFormat="1" ht="25.5" customHeight="1" x14ac:dyDescent="0.2">
      <c r="A19" s="166">
        <v>4</v>
      </c>
      <c r="B19" s="166">
        <v>1586</v>
      </c>
      <c r="C19" s="167" t="s">
        <v>295</v>
      </c>
      <c r="D19" s="168" t="s">
        <v>258</v>
      </c>
      <c r="E19" s="169">
        <v>50</v>
      </c>
      <c r="F19" s="170"/>
      <c r="G19" s="144"/>
      <c r="H19" s="171"/>
      <c r="I19" s="163"/>
      <c r="J19" s="164"/>
      <c r="K19" s="165" t="s">
        <v>287</v>
      </c>
      <c r="L19" s="144"/>
    </row>
    <row r="20" spans="1:12" s="8" customFormat="1" ht="25.5" customHeight="1" x14ac:dyDescent="0.2">
      <c r="A20" s="166">
        <v>4</v>
      </c>
      <c r="B20" s="166">
        <v>1587</v>
      </c>
      <c r="C20" s="167" t="s">
        <v>296</v>
      </c>
      <c r="D20" s="168" t="s">
        <v>258</v>
      </c>
      <c r="E20" s="169">
        <v>50</v>
      </c>
      <c r="F20" s="170"/>
      <c r="G20" s="144"/>
      <c r="H20" s="171"/>
      <c r="I20" s="163"/>
      <c r="J20" s="164"/>
      <c r="K20" s="165" t="s">
        <v>287</v>
      </c>
      <c r="L20" s="144"/>
    </row>
    <row r="21" spans="1:12" s="8" customFormat="1" ht="25.5" customHeight="1" x14ac:dyDescent="0.2">
      <c r="A21" s="166">
        <v>4</v>
      </c>
      <c r="B21" s="166">
        <v>1591</v>
      </c>
      <c r="C21" s="167" t="s">
        <v>297</v>
      </c>
      <c r="D21" s="168" t="s">
        <v>258</v>
      </c>
      <c r="E21" s="169">
        <v>100</v>
      </c>
      <c r="F21" s="170"/>
      <c r="G21" s="144"/>
      <c r="H21" s="171"/>
      <c r="I21" s="163"/>
      <c r="J21" s="164"/>
      <c r="K21" s="165" t="s">
        <v>287</v>
      </c>
      <c r="L21" s="144"/>
    </row>
    <row r="22" spans="1:12" s="8" customFormat="1" ht="25.5" customHeight="1" x14ac:dyDescent="0.2">
      <c r="A22" s="166">
        <v>4</v>
      </c>
      <c r="B22" s="166">
        <v>1584</v>
      </c>
      <c r="C22" s="167" t="s">
        <v>298</v>
      </c>
      <c r="D22" s="168" t="s">
        <v>258</v>
      </c>
      <c r="E22" s="169">
        <v>100</v>
      </c>
      <c r="F22" s="170"/>
      <c r="G22" s="144"/>
      <c r="H22" s="171"/>
      <c r="I22" s="163"/>
      <c r="J22" s="164"/>
      <c r="K22" s="165" t="s">
        <v>287</v>
      </c>
      <c r="L22" s="144"/>
    </row>
    <row r="23" spans="1:12" s="8" customFormat="1" ht="25.5" customHeight="1" x14ac:dyDescent="0.2">
      <c r="A23" s="166">
        <v>4</v>
      </c>
      <c r="B23" s="166">
        <v>1585</v>
      </c>
      <c r="C23" s="167" t="s">
        <v>299</v>
      </c>
      <c r="D23" s="168" t="s">
        <v>258</v>
      </c>
      <c r="E23" s="169">
        <v>250</v>
      </c>
      <c r="F23" s="170"/>
      <c r="G23" s="144"/>
      <c r="H23" s="171"/>
      <c r="I23" s="163"/>
      <c r="J23" s="164"/>
      <c r="K23" s="165" t="s">
        <v>287</v>
      </c>
      <c r="L23" s="144"/>
    </row>
    <row r="24" spans="1:12" s="8" customFormat="1" ht="25.5" customHeight="1" x14ac:dyDescent="0.2">
      <c r="A24" s="166"/>
      <c r="B24" s="166"/>
      <c r="C24" s="172" t="s">
        <v>489</v>
      </c>
      <c r="D24" s="168"/>
      <c r="E24" s="169"/>
      <c r="F24" s="170"/>
      <c r="G24" s="144"/>
      <c r="H24" s="171"/>
      <c r="I24" s="163"/>
      <c r="J24" s="164"/>
      <c r="K24" s="165"/>
      <c r="L24" s="144"/>
    </row>
    <row r="25" spans="1:12" s="8" customFormat="1" ht="25.5" customHeight="1" x14ac:dyDescent="0.2">
      <c r="A25" s="166"/>
      <c r="B25" s="166"/>
      <c r="C25" s="175" t="s">
        <v>300</v>
      </c>
      <c r="D25" s="168"/>
      <c r="E25" s="169"/>
      <c r="F25" s="170"/>
      <c r="G25" s="144"/>
      <c r="H25" s="171"/>
      <c r="I25" s="163"/>
      <c r="J25" s="164"/>
      <c r="K25" s="165"/>
      <c r="L25" s="144"/>
    </row>
    <row r="26" spans="1:12" s="8" customFormat="1" ht="25.5" customHeight="1" x14ac:dyDescent="0.2">
      <c r="A26" s="166">
        <v>5</v>
      </c>
      <c r="B26" s="166">
        <v>1594</v>
      </c>
      <c r="C26" s="167" t="s">
        <v>301</v>
      </c>
      <c r="D26" s="168" t="s">
        <v>258</v>
      </c>
      <c r="E26" s="169">
        <v>20</v>
      </c>
      <c r="F26" s="170"/>
      <c r="G26" s="144"/>
      <c r="H26" s="171"/>
      <c r="I26" s="163"/>
      <c r="J26" s="164"/>
      <c r="K26" s="165" t="s">
        <v>287</v>
      </c>
      <c r="L26" s="144"/>
    </row>
    <row r="27" spans="1:12" s="8" customFormat="1" ht="25.5" customHeight="1" x14ac:dyDescent="0.2">
      <c r="A27" s="166">
        <v>5</v>
      </c>
      <c r="B27" s="166">
        <v>1598</v>
      </c>
      <c r="C27" s="167" t="s">
        <v>302</v>
      </c>
      <c r="D27" s="168" t="s">
        <v>258</v>
      </c>
      <c r="E27" s="169">
        <v>20</v>
      </c>
      <c r="F27" s="170"/>
      <c r="G27" s="144"/>
      <c r="H27" s="171"/>
      <c r="I27" s="163"/>
      <c r="J27" s="164"/>
      <c r="K27" s="165" t="s">
        <v>287</v>
      </c>
      <c r="L27" s="144"/>
    </row>
    <row r="28" spans="1:12" s="8" customFormat="1" ht="25.5" customHeight="1" x14ac:dyDescent="0.2">
      <c r="A28" s="166">
        <v>5</v>
      </c>
      <c r="B28" s="166">
        <v>1600</v>
      </c>
      <c r="C28" s="167" t="s">
        <v>303</v>
      </c>
      <c r="D28" s="168" t="s">
        <v>258</v>
      </c>
      <c r="E28" s="169">
        <v>500</v>
      </c>
      <c r="F28" s="170"/>
      <c r="G28" s="144"/>
      <c r="H28" s="171"/>
      <c r="I28" s="163"/>
      <c r="J28" s="164"/>
      <c r="K28" s="165" t="s">
        <v>287</v>
      </c>
      <c r="L28" s="144"/>
    </row>
    <row r="29" spans="1:12" s="8" customFormat="1" ht="25.5" customHeight="1" x14ac:dyDescent="0.2">
      <c r="A29" s="166">
        <v>5</v>
      </c>
      <c r="B29" s="166">
        <v>1601</v>
      </c>
      <c r="C29" s="167" t="s">
        <v>304</v>
      </c>
      <c r="D29" s="168" t="s">
        <v>258</v>
      </c>
      <c r="E29" s="169">
        <v>500</v>
      </c>
      <c r="F29" s="170"/>
      <c r="G29" s="144"/>
      <c r="H29" s="171"/>
      <c r="I29" s="163"/>
      <c r="J29" s="164"/>
      <c r="K29" s="165" t="s">
        <v>287</v>
      </c>
      <c r="L29" s="144"/>
    </row>
    <row r="30" spans="1:12" s="8" customFormat="1" ht="25.5" customHeight="1" x14ac:dyDescent="0.2">
      <c r="A30" s="166">
        <v>5</v>
      </c>
      <c r="B30" s="166">
        <v>1602</v>
      </c>
      <c r="C30" s="167" t="s">
        <v>305</v>
      </c>
      <c r="D30" s="168" t="s">
        <v>258</v>
      </c>
      <c r="E30" s="169">
        <v>50</v>
      </c>
      <c r="F30" s="170"/>
      <c r="G30" s="144"/>
      <c r="H30" s="171"/>
      <c r="I30" s="163"/>
      <c r="J30" s="164"/>
      <c r="K30" s="165" t="s">
        <v>287</v>
      </c>
      <c r="L30" s="144"/>
    </row>
    <row r="31" spans="1:12" s="8" customFormat="1" ht="25.5" customHeight="1" x14ac:dyDescent="0.2">
      <c r="A31" s="166">
        <v>5</v>
      </c>
      <c r="B31" s="166">
        <v>1603</v>
      </c>
      <c r="C31" s="167" t="s">
        <v>306</v>
      </c>
      <c r="D31" s="168" t="s">
        <v>258</v>
      </c>
      <c r="E31" s="169">
        <v>20</v>
      </c>
      <c r="F31" s="170"/>
      <c r="G31" s="144"/>
      <c r="H31" s="171"/>
      <c r="I31" s="163"/>
      <c r="J31" s="164"/>
      <c r="K31" s="165" t="s">
        <v>287</v>
      </c>
      <c r="L31" s="144"/>
    </row>
    <row r="32" spans="1:12" s="8" customFormat="1" ht="25.5" customHeight="1" x14ac:dyDescent="0.2">
      <c r="A32" s="166">
        <v>5</v>
      </c>
      <c r="B32" s="166">
        <v>1608</v>
      </c>
      <c r="C32" s="167" t="s">
        <v>307</v>
      </c>
      <c r="D32" s="168" t="s">
        <v>258</v>
      </c>
      <c r="E32" s="169">
        <v>20</v>
      </c>
      <c r="F32" s="170"/>
      <c r="G32" s="144"/>
      <c r="H32" s="171"/>
      <c r="I32" s="163"/>
      <c r="J32" s="164"/>
      <c r="K32" s="165" t="s">
        <v>287</v>
      </c>
      <c r="L32" s="144"/>
    </row>
    <row r="33" spans="1:12" s="8" customFormat="1" ht="25.5" customHeight="1" x14ac:dyDescent="0.2">
      <c r="A33" s="166">
        <v>5</v>
      </c>
      <c r="B33" s="166">
        <v>1609</v>
      </c>
      <c r="C33" s="167" t="s">
        <v>308</v>
      </c>
      <c r="D33" s="168" t="s">
        <v>258</v>
      </c>
      <c r="E33" s="169">
        <v>250</v>
      </c>
      <c r="F33" s="170"/>
      <c r="G33" s="144"/>
      <c r="H33" s="171"/>
      <c r="I33" s="163"/>
      <c r="J33" s="164"/>
      <c r="K33" s="165" t="s">
        <v>287</v>
      </c>
      <c r="L33" s="144"/>
    </row>
    <row r="34" spans="1:12" s="8" customFormat="1" ht="25.5" customHeight="1" x14ac:dyDescent="0.2">
      <c r="A34" s="166">
        <v>5</v>
      </c>
      <c r="B34" s="166">
        <v>1610</v>
      </c>
      <c r="C34" s="167" t="s">
        <v>309</v>
      </c>
      <c r="D34" s="168" t="s">
        <v>258</v>
      </c>
      <c r="E34" s="169">
        <v>250</v>
      </c>
      <c r="F34" s="170"/>
      <c r="G34" s="144"/>
      <c r="H34" s="171"/>
      <c r="I34" s="163"/>
      <c r="J34" s="164"/>
      <c r="K34" s="165" t="s">
        <v>287</v>
      </c>
      <c r="L34" s="144"/>
    </row>
    <row r="35" spans="1:12" s="8" customFormat="1" ht="25.5" customHeight="1" x14ac:dyDescent="0.2">
      <c r="A35" s="166">
        <v>5</v>
      </c>
      <c r="B35" s="166">
        <v>1612</v>
      </c>
      <c r="C35" s="167" t="s">
        <v>310</v>
      </c>
      <c r="D35" s="168" t="s">
        <v>258</v>
      </c>
      <c r="E35" s="169">
        <v>150</v>
      </c>
      <c r="F35" s="170"/>
      <c r="G35" s="144"/>
      <c r="H35" s="171"/>
      <c r="I35" s="163"/>
      <c r="J35" s="164"/>
      <c r="K35" s="165" t="s">
        <v>287</v>
      </c>
      <c r="L35" s="144"/>
    </row>
    <row r="36" spans="1:12" s="8" customFormat="1" ht="25.5" customHeight="1" x14ac:dyDescent="0.2">
      <c r="A36" s="166">
        <v>5</v>
      </c>
      <c r="B36" s="166">
        <v>1618</v>
      </c>
      <c r="C36" s="167" t="s">
        <v>311</v>
      </c>
      <c r="D36" s="168" t="s">
        <v>258</v>
      </c>
      <c r="E36" s="169">
        <v>50</v>
      </c>
      <c r="F36" s="170"/>
      <c r="G36" s="144"/>
      <c r="H36" s="171"/>
      <c r="I36" s="163"/>
      <c r="J36" s="164"/>
      <c r="K36" s="165" t="s">
        <v>287</v>
      </c>
      <c r="L36" s="144"/>
    </row>
    <row r="37" spans="1:12" s="8" customFormat="1" ht="25.5" customHeight="1" x14ac:dyDescent="0.2">
      <c r="A37" s="166">
        <v>5</v>
      </c>
      <c r="B37" s="166">
        <v>1619</v>
      </c>
      <c r="C37" s="167" t="s">
        <v>312</v>
      </c>
      <c r="D37" s="168" t="s">
        <v>258</v>
      </c>
      <c r="E37" s="169">
        <v>50</v>
      </c>
      <c r="F37" s="170"/>
      <c r="G37" s="144"/>
      <c r="H37" s="171"/>
      <c r="I37" s="163"/>
      <c r="J37" s="164"/>
      <c r="K37" s="165" t="s">
        <v>287</v>
      </c>
      <c r="L37" s="144"/>
    </row>
    <row r="38" spans="1:12" s="8" customFormat="1" ht="25.5" customHeight="1" x14ac:dyDescent="0.2">
      <c r="A38" s="166">
        <v>5</v>
      </c>
      <c r="B38" s="166">
        <v>1621</v>
      </c>
      <c r="C38" s="167" t="s">
        <v>313</v>
      </c>
      <c r="D38" s="168" t="s">
        <v>258</v>
      </c>
      <c r="E38" s="169">
        <v>30</v>
      </c>
      <c r="F38" s="170"/>
      <c r="G38" s="144"/>
      <c r="H38" s="171"/>
      <c r="I38" s="163"/>
      <c r="J38" s="164"/>
      <c r="K38" s="165" t="s">
        <v>287</v>
      </c>
      <c r="L38" s="144"/>
    </row>
    <row r="39" spans="1:12" s="8" customFormat="1" ht="25.5" customHeight="1" x14ac:dyDescent="0.2">
      <c r="A39" s="166">
        <v>5</v>
      </c>
      <c r="B39" s="166">
        <v>1623</v>
      </c>
      <c r="C39" s="167" t="s">
        <v>314</v>
      </c>
      <c r="D39" s="168" t="s">
        <v>258</v>
      </c>
      <c r="E39" s="169">
        <v>70</v>
      </c>
      <c r="F39" s="170"/>
      <c r="G39" s="144"/>
      <c r="H39" s="171"/>
      <c r="I39" s="163"/>
      <c r="J39" s="164"/>
      <c r="K39" s="165" t="s">
        <v>287</v>
      </c>
      <c r="L39" s="144"/>
    </row>
    <row r="40" spans="1:12" s="8" customFormat="1" ht="25.5" customHeight="1" x14ac:dyDescent="0.2">
      <c r="A40" s="166">
        <v>5</v>
      </c>
      <c r="B40" s="166">
        <v>1624</v>
      </c>
      <c r="C40" s="167" t="s">
        <v>315</v>
      </c>
      <c r="D40" s="168" t="s">
        <v>258</v>
      </c>
      <c r="E40" s="169">
        <v>50</v>
      </c>
      <c r="F40" s="170"/>
      <c r="G40" s="144"/>
      <c r="H40" s="171"/>
      <c r="I40" s="163"/>
      <c r="J40" s="164"/>
      <c r="K40" s="165" t="s">
        <v>287</v>
      </c>
      <c r="L40" s="144"/>
    </row>
    <row r="41" spans="1:12" s="8" customFormat="1" ht="25.5" customHeight="1" x14ac:dyDescent="0.2">
      <c r="A41" s="166">
        <v>5</v>
      </c>
      <c r="B41" s="166">
        <v>1625</v>
      </c>
      <c r="C41" s="167" t="s">
        <v>316</v>
      </c>
      <c r="D41" s="168" t="s">
        <v>258</v>
      </c>
      <c r="E41" s="169">
        <v>50</v>
      </c>
      <c r="F41" s="170"/>
      <c r="G41" s="144"/>
      <c r="H41" s="171"/>
      <c r="I41" s="163"/>
      <c r="J41" s="164"/>
      <c r="K41" s="165" t="s">
        <v>287</v>
      </c>
      <c r="L41" s="144"/>
    </row>
    <row r="42" spans="1:12" s="8" customFormat="1" ht="25.5" customHeight="1" x14ac:dyDescent="0.2">
      <c r="A42" s="101">
        <v>5</v>
      </c>
      <c r="B42" s="101">
        <v>1622</v>
      </c>
      <c r="C42" s="102" t="s">
        <v>317</v>
      </c>
      <c r="D42" s="103" t="s">
        <v>258</v>
      </c>
      <c r="E42" s="143">
        <v>60</v>
      </c>
      <c r="F42" s="104"/>
      <c r="G42" s="144"/>
      <c r="H42" s="118"/>
      <c r="I42" s="163"/>
      <c r="J42" s="164"/>
      <c r="K42" s="165" t="s">
        <v>287</v>
      </c>
      <c r="L42" s="144"/>
    </row>
    <row r="43" spans="1:12" s="8" customFormat="1" ht="25.5" customHeight="1" x14ac:dyDescent="0.2">
      <c r="A43" s="101">
        <v>5</v>
      </c>
      <c r="B43" s="101">
        <v>1632</v>
      </c>
      <c r="C43" s="102" t="s">
        <v>318</v>
      </c>
      <c r="D43" s="103" t="s">
        <v>258</v>
      </c>
      <c r="E43" s="143">
        <v>500</v>
      </c>
      <c r="F43" s="104"/>
      <c r="G43" s="144"/>
      <c r="H43" s="118"/>
      <c r="I43" s="163"/>
      <c r="J43" s="164"/>
      <c r="K43" s="165" t="s">
        <v>287</v>
      </c>
      <c r="L43" s="144"/>
    </row>
    <row r="44" spans="1:12" s="8" customFormat="1" ht="25.5" customHeight="1" x14ac:dyDescent="0.2">
      <c r="A44" s="101">
        <v>5</v>
      </c>
      <c r="B44" s="101">
        <v>1633</v>
      </c>
      <c r="C44" s="102" t="s">
        <v>319</v>
      </c>
      <c r="D44" s="103" t="s">
        <v>258</v>
      </c>
      <c r="E44" s="143">
        <v>500</v>
      </c>
      <c r="F44" s="104"/>
      <c r="G44" s="144"/>
      <c r="H44" s="118"/>
      <c r="I44" s="163"/>
      <c r="J44" s="164"/>
      <c r="K44" s="165" t="s">
        <v>287</v>
      </c>
      <c r="L44" s="144"/>
    </row>
    <row r="45" spans="1:12" s="8" customFormat="1" ht="25.5" customHeight="1" x14ac:dyDescent="0.2">
      <c r="A45" s="101">
        <v>5</v>
      </c>
      <c r="B45" s="101">
        <v>1595</v>
      </c>
      <c r="C45" s="102" t="s">
        <v>320</v>
      </c>
      <c r="D45" s="103" t="s">
        <v>258</v>
      </c>
      <c r="E45" s="143">
        <v>20</v>
      </c>
      <c r="F45" s="104"/>
      <c r="G45" s="144"/>
      <c r="H45" s="118"/>
      <c r="I45" s="163"/>
      <c r="J45" s="164"/>
      <c r="K45" s="165" t="s">
        <v>287</v>
      </c>
      <c r="L45" s="144"/>
    </row>
    <row r="46" spans="1:12" s="8" customFormat="1" ht="25.5" customHeight="1" x14ac:dyDescent="0.2">
      <c r="A46" s="101">
        <v>5</v>
      </c>
      <c r="B46" s="101">
        <v>1634</v>
      </c>
      <c r="C46" s="102" t="s">
        <v>321</v>
      </c>
      <c r="D46" s="103" t="s">
        <v>258</v>
      </c>
      <c r="E46" s="143">
        <v>150</v>
      </c>
      <c r="F46" s="104"/>
      <c r="G46" s="144"/>
      <c r="H46" s="118"/>
      <c r="I46" s="163"/>
      <c r="J46" s="164"/>
      <c r="K46" s="165" t="s">
        <v>287</v>
      </c>
      <c r="L46" s="144"/>
    </row>
    <row r="47" spans="1:12" s="8" customFormat="1" ht="25.5" customHeight="1" x14ac:dyDescent="0.2">
      <c r="A47" s="101"/>
      <c r="B47" s="101"/>
      <c r="C47" s="102" t="s">
        <v>490</v>
      </c>
      <c r="D47" s="103"/>
      <c r="E47" s="143"/>
      <c r="F47" s="104"/>
      <c r="G47" s="144"/>
      <c r="H47" s="118"/>
      <c r="I47" s="163"/>
      <c r="J47" s="164"/>
      <c r="K47" s="165"/>
      <c r="L47" s="144"/>
    </row>
    <row r="48" spans="1:12" s="8" customFormat="1" ht="25.5" customHeight="1" x14ac:dyDescent="0.2">
      <c r="A48" s="101"/>
      <c r="B48" s="101"/>
      <c r="C48" s="176" t="s">
        <v>322</v>
      </c>
      <c r="D48" s="103"/>
      <c r="E48" s="143"/>
      <c r="F48" s="104"/>
      <c r="G48" s="144"/>
      <c r="H48" s="118"/>
      <c r="I48" s="163"/>
      <c r="J48" s="164"/>
      <c r="K48" s="165"/>
      <c r="L48" s="144"/>
    </row>
    <row r="49" spans="1:12" s="8" customFormat="1" ht="25.5" customHeight="1" x14ac:dyDescent="0.2">
      <c r="A49" s="101">
        <v>6</v>
      </c>
      <c r="B49" s="101">
        <v>1596</v>
      </c>
      <c r="C49" s="102" t="s">
        <v>323</v>
      </c>
      <c r="D49" s="103" t="s">
        <v>258</v>
      </c>
      <c r="E49" s="143">
        <v>20</v>
      </c>
      <c r="F49" s="104"/>
      <c r="G49" s="144"/>
      <c r="H49" s="118"/>
      <c r="I49" s="163"/>
      <c r="J49" s="164"/>
      <c r="K49" s="165" t="s">
        <v>287</v>
      </c>
      <c r="L49" s="144"/>
    </row>
    <row r="50" spans="1:12" s="8" customFormat="1" ht="25.5" customHeight="1" x14ac:dyDescent="0.2">
      <c r="A50" s="101">
        <v>6</v>
      </c>
      <c r="B50" s="101">
        <v>1597</v>
      </c>
      <c r="C50" s="102" t="s">
        <v>324</v>
      </c>
      <c r="D50" s="103" t="s">
        <v>258</v>
      </c>
      <c r="E50" s="143">
        <v>20</v>
      </c>
      <c r="F50" s="104"/>
      <c r="G50" s="144"/>
      <c r="H50" s="118"/>
      <c r="I50" s="163"/>
      <c r="J50" s="164"/>
      <c r="K50" s="165" t="s">
        <v>287</v>
      </c>
      <c r="L50" s="144"/>
    </row>
    <row r="51" spans="1:12" s="8" customFormat="1" ht="25.5" customHeight="1" x14ac:dyDescent="0.2">
      <c r="A51" s="101"/>
      <c r="B51" s="101"/>
      <c r="C51" s="102" t="s">
        <v>491</v>
      </c>
      <c r="D51" s="103"/>
      <c r="E51" s="143"/>
      <c r="F51" s="104"/>
      <c r="G51" s="144"/>
      <c r="H51" s="118"/>
      <c r="I51" s="163"/>
      <c r="J51" s="164"/>
      <c r="K51" s="165"/>
      <c r="L51" s="144"/>
    </row>
    <row r="52" spans="1:12" s="8" customFormat="1" ht="25.5" customHeight="1" x14ac:dyDescent="0.2">
      <c r="A52" s="166">
        <v>7</v>
      </c>
      <c r="B52" s="166">
        <v>1617</v>
      </c>
      <c r="C52" s="167" t="s">
        <v>325</v>
      </c>
      <c r="D52" s="168" t="s">
        <v>258</v>
      </c>
      <c r="E52" s="169">
        <v>70</v>
      </c>
      <c r="F52" s="170"/>
      <c r="G52" s="144"/>
      <c r="H52" s="171"/>
      <c r="I52" s="163"/>
      <c r="J52" s="164"/>
      <c r="K52" s="165" t="s">
        <v>287</v>
      </c>
      <c r="L52" s="144"/>
    </row>
    <row r="53" spans="1:12" s="8" customFormat="1" ht="25.5" customHeight="1" x14ac:dyDescent="0.2">
      <c r="A53" s="100"/>
      <c r="B53" s="119"/>
      <c r="C53" s="100"/>
      <c r="D53" s="103"/>
      <c r="E53" s="177"/>
      <c r="F53" s="178"/>
      <c r="G53" s="144"/>
      <c r="H53" s="179"/>
      <c r="I53" s="163"/>
      <c r="J53" s="164"/>
      <c r="K53" s="165"/>
      <c r="L53" s="144"/>
    </row>
    <row r="54" spans="1:12" s="8" customFormat="1" ht="25.5" customHeight="1" x14ac:dyDescent="0.2">
      <c r="A54" s="98"/>
      <c r="B54" s="98"/>
      <c r="C54" s="99" t="s">
        <v>326</v>
      </c>
      <c r="D54" s="103"/>
      <c r="E54" s="98"/>
      <c r="F54" s="98"/>
      <c r="G54" s="144"/>
      <c r="H54" s="180"/>
      <c r="I54" s="163"/>
      <c r="J54" s="164"/>
      <c r="K54" s="165"/>
      <c r="L54" s="144"/>
    </row>
    <row r="55" spans="1:12" s="8" customFormat="1" ht="25.5" customHeight="1" x14ac:dyDescent="0.2">
      <c r="A55" s="101">
        <v>8</v>
      </c>
      <c r="B55" s="101">
        <v>1652</v>
      </c>
      <c r="C55" s="102" t="s">
        <v>327</v>
      </c>
      <c r="D55" s="103" t="s">
        <v>258</v>
      </c>
      <c r="E55" s="143">
        <v>40</v>
      </c>
      <c r="F55" s="104"/>
      <c r="G55" s="144"/>
      <c r="H55" s="118"/>
      <c r="I55" s="163"/>
      <c r="J55" s="164"/>
      <c r="K55" s="165" t="s">
        <v>287</v>
      </c>
      <c r="L55" s="144"/>
    </row>
    <row r="56" spans="1:12" s="8" customFormat="1" ht="25.5" customHeight="1" x14ac:dyDescent="0.2">
      <c r="A56" s="101">
        <v>8</v>
      </c>
      <c r="B56" s="101">
        <v>1653</v>
      </c>
      <c r="C56" s="102" t="s">
        <v>328</v>
      </c>
      <c r="D56" s="103" t="s">
        <v>258</v>
      </c>
      <c r="E56" s="143">
        <v>40</v>
      </c>
      <c r="F56" s="104"/>
      <c r="G56" s="144"/>
      <c r="H56" s="118"/>
      <c r="I56" s="163"/>
      <c r="J56" s="164"/>
      <c r="K56" s="165" t="s">
        <v>287</v>
      </c>
      <c r="L56" s="144"/>
    </row>
    <row r="57" spans="1:12" s="8" customFormat="1" ht="25.5" customHeight="1" x14ac:dyDescent="0.2">
      <c r="A57" s="100"/>
      <c r="B57" s="119"/>
      <c r="C57" s="100" t="s">
        <v>492</v>
      </c>
      <c r="D57" s="103"/>
      <c r="E57" s="177"/>
      <c r="F57" s="178"/>
      <c r="G57" s="144"/>
      <c r="H57" s="179"/>
      <c r="I57" s="163"/>
      <c r="J57" s="164"/>
      <c r="K57" s="165"/>
      <c r="L57" s="144"/>
    </row>
    <row r="58" spans="1:12" s="8" customFormat="1" ht="25.5" customHeight="1" x14ac:dyDescent="0.2">
      <c r="A58" s="98"/>
      <c r="B58" s="98"/>
      <c r="C58" s="99" t="s">
        <v>329</v>
      </c>
      <c r="D58" s="103"/>
      <c r="E58" s="98"/>
      <c r="F58" s="98"/>
      <c r="G58" s="144"/>
      <c r="H58" s="98"/>
      <c r="I58" s="163"/>
      <c r="J58" s="164"/>
      <c r="K58" s="165"/>
      <c r="L58" s="144"/>
    </row>
    <row r="59" spans="1:12" s="8" customFormat="1" ht="25.5" customHeight="1" x14ac:dyDescent="0.2">
      <c r="A59" s="101">
        <v>9</v>
      </c>
      <c r="B59" s="101">
        <v>1696</v>
      </c>
      <c r="C59" s="102" t="s">
        <v>330</v>
      </c>
      <c r="D59" s="103" t="s">
        <v>258</v>
      </c>
      <c r="E59" s="143">
        <v>200</v>
      </c>
      <c r="F59" s="104"/>
      <c r="G59" s="144"/>
      <c r="H59" s="118"/>
      <c r="I59" s="163"/>
      <c r="J59" s="164"/>
      <c r="K59" s="165" t="s">
        <v>287</v>
      </c>
      <c r="L59" s="144"/>
    </row>
    <row r="60" spans="1:12" s="8" customFormat="1" ht="25.5" customHeight="1" x14ac:dyDescent="0.2">
      <c r="A60" s="101">
        <v>9</v>
      </c>
      <c r="B60" s="101">
        <v>1697</v>
      </c>
      <c r="C60" s="102" t="s">
        <v>331</v>
      </c>
      <c r="D60" s="103" t="s">
        <v>258</v>
      </c>
      <c r="E60" s="143">
        <v>200</v>
      </c>
      <c r="F60" s="104"/>
      <c r="G60" s="144"/>
      <c r="H60" s="118"/>
      <c r="I60" s="163"/>
      <c r="J60" s="164"/>
      <c r="K60" s="165" t="s">
        <v>287</v>
      </c>
      <c r="L60" s="144"/>
    </row>
    <row r="61" spans="1:12" s="8" customFormat="1" ht="25.5" customHeight="1" x14ac:dyDescent="0.2">
      <c r="A61" s="101">
        <v>9</v>
      </c>
      <c r="B61" s="101">
        <v>1698</v>
      </c>
      <c r="C61" s="102" t="s">
        <v>332</v>
      </c>
      <c r="D61" s="103" t="s">
        <v>258</v>
      </c>
      <c r="E61" s="143">
        <v>200</v>
      </c>
      <c r="F61" s="104"/>
      <c r="G61" s="144"/>
      <c r="H61" s="118"/>
      <c r="I61" s="163"/>
      <c r="J61" s="164"/>
      <c r="K61" s="165" t="s">
        <v>287</v>
      </c>
      <c r="L61" s="144"/>
    </row>
    <row r="62" spans="1:12" s="8" customFormat="1" ht="25.5" customHeight="1" x14ac:dyDescent="0.2">
      <c r="A62" s="101"/>
      <c r="B62" s="101"/>
      <c r="C62" s="102" t="s">
        <v>493</v>
      </c>
      <c r="D62" s="103"/>
      <c r="E62" s="143"/>
      <c r="F62" s="104"/>
      <c r="G62" s="144"/>
      <c r="H62" s="118"/>
      <c r="I62" s="163"/>
      <c r="J62" s="164"/>
      <c r="K62" s="165"/>
      <c r="L62" s="144"/>
    </row>
    <row r="63" spans="1:12" s="8" customFormat="1" ht="25.5" customHeight="1" x14ac:dyDescent="0.2">
      <c r="A63" s="101">
        <v>10</v>
      </c>
      <c r="B63" s="101" t="s">
        <v>38</v>
      </c>
      <c r="C63" s="102" t="s">
        <v>333</v>
      </c>
      <c r="D63" s="103" t="s">
        <v>269</v>
      </c>
      <c r="E63" s="143">
        <v>20</v>
      </c>
      <c r="F63" s="104"/>
      <c r="G63" s="144"/>
      <c r="H63" s="118"/>
      <c r="I63" s="163"/>
      <c r="J63" s="164"/>
      <c r="K63" s="165" t="s">
        <v>287</v>
      </c>
      <c r="L63" s="144"/>
    </row>
    <row r="64" spans="1:12" s="8" customFormat="1" ht="25.5" customHeight="1" x14ac:dyDescent="0.2">
      <c r="A64" s="101"/>
      <c r="B64" s="101"/>
      <c r="C64" s="176" t="s">
        <v>334</v>
      </c>
      <c r="D64" s="103"/>
      <c r="E64" s="143"/>
      <c r="F64" s="104"/>
      <c r="G64" s="144"/>
      <c r="H64" s="118"/>
      <c r="I64" s="163"/>
      <c r="J64" s="164"/>
      <c r="K64" s="165"/>
      <c r="L64" s="144"/>
    </row>
    <row r="65" spans="1:12" s="8" customFormat="1" ht="25.5" customHeight="1" x14ac:dyDescent="0.2">
      <c r="A65" s="101">
        <v>11</v>
      </c>
      <c r="B65" s="101">
        <v>2087</v>
      </c>
      <c r="C65" s="102" t="s">
        <v>335</v>
      </c>
      <c r="D65" s="103" t="s">
        <v>271</v>
      </c>
      <c r="E65" s="143">
        <v>70</v>
      </c>
      <c r="F65" s="104"/>
      <c r="G65" s="144"/>
      <c r="H65" s="118"/>
      <c r="I65" s="163"/>
      <c r="J65" s="164"/>
      <c r="K65" s="165" t="s">
        <v>287</v>
      </c>
      <c r="L65" s="144"/>
    </row>
    <row r="66" spans="1:12" s="8" customFormat="1" ht="25.5" customHeight="1" x14ac:dyDescent="0.2">
      <c r="A66" s="101">
        <v>11</v>
      </c>
      <c r="B66" s="101" t="s">
        <v>41</v>
      </c>
      <c r="C66" s="102" t="s">
        <v>336</v>
      </c>
      <c r="D66" s="103" t="s">
        <v>271</v>
      </c>
      <c r="E66" s="143">
        <v>20</v>
      </c>
      <c r="F66" s="104"/>
      <c r="G66" s="144"/>
      <c r="H66" s="118"/>
      <c r="I66" s="163"/>
      <c r="J66" s="164"/>
      <c r="K66" s="165" t="s">
        <v>287</v>
      </c>
      <c r="L66" s="144"/>
    </row>
    <row r="67" spans="1:12" s="8" customFormat="1" ht="25.5" customHeight="1" x14ac:dyDescent="0.2">
      <c r="A67" s="101"/>
      <c r="B67" s="101"/>
      <c r="C67" s="102" t="s">
        <v>494</v>
      </c>
      <c r="D67" s="103"/>
      <c r="E67" s="143"/>
      <c r="F67" s="104"/>
      <c r="G67" s="144"/>
      <c r="H67" s="118"/>
      <c r="I67" s="163"/>
      <c r="J67" s="164"/>
      <c r="K67" s="165"/>
      <c r="L67" s="144"/>
    </row>
    <row r="68" spans="1:12" s="8" customFormat="1" ht="25.5" customHeight="1" x14ac:dyDescent="0.2">
      <c r="A68" s="101"/>
      <c r="B68" s="101"/>
      <c r="C68" s="176" t="s">
        <v>337</v>
      </c>
      <c r="D68" s="103"/>
      <c r="E68" s="143"/>
      <c r="F68" s="104"/>
      <c r="G68" s="144"/>
      <c r="H68" s="118"/>
      <c r="I68" s="163"/>
      <c r="J68" s="164"/>
      <c r="K68" s="165"/>
      <c r="L68" s="144"/>
    </row>
    <row r="69" spans="1:12" s="8" customFormat="1" ht="25.5" customHeight="1" x14ac:dyDescent="0.2">
      <c r="A69" s="101">
        <v>12</v>
      </c>
      <c r="B69" s="101">
        <v>1677</v>
      </c>
      <c r="C69" s="102" t="s">
        <v>338</v>
      </c>
      <c r="D69" s="103" t="s">
        <v>258</v>
      </c>
      <c r="E69" s="143">
        <v>300</v>
      </c>
      <c r="F69" s="104"/>
      <c r="G69" s="144"/>
      <c r="H69" s="118"/>
      <c r="I69" s="163"/>
      <c r="J69" s="164"/>
      <c r="K69" s="165" t="s">
        <v>287</v>
      </c>
      <c r="L69" s="144"/>
    </row>
    <row r="70" spans="1:12" s="8" customFormat="1" ht="25.5" customHeight="1" x14ac:dyDescent="0.2">
      <c r="A70" s="101">
        <v>12</v>
      </c>
      <c r="B70" s="101">
        <v>1674</v>
      </c>
      <c r="C70" s="102" t="s">
        <v>339</v>
      </c>
      <c r="D70" s="103" t="s">
        <v>258</v>
      </c>
      <c r="E70" s="143">
        <v>60</v>
      </c>
      <c r="F70" s="104"/>
      <c r="G70" s="144"/>
      <c r="H70" s="118"/>
      <c r="I70" s="163"/>
      <c r="J70" s="164"/>
      <c r="K70" s="165" t="s">
        <v>287</v>
      </c>
      <c r="L70" s="144"/>
    </row>
    <row r="71" spans="1:12" s="8" customFormat="1" ht="25.5" customHeight="1" x14ac:dyDescent="0.2">
      <c r="A71" s="101">
        <v>12</v>
      </c>
      <c r="B71" s="101">
        <v>1675</v>
      </c>
      <c r="C71" s="102" t="s">
        <v>340</v>
      </c>
      <c r="D71" s="103" t="s">
        <v>258</v>
      </c>
      <c r="E71" s="143">
        <v>60</v>
      </c>
      <c r="F71" s="104"/>
      <c r="G71" s="144"/>
      <c r="H71" s="118"/>
      <c r="I71" s="163"/>
      <c r="J71" s="164"/>
      <c r="K71" s="165" t="s">
        <v>287</v>
      </c>
      <c r="L71" s="144"/>
    </row>
    <row r="72" spans="1:12" s="8" customFormat="1" ht="25.5" customHeight="1" x14ac:dyDescent="0.2">
      <c r="A72" s="101">
        <v>12</v>
      </c>
      <c r="B72" s="101">
        <v>1676</v>
      </c>
      <c r="C72" s="102" t="s">
        <v>341</v>
      </c>
      <c r="D72" s="103" t="s">
        <v>258</v>
      </c>
      <c r="E72" s="143">
        <v>60</v>
      </c>
      <c r="F72" s="104"/>
      <c r="G72" s="144"/>
      <c r="H72" s="118"/>
      <c r="I72" s="163"/>
      <c r="J72" s="164"/>
      <c r="K72" s="165" t="s">
        <v>287</v>
      </c>
      <c r="L72" s="144"/>
    </row>
    <row r="73" spans="1:12" s="8" customFormat="1" ht="25.5" customHeight="1" x14ac:dyDescent="0.2">
      <c r="A73" s="101">
        <v>12</v>
      </c>
      <c r="B73" s="101" t="s">
        <v>81</v>
      </c>
      <c r="C73" s="102" t="s">
        <v>342</v>
      </c>
      <c r="D73" s="103" t="s">
        <v>258</v>
      </c>
      <c r="E73" s="143">
        <v>2000</v>
      </c>
      <c r="F73" s="104"/>
      <c r="G73" s="144"/>
      <c r="H73" s="118"/>
      <c r="I73" s="163"/>
      <c r="J73" s="164"/>
      <c r="K73" s="165" t="s">
        <v>287</v>
      </c>
      <c r="L73" s="144"/>
    </row>
    <row r="74" spans="1:12" s="8" customFormat="1" ht="25.5" customHeight="1" x14ac:dyDescent="0.2">
      <c r="A74" s="101"/>
      <c r="B74" s="101"/>
      <c r="C74" s="102" t="s">
        <v>495</v>
      </c>
      <c r="D74" s="103"/>
      <c r="E74" s="143"/>
      <c r="F74" s="104"/>
      <c r="G74" s="144"/>
      <c r="H74" s="118"/>
      <c r="I74" s="163"/>
      <c r="J74" s="164"/>
      <c r="K74" s="165"/>
      <c r="L74" s="144"/>
    </row>
    <row r="75" spans="1:12" s="8" customFormat="1" ht="25.5" customHeight="1" x14ac:dyDescent="0.2">
      <c r="A75" s="181"/>
      <c r="B75" s="181"/>
      <c r="C75" s="176" t="s">
        <v>343</v>
      </c>
      <c r="D75" s="182"/>
      <c r="E75" s="183"/>
      <c r="F75" s="184"/>
      <c r="G75" s="144"/>
      <c r="H75" s="185"/>
      <c r="I75" s="163"/>
      <c r="J75" s="164"/>
      <c r="K75" s="165"/>
      <c r="L75" s="144"/>
    </row>
    <row r="76" spans="1:12" s="8" customFormat="1" ht="25.5" customHeight="1" x14ac:dyDescent="0.2">
      <c r="A76" s="101">
        <v>13</v>
      </c>
      <c r="B76" s="101">
        <v>1711</v>
      </c>
      <c r="C76" s="102" t="s">
        <v>344</v>
      </c>
      <c r="D76" s="103" t="s">
        <v>258</v>
      </c>
      <c r="E76" s="143">
        <v>200</v>
      </c>
      <c r="F76" s="104"/>
      <c r="G76" s="144"/>
      <c r="H76" s="118"/>
      <c r="I76" s="163"/>
      <c r="J76" s="164"/>
      <c r="K76" s="165" t="s">
        <v>287</v>
      </c>
      <c r="L76" s="144"/>
    </row>
    <row r="77" spans="1:12" s="8" customFormat="1" ht="25.5" customHeight="1" x14ac:dyDescent="0.2">
      <c r="A77" s="101">
        <v>13</v>
      </c>
      <c r="B77" s="101">
        <v>1712</v>
      </c>
      <c r="C77" s="102" t="s">
        <v>345</v>
      </c>
      <c r="D77" s="103" t="s">
        <v>258</v>
      </c>
      <c r="E77" s="143">
        <v>200</v>
      </c>
      <c r="F77" s="104"/>
      <c r="G77" s="144"/>
      <c r="H77" s="118"/>
      <c r="I77" s="163"/>
      <c r="J77" s="164"/>
      <c r="K77" s="165" t="s">
        <v>287</v>
      </c>
      <c r="L77" s="144"/>
    </row>
    <row r="78" spans="1:12" s="8" customFormat="1" ht="25.5" customHeight="1" x14ac:dyDescent="0.2">
      <c r="A78" s="101">
        <v>13</v>
      </c>
      <c r="B78" s="101">
        <v>1713</v>
      </c>
      <c r="C78" s="102" t="s">
        <v>346</v>
      </c>
      <c r="D78" s="103" t="s">
        <v>258</v>
      </c>
      <c r="E78" s="143">
        <v>200</v>
      </c>
      <c r="F78" s="104"/>
      <c r="G78" s="144"/>
      <c r="H78" s="118"/>
      <c r="I78" s="163"/>
      <c r="J78" s="164"/>
      <c r="K78" s="165" t="s">
        <v>287</v>
      </c>
      <c r="L78" s="144"/>
    </row>
    <row r="79" spans="1:12" s="8" customFormat="1" ht="25.5" customHeight="1" x14ac:dyDescent="0.2">
      <c r="A79" s="101">
        <v>13</v>
      </c>
      <c r="B79" s="101">
        <v>1715</v>
      </c>
      <c r="C79" s="102" t="s">
        <v>347</v>
      </c>
      <c r="D79" s="103" t="s">
        <v>258</v>
      </c>
      <c r="E79" s="143">
        <v>100</v>
      </c>
      <c r="F79" s="104"/>
      <c r="G79" s="144"/>
      <c r="H79" s="118"/>
      <c r="I79" s="163"/>
      <c r="J79" s="164"/>
      <c r="K79" s="165" t="s">
        <v>287</v>
      </c>
      <c r="L79" s="144"/>
    </row>
    <row r="80" spans="1:12" s="8" customFormat="1" ht="25.5" customHeight="1" x14ac:dyDescent="0.2">
      <c r="A80" s="101">
        <v>13</v>
      </c>
      <c r="B80" s="101">
        <v>1716</v>
      </c>
      <c r="C80" s="102" t="s">
        <v>348</v>
      </c>
      <c r="D80" s="103" t="s">
        <v>258</v>
      </c>
      <c r="E80" s="143">
        <v>100</v>
      </c>
      <c r="F80" s="104"/>
      <c r="G80" s="144"/>
      <c r="H80" s="118"/>
      <c r="I80" s="163"/>
      <c r="J80" s="164"/>
      <c r="K80" s="165" t="s">
        <v>287</v>
      </c>
      <c r="L80" s="144"/>
    </row>
    <row r="81" spans="1:12" s="8" customFormat="1" ht="25.5" customHeight="1" x14ac:dyDescent="0.2">
      <c r="A81" s="101">
        <v>13</v>
      </c>
      <c r="B81" s="101">
        <v>1717</v>
      </c>
      <c r="C81" s="102" t="s">
        <v>349</v>
      </c>
      <c r="D81" s="103" t="s">
        <v>258</v>
      </c>
      <c r="E81" s="143">
        <v>200</v>
      </c>
      <c r="F81" s="104"/>
      <c r="G81" s="144"/>
      <c r="H81" s="118"/>
      <c r="I81" s="163"/>
      <c r="J81" s="164"/>
      <c r="K81" s="165" t="s">
        <v>287</v>
      </c>
      <c r="L81" s="144"/>
    </row>
    <row r="82" spans="1:12" s="8" customFormat="1" ht="25.5" customHeight="1" x14ac:dyDescent="0.2">
      <c r="A82" s="101">
        <v>13</v>
      </c>
      <c r="B82" s="101">
        <v>1718</v>
      </c>
      <c r="C82" s="102" t="s">
        <v>350</v>
      </c>
      <c r="D82" s="103" t="s">
        <v>258</v>
      </c>
      <c r="E82" s="143">
        <v>30</v>
      </c>
      <c r="F82" s="104"/>
      <c r="G82" s="144"/>
      <c r="H82" s="118"/>
      <c r="I82" s="163"/>
      <c r="J82" s="164"/>
      <c r="K82" s="165" t="s">
        <v>287</v>
      </c>
      <c r="L82" s="144"/>
    </row>
    <row r="83" spans="1:12" s="8" customFormat="1" ht="25.5" customHeight="1" x14ac:dyDescent="0.2">
      <c r="A83" s="101">
        <v>13</v>
      </c>
      <c r="B83" s="101">
        <v>1719</v>
      </c>
      <c r="C83" s="102" t="s">
        <v>351</v>
      </c>
      <c r="D83" s="103" t="s">
        <v>258</v>
      </c>
      <c r="E83" s="143">
        <v>200</v>
      </c>
      <c r="F83" s="104"/>
      <c r="G83" s="144"/>
      <c r="H83" s="118"/>
      <c r="I83" s="163"/>
      <c r="J83" s="164"/>
      <c r="K83" s="165" t="s">
        <v>287</v>
      </c>
      <c r="L83" s="144"/>
    </row>
    <row r="84" spans="1:12" s="8" customFormat="1" ht="25.5" customHeight="1" x14ac:dyDescent="0.2">
      <c r="A84" s="101">
        <v>13</v>
      </c>
      <c r="B84" s="101">
        <v>1720</v>
      </c>
      <c r="C84" s="102" t="s">
        <v>352</v>
      </c>
      <c r="D84" s="103" t="s">
        <v>258</v>
      </c>
      <c r="E84" s="143">
        <v>10</v>
      </c>
      <c r="F84" s="104"/>
      <c r="G84" s="144"/>
      <c r="H84" s="118"/>
      <c r="I84" s="163"/>
      <c r="J84" s="164"/>
      <c r="K84" s="165" t="s">
        <v>287</v>
      </c>
      <c r="L84" s="144"/>
    </row>
    <row r="85" spans="1:12" s="8" customFormat="1" ht="25.5" customHeight="1" x14ac:dyDescent="0.2">
      <c r="A85" s="101"/>
      <c r="B85" s="101"/>
      <c r="C85" s="102" t="s">
        <v>496</v>
      </c>
      <c r="D85" s="103"/>
      <c r="E85" s="143"/>
      <c r="F85" s="104"/>
      <c r="G85" s="144"/>
      <c r="H85" s="118"/>
      <c r="I85" s="163"/>
      <c r="J85" s="164"/>
      <c r="K85" s="165"/>
      <c r="L85" s="144"/>
    </row>
    <row r="86" spans="1:12" s="8" customFormat="1" ht="25.5" customHeight="1" x14ac:dyDescent="0.2">
      <c r="A86" s="101"/>
      <c r="B86" s="101"/>
      <c r="C86" s="102"/>
      <c r="D86" s="103"/>
      <c r="E86" s="143"/>
      <c r="F86" s="104"/>
      <c r="G86" s="144"/>
      <c r="H86" s="118"/>
      <c r="I86" s="163"/>
      <c r="J86" s="164"/>
      <c r="K86" s="165"/>
      <c r="L86" s="144"/>
    </row>
    <row r="87" spans="1:12" s="8" customFormat="1" ht="25.5" customHeight="1" x14ac:dyDescent="0.2">
      <c r="A87" s="101">
        <v>14</v>
      </c>
      <c r="B87" s="101">
        <v>1731</v>
      </c>
      <c r="C87" s="102" t="s">
        <v>353</v>
      </c>
      <c r="D87" s="103" t="s">
        <v>258</v>
      </c>
      <c r="E87" s="143">
        <v>60</v>
      </c>
      <c r="F87" s="104"/>
      <c r="G87" s="144"/>
      <c r="H87" s="118"/>
      <c r="I87" s="163"/>
      <c r="J87" s="164"/>
      <c r="K87" s="165" t="s">
        <v>287</v>
      </c>
      <c r="L87" s="144"/>
    </row>
    <row r="88" spans="1:12" s="8" customFormat="1" ht="25.5" customHeight="1" x14ac:dyDescent="0.2">
      <c r="A88" s="101">
        <v>15</v>
      </c>
      <c r="B88" s="101">
        <v>1732</v>
      </c>
      <c r="C88" s="102" t="s">
        <v>354</v>
      </c>
      <c r="D88" s="103" t="s">
        <v>258</v>
      </c>
      <c r="E88" s="143">
        <v>70</v>
      </c>
      <c r="F88" s="104"/>
      <c r="G88" s="144"/>
      <c r="H88" s="118"/>
      <c r="I88" s="163"/>
      <c r="J88" s="164"/>
      <c r="K88" s="165" t="s">
        <v>287</v>
      </c>
      <c r="L88" s="144"/>
    </row>
    <row r="89" spans="1:12" s="8" customFormat="1" ht="25.5" customHeight="1" x14ac:dyDescent="0.2">
      <c r="A89" s="101">
        <v>16</v>
      </c>
      <c r="B89" s="101">
        <v>1764</v>
      </c>
      <c r="C89" s="102" t="s">
        <v>355</v>
      </c>
      <c r="D89" s="103" t="s">
        <v>258</v>
      </c>
      <c r="E89" s="143">
        <v>350</v>
      </c>
      <c r="F89" s="104"/>
      <c r="G89" s="144"/>
      <c r="H89" s="118"/>
      <c r="I89" s="163"/>
      <c r="J89" s="164"/>
      <c r="K89" s="165" t="s">
        <v>287</v>
      </c>
      <c r="L89" s="144"/>
    </row>
    <row r="90" spans="1:12" s="8" customFormat="1" ht="25.5" customHeight="1" x14ac:dyDescent="0.2">
      <c r="A90" s="101">
        <v>17</v>
      </c>
      <c r="B90" s="101">
        <v>1765</v>
      </c>
      <c r="C90" s="102" t="s">
        <v>356</v>
      </c>
      <c r="D90" s="103" t="s">
        <v>258</v>
      </c>
      <c r="E90" s="143">
        <v>350</v>
      </c>
      <c r="F90" s="104"/>
      <c r="G90" s="144"/>
      <c r="H90" s="118"/>
      <c r="I90" s="163"/>
      <c r="J90" s="164"/>
      <c r="K90" s="165" t="s">
        <v>287</v>
      </c>
      <c r="L90" s="144"/>
    </row>
    <row r="91" spans="1:12" s="8" customFormat="1" ht="25.5" customHeight="1" x14ac:dyDescent="0.2">
      <c r="A91" s="101">
        <v>18</v>
      </c>
      <c r="B91" s="101">
        <v>1766</v>
      </c>
      <c r="C91" s="102" t="s">
        <v>357</v>
      </c>
      <c r="D91" s="103" t="s">
        <v>258</v>
      </c>
      <c r="E91" s="143">
        <v>400</v>
      </c>
      <c r="F91" s="104"/>
      <c r="G91" s="144"/>
      <c r="H91" s="118"/>
      <c r="I91" s="163"/>
      <c r="J91" s="164"/>
      <c r="K91" s="165" t="s">
        <v>287</v>
      </c>
      <c r="L91" s="144"/>
    </row>
    <row r="92" spans="1:12" s="8" customFormat="1" ht="25.5" customHeight="1" x14ac:dyDescent="0.2">
      <c r="A92" s="101">
        <v>19</v>
      </c>
      <c r="B92" s="101">
        <v>1767</v>
      </c>
      <c r="C92" s="102" t="s">
        <v>358</v>
      </c>
      <c r="D92" s="103" t="s">
        <v>258</v>
      </c>
      <c r="E92" s="143">
        <v>150</v>
      </c>
      <c r="F92" s="104"/>
      <c r="G92" s="144"/>
      <c r="H92" s="118"/>
      <c r="I92" s="163"/>
      <c r="J92" s="164"/>
      <c r="K92" s="165" t="s">
        <v>287</v>
      </c>
      <c r="L92" s="144"/>
    </row>
    <row r="93" spans="1:12" s="8" customFormat="1" ht="25.5" customHeight="1" x14ac:dyDescent="0.2">
      <c r="A93" s="101">
        <v>20</v>
      </c>
      <c r="B93" s="101">
        <v>1768</v>
      </c>
      <c r="C93" s="102" t="s">
        <v>359</v>
      </c>
      <c r="D93" s="103" t="s">
        <v>258</v>
      </c>
      <c r="E93" s="143">
        <v>100</v>
      </c>
      <c r="F93" s="104"/>
      <c r="G93" s="144"/>
      <c r="H93" s="118"/>
      <c r="I93" s="163"/>
      <c r="J93" s="164"/>
      <c r="K93" s="165" t="s">
        <v>287</v>
      </c>
      <c r="L93" s="144"/>
    </row>
    <row r="94" spans="1:12" s="8" customFormat="1" ht="25.5" customHeight="1" x14ac:dyDescent="0.2">
      <c r="A94" s="101">
        <v>21</v>
      </c>
      <c r="B94" s="101">
        <v>1769</v>
      </c>
      <c r="C94" s="102" t="s">
        <v>360</v>
      </c>
      <c r="D94" s="103" t="s">
        <v>258</v>
      </c>
      <c r="E94" s="143">
        <v>350</v>
      </c>
      <c r="F94" s="104"/>
      <c r="G94" s="144"/>
      <c r="H94" s="118"/>
      <c r="I94" s="163"/>
      <c r="J94" s="164"/>
      <c r="K94" s="165" t="s">
        <v>287</v>
      </c>
      <c r="L94" s="144"/>
    </row>
    <row r="95" spans="1:12" s="8" customFormat="1" ht="25.5" customHeight="1" x14ac:dyDescent="0.2">
      <c r="A95" s="101">
        <v>22</v>
      </c>
      <c r="B95" s="101">
        <v>1770</v>
      </c>
      <c r="C95" s="102" t="s">
        <v>361</v>
      </c>
      <c r="D95" s="103" t="s">
        <v>258</v>
      </c>
      <c r="E95" s="143">
        <v>20</v>
      </c>
      <c r="F95" s="104"/>
      <c r="G95" s="144"/>
      <c r="H95" s="118"/>
      <c r="I95" s="163"/>
      <c r="J95" s="164"/>
      <c r="K95" s="165" t="s">
        <v>287</v>
      </c>
      <c r="L95" s="144"/>
    </row>
    <row r="96" spans="1:12" s="8" customFormat="1" ht="25.5" customHeight="1" x14ac:dyDescent="0.2">
      <c r="A96" s="101">
        <v>23</v>
      </c>
      <c r="B96" s="101">
        <v>1771</v>
      </c>
      <c r="C96" s="102" t="s">
        <v>362</v>
      </c>
      <c r="D96" s="103" t="s">
        <v>258</v>
      </c>
      <c r="E96" s="143">
        <v>50</v>
      </c>
      <c r="F96" s="104"/>
      <c r="G96" s="144"/>
      <c r="H96" s="118"/>
      <c r="I96" s="163"/>
      <c r="J96" s="164"/>
      <c r="K96" s="165" t="s">
        <v>287</v>
      </c>
      <c r="L96" s="144"/>
    </row>
    <row r="97" spans="1:12" s="8" customFormat="1" ht="25.5" customHeight="1" x14ac:dyDescent="0.2">
      <c r="A97" s="101">
        <v>24</v>
      </c>
      <c r="B97" s="101">
        <v>1773</v>
      </c>
      <c r="C97" s="102" t="s">
        <v>363</v>
      </c>
      <c r="D97" s="103" t="s">
        <v>258</v>
      </c>
      <c r="E97" s="143">
        <v>20</v>
      </c>
      <c r="F97" s="104"/>
      <c r="G97" s="144"/>
      <c r="H97" s="118"/>
      <c r="I97" s="163"/>
      <c r="J97" s="164"/>
      <c r="K97" s="165" t="s">
        <v>287</v>
      </c>
      <c r="L97" s="144"/>
    </row>
    <row r="98" spans="1:12" s="8" customFormat="1" ht="25.5" customHeight="1" x14ac:dyDescent="0.2">
      <c r="A98" s="101">
        <v>25</v>
      </c>
      <c r="B98" s="101">
        <v>1774</v>
      </c>
      <c r="C98" s="102" t="s">
        <v>364</v>
      </c>
      <c r="D98" s="103" t="s">
        <v>258</v>
      </c>
      <c r="E98" s="143">
        <v>20</v>
      </c>
      <c r="F98" s="104"/>
      <c r="G98" s="144"/>
      <c r="H98" s="118"/>
      <c r="I98" s="163"/>
      <c r="J98" s="164"/>
      <c r="K98" s="165" t="s">
        <v>287</v>
      </c>
      <c r="L98" s="144"/>
    </row>
    <row r="99" spans="1:12" s="8" customFormat="1" ht="25.5" customHeight="1" x14ac:dyDescent="0.2">
      <c r="A99" s="101">
        <v>26</v>
      </c>
      <c r="B99" s="101">
        <v>1775</v>
      </c>
      <c r="C99" s="102" t="s">
        <v>365</v>
      </c>
      <c r="D99" s="103" t="s">
        <v>258</v>
      </c>
      <c r="E99" s="143">
        <v>20</v>
      </c>
      <c r="F99" s="104"/>
      <c r="G99" s="144"/>
      <c r="H99" s="118"/>
      <c r="I99" s="163"/>
      <c r="J99" s="164"/>
      <c r="K99" s="165" t="s">
        <v>287</v>
      </c>
      <c r="L99" s="144"/>
    </row>
    <row r="100" spans="1:12" s="8" customFormat="1" ht="25.5" customHeight="1" x14ac:dyDescent="0.2">
      <c r="A100" s="101">
        <v>27</v>
      </c>
      <c r="B100" s="101">
        <v>1729</v>
      </c>
      <c r="C100" s="102" t="s">
        <v>366</v>
      </c>
      <c r="D100" s="103" t="s">
        <v>258</v>
      </c>
      <c r="E100" s="143">
        <v>60</v>
      </c>
      <c r="F100" s="104"/>
      <c r="G100" s="144"/>
      <c r="H100" s="118"/>
      <c r="I100" s="163"/>
      <c r="J100" s="164"/>
      <c r="K100" s="165" t="s">
        <v>287</v>
      </c>
      <c r="L100" s="144"/>
    </row>
    <row r="101" spans="1:12" s="8" customFormat="1" ht="25.5" customHeight="1" x14ac:dyDescent="0.2">
      <c r="A101" s="101">
        <v>28</v>
      </c>
      <c r="B101" s="101" t="s">
        <v>64</v>
      </c>
      <c r="C101" s="102" t="s">
        <v>367</v>
      </c>
      <c r="D101" s="103" t="s">
        <v>258</v>
      </c>
      <c r="E101" s="143">
        <v>20</v>
      </c>
      <c r="F101" s="104"/>
      <c r="G101" s="144"/>
      <c r="H101" s="118"/>
      <c r="I101" s="163"/>
      <c r="J101" s="164"/>
      <c r="K101" s="165" t="s">
        <v>287</v>
      </c>
      <c r="L101" s="144"/>
    </row>
    <row r="102" spans="1:12" s="8" customFormat="1" ht="25.5" customHeight="1" x14ac:dyDescent="0.2">
      <c r="A102" s="101">
        <v>29</v>
      </c>
      <c r="B102" s="101" t="s">
        <v>66</v>
      </c>
      <c r="C102" s="102" t="s">
        <v>368</v>
      </c>
      <c r="D102" s="103" t="s">
        <v>258</v>
      </c>
      <c r="E102" s="143">
        <v>20</v>
      </c>
      <c r="F102" s="104"/>
      <c r="G102" s="144"/>
      <c r="H102" s="118"/>
      <c r="I102" s="163"/>
      <c r="J102" s="164"/>
      <c r="K102" s="165" t="s">
        <v>287</v>
      </c>
      <c r="L102" s="144"/>
    </row>
    <row r="103" spans="1:12" s="8" customFormat="1" ht="25.5" customHeight="1" x14ac:dyDescent="0.2">
      <c r="A103" s="101">
        <v>30</v>
      </c>
      <c r="B103" s="101">
        <v>1772</v>
      </c>
      <c r="C103" s="102" t="s">
        <v>369</v>
      </c>
      <c r="D103" s="103" t="s">
        <v>258</v>
      </c>
      <c r="E103" s="143">
        <v>10</v>
      </c>
      <c r="F103" s="104"/>
      <c r="G103" s="144"/>
      <c r="H103" s="118"/>
      <c r="I103" s="163"/>
      <c r="J103" s="164"/>
      <c r="K103" s="165" t="s">
        <v>287</v>
      </c>
      <c r="L103" s="144"/>
    </row>
    <row r="104" spans="1:12" s="8" customFormat="1" ht="25.5" customHeight="1" x14ac:dyDescent="0.2">
      <c r="A104" s="181"/>
      <c r="B104" s="101"/>
      <c r="C104" s="176" t="s">
        <v>370</v>
      </c>
      <c r="D104" s="103"/>
      <c r="E104" s="143"/>
      <c r="F104" s="104"/>
      <c r="G104" s="144"/>
      <c r="H104" s="118"/>
      <c r="I104" s="163"/>
      <c r="J104" s="164"/>
      <c r="K104" s="165"/>
      <c r="L104" s="144"/>
    </row>
    <row r="105" spans="1:12" s="8" customFormat="1" ht="25.5" customHeight="1" x14ac:dyDescent="0.2">
      <c r="A105" s="101">
        <v>31</v>
      </c>
      <c r="B105" s="101" t="s">
        <v>71</v>
      </c>
      <c r="C105" s="102" t="s">
        <v>371</v>
      </c>
      <c r="D105" s="103" t="s">
        <v>258</v>
      </c>
      <c r="E105" s="143">
        <v>50</v>
      </c>
      <c r="F105" s="104"/>
      <c r="G105" s="144"/>
      <c r="H105" s="118"/>
      <c r="I105" s="163"/>
      <c r="J105" s="164"/>
      <c r="K105" s="165" t="s">
        <v>287</v>
      </c>
      <c r="L105" s="144"/>
    </row>
    <row r="106" spans="1:12" s="8" customFormat="1" ht="25.5" customHeight="1" x14ac:dyDescent="0.2">
      <c r="A106" s="101">
        <v>31</v>
      </c>
      <c r="B106" s="101" t="s">
        <v>72</v>
      </c>
      <c r="C106" s="102" t="s">
        <v>372</v>
      </c>
      <c r="D106" s="103" t="s">
        <v>258</v>
      </c>
      <c r="E106" s="143">
        <v>50</v>
      </c>
      <c r="F106" s="104"/>
      <c r="G106" s="144"/>
      <c r="H106" s="118"/>
      <c r="I106" s="163"/>
      <c r="J106" s="164"/>
      <c r="K106" s="165" t="s">
        <v>287</v>
      </c>
      <c r="L106" s="144"/>
    </row>
    <row r="107" spans="1:12" s="8" customFormat="1" ht="25.5" customHeight="1" x14ac:dyDescent="0.2">
      <c r="A107" s="101"/>
      <c r="B107" s="101"/>
      <c r="C107" s="102" t="s">
        <v>497</v>
      </c>
      <c r="D107" s="103"/>
      <c r="E107" s="143"/>
      <c r="F107" s="104"/>
      <c r="G107" s="144"/>
      <c r="H107" s="118"/>
      <c r="I107" s="163"/>
      <c r="J107" s="164"/>
      <c r="K107" s="165"/>
      <c r="L107" s="144"/>
    </row>
    <row r="108" spans="1:12" s="8" customFormat="1" ht="25.5" customHeight="1" x14ac:dyDescent="0.2">
      <c r="A108" s="101"/>
      <c r="B108" s="101"/>
      <c r="C108" s="176" t="s">
        <v>373</v>
      </c>
      <c r="D108" s="103"/>
      <c r="E108" s="143"/>
      <c r="F108" s="104"/>
      <c r="G108" s="144"/>
      <c r="H108" s="118"/>
      <c r="I108" s="163"/>
      <c r="J108" s="164"/>
      <c r="K108" s="165"/>
      <c r="L108" s="144"/>
    </row>
    <row r="109" spans="1:12" s="8" customFormat="1" ht="25.5" customHeight="1" x14ac:dyDescent="0.2">
      <c r="A109" s="101">
        <v>32</v>
      </c>
      <c r="B109" s="101" t="s">
        <v>73</v>
      </c>
      <c r="C109" s="102" t="s">
        <v>374</v>
      </c>
      <c r="D109" s="103" t="s">
        <v>258</v>
      </c>
      <c r="E109" s="143">
        <v>10</v>
      </c>
      <c r="F109" s="104"/>
      <c r="G109" s="144"/>
      <c r="H109" s="118"/>
      <c r="I109" s="163"/>
      <c r="J109" s="164"/>
      <c r="K109" s="165" t="s">
        <v>287</v>
      </c>
      <c r="L109" s="144"/>
    </row>
    <row r="110" spans="1:12" s="8" customFormat="1" ht="25.5" customHeight="1" x14ac:dyDescent="0.2">
      <c r="A110" s="101">
        <v>32</v>
      </c>
      <c r="B110" s="101" t="s">
        <v>74</v>
      </c>
      <c r="C110" s="102" t="s">
        <v>375</v>
      </c>
      <c r="D110" s="103" t="s">
        <v>258</v>
      </c>
      <c r="E110" s="143">
        <v>10</v>
      </c>
      <c r="F110" s="104"/>
      <c r="G110" s="144"/>
      <c r="H110" s="118"/>
      <c r="I110" s="163"/>
      <c r="J110" s="164"/>
      <c r="K110" s="165" t="s">
        <v>287</v>
      </c>
      <c r="L110" s="144"/>
    </row>
    <row r="111" spans="1:12" s="8" customFormat="1" ht="25.5" customHeight="1" x14ac:dyDescent="0.2">
      <c r="A111" s="101"/>
      <c r="B111" s="101"/>
      <c r="C111" s="102" t="s">
        <v>498</v>
      </c>
      <c r="D111" s="103"/>
      <c r="E111" s="143"/>
      <c r="F111" s="104"/>
      <c r="G111" s="144"/>
      <c r="H111" s="118"/>
      <c r="I111" s="163"/>
      <c r="J111" s="164"/>
      <c r="K111" s="165"/>
      <c r="L111" s="144"/>
    </row>
    <row r="112" spans="1:12" s="8" customFormat="1" ht="25.5" customHeight="1" x14ac:dyDescent="0.2">
      <c r="A112" s="101">
        <v>33</v>
      </c>
      <c r="B112" s="101" t="s">
        <v>75</v>
      </c>
      <c r="C112" s="102" t="s">
        <v>376</v>
      </c>
      <c r="D112" s="103" t="s">
        <v>258</v>
      </c>
      <c r="E112" s="143">
        <v>20</v>
      </c>
      <c r="F112" s="104"/>
      <c r="G112" s="144"/>
      <c r="H112" s="118"/>
      <c r="I112" s="163"/>
      <c r="J112" s="164"/>
      <c r="K112" s="165" t="s">
        <v>287</v>
      </c>
      <c r="L112" s="144"/>
    </row>
    <row r="113" spans="1:12" s="8" customFormat="1" ht="25.5" customHeight="1" x14ac:dyDescent="0.2">
      <c r="A113" s="101">
        <v>34</v>
      </c>
      <c r="B113" s="101" t="s">
        <v>378</v>
      </c>
      <c r="C113" s="102" t="s">
        <v>377</v>
      </c>
      <c r="D113" s="103" t="s">
        <v>258</v>
      </c>
      <c r="E113" s="143">
        <v>15</v>
      </c>
      <c r="F113" s="104"/>
      <c r="G113" s="144"/>
      <c r="H113" s="118"/>
      <c r="I113" s="163"/>
      <c r="J113" s="164"/>
      <c r="K113" s="165" t="s">
        <v>287</v>
      </c>
      <c r="L113" s="144"/>
    </row>
    <row r="114" spans="1:12" s="8" customFormat="1" ht="25.5" customHeight="1" x14ac:dyDescent="0.2">
      <c r="A114" s="101">
        <v>35</v>
      </c>
      <c r="B114" s="101" t="s">
        <v>85</v>
      </c>
      <c r="C114" s="102" t="s">
        <v>379</v>
      </c>
      <c r="D114" s="103" t="s">
        <v>258</v>
      </c>
      <c r="E114" s="143">
        <v>10</v>
      </c>
      <c r="F114" s="104"/>
      <c r="G114" s="144"/>
      <c r="H114" s="118"/>
      <c r="I114" s="163"/>
      <c r="J114" s="164"/>
      <c r="K114" s="165" t="s">
        <v>287</v>
      </c>
      <c r="L114" s="144"/>
    </row>
    <row r="115" spans="1:12" s="8" customFormat="1" ht="25.5" customHeight="1" x14ac:dyDescent="0.2">
      <c r="A115" s="101"/>
      <c r="B115" s="101"/>
      <c r="C115" s="102"/>
      <c r="D115" s="103"/>
      <c r="E115" s="143"/>
      <c r="F115" s="104"/>
      <c r="G115" s="144"/>
      <c r="H115" s="118"/>
      <c r="I115" s="163"/>
      <c r="J115" s="164"/>
      <c r="K115" s="165"/>
      <c r="L115" s="144"/>
    </row>
    <row r="116" spans="1:12" s="8" customFormat="1" ht="25.5" customHeight="1" x14ac:dyDescent="0.2">
      <c r="A116" s="101">
        <v>36</v>
      </c>
      <c r="B116" s="101" t="s">
        <v>83</v>
      </c>
      <c r="C116" s="102" t="s">
        <v>380</v>
      </c>
      <c r="D116" s="103" t="s">
        <v>258</v>
      </c>
      <c r="E116" s="143">
        <v>100</v>
      </c>
      <c r="F116" s="104"/>
      <c r="G116" s="144"/>
      <c r="H116" s="118"/>
      <c r="I116" s="163"/>
      <c r="J116" s="164"/>
      <c r="K116" s="165" t="s">
        <v>287</v>
      </c>
      <c r="L116" s="144"/>
    </row>
    <row r="117" spans="1:12" s="8" customFormat="1" ht="25.5" customHeight="1" x14ac:dyDescent="0.2">
      <c r="A117" s="101">
        <v>37</v>
      </c>
      <c r="B117" s="101" t="s">
        <v>87</v>
      </c>
      <c r="C117" s="102" t="s">
        <v>381</v>
      </c>
      <c r="D117" s="103" t="s">
        <v>258</v>
      </c>
      <c r="E117" s="143">
        <v>60</v>
      </c>
      <c r="F117" s="104"/>
      <c r="G117" s="144"/>
      <c r="H117" s="118"/>
      <c r="I117" s="163"/>
      <c r="J117" s="164"/>
      <c r="K117" s="165" t="s">
        <v>287</v>
      </c>
      <c r="L117" s="144"/>
    </row>
    <row r="118" spans="1:12" s="8" customFormat="1" ht="25.5" customHeight="1" x14ac:dyDescent="0.2">
      <c r="A118" s="101">
        <v>38</v>
      </c>
      <c r="B118" s="101" t="s">
        <v>89</v>
      </c>
      <c r="C118" s="102" t="s">
        <v>382</v>
      </c>
      <c r="D118" s="103" t="s">
        <v>258</v>
      </c>
      <c r="E118" s="143">
        <v>200</v>
      </c>
      <c r="F118" s="104"/>
      <c r="G118" s="144"/>
      <c r="H118" s="118"/>
      <c r="I118" s="163"/>
      <c r="J118" s="164"/>
      <c r="K118" s="165" t="s">
        <v>287</v>
      </c>
      <c r="L118" s="144"/>
    </row>
    <row r="119" spans="1:12" s="8" customFormat="1" ht="25.5" customHeight="1" x14ac:dyDescent="0.2">
      <c r="A119" s="101">
        <v>39</v>
      </c>
      <c r="B119" s="101" t="s">
        <v>91</v>
      </c>
      <c r="C119" s="102" t="s">
        <v>383</v>
      </c>
      <c r="D119" s="103" t="s">
        <v>258</v>
      </c>
      <c r="E119" s="143">
        <v>60</v>
      </c>
      <c r="F119" s="104"/>
      <c r="G119" s="144"/>
      <c r="H119" s="118"/>
      <c r="I119" s="163"/>
      <c r="J119" s="164"/>
      <c r="K119" s="165" t="s">
        <v>287</v>
      </c>
      <c r="L119" s="144"/>
    </row>
    <row r="120" spans="1:12" s="8" customFormat="1" ht="25.5" customHeight="1" x14ac:dyDescent="0.2">
      <c r="A120" s="101">
        <v>40</v>
      </c>
      <c r="B120" s="101" t="s">
        <v>385</v>
      </c>
      <c r="C120" s="102" t="s">
        <v>384</v>
      </c>
      <c r="D120" s="103" t="s">
        <v>258</v>
      </c>
      <c r="E120" s="143">
        <v>50</v>
      </c>
      <c r="F120" s="104"/>
      <c r="G120" s="144"/>
      <c r="H120" s="118"/>
      <c r="I120" s="163"/>
      <c r="J120" s="164"/>
      <c r="K120" s="165" t="s">
        <v>287</v>
      </c>
      <c r="L120" s="144"/>
    </row>
    <row r="121" spans="1:12" s="8" customFormat="1" ht="25.5" customHeight="1" x14ac:dyDescent="0.2">
      <c r="A121" s="101">
        <v>41</v>
      </c>
      <c r="B121" s="101" t="s">
        <v>387</v>
      </c>
      <c r="C121" s="102" t="s">
        <v>386</v>
      </c>
      <c r="D121" s="103" t="s">
        <v>258</v>
      </c>
      <c r="E121" s="143">
        <v>10</v>
      </c>
      <c r="F121" s="104"/>
      <c r="G121" s="144"/>
      <c r="H121" s="118"/>
      <c r="I121" s="163"/>
      <c r="J121" s="164"/>
      <c r="K121" s="165" t="s">
        <v>287</v>
      </c>
      <c r="L121" s="144"/>
    </row>
    <row r="122" spans="1:12" s="8" customFormat="1" ht="25.5" customHeight="1" x14ac:dyDescent="0.2">
      <c r="A122" s="101">
        <v>42</v>
      </c>
      <c r="B122" s="101" t="s">
        <v>93</v>
      </c>
      <c r="C122" s="102" t="s">
        <v>388</v>
      </c>
      <c r="D122" s="103" t="s">
        <v>258</v>
      </c>
      <c r="E122" s="143">
        <v>40</v>
      </c>
      <c r="F122" s="104"/>
      <c r="G122" s="144"/>
      <c r="H122" s="118"/>
      <c r="I122" s="163"/>
      <c r="J122" s="164"/>
      <c r="K122" s="165" t="s">
        <v>287</v>
      </c>
      <c r="L122" s="144"/>
    </row>
    <row r="123" spans="1:12" s="8" customFormat="1" ht="25.5" customHeight="1" x14ac:dyDescent="0.2">
      <c r="A123" s="101">
        <v>43</v>
      </c>
      <c r="B123" s="101" t="s">
        <v>95</v>
      </c>
      <c r="C123" s="102" t="s">
        <v>389</v>
      </c>
      <c r="D123" s="103" t="s">
        <v>258</v>
      </c>
      <c r="E123" s="143">
        <v>50</v>
      </c>
      <c r="F123" s="104"/>
      <c r="G123" s="144"/>
      <c r="H123" s="118"/>
      <c r="I123" s="163"/>
      <c r="J123" s="164"/>
      <c r="K123" s="165" t="s">
        <v>287</v>
      </c>
      <c r="L123" s="144"/>
    </row>
    <row r="124" spans="1:12" s="8" customFormat="1" ht="25.5" customHeight="1" x14ac:dyDescent="0.2">
      <c r="A124" s="101">
        <v>44</v>
      </c>
      <c r="B124" s="101" t="s">
        <v>97</v>
      </c>
      <c r="C124" s="102" t="s">
        <v>390</v>
      </c>
      <c r="D124" s="103" t="s">
        <v>258</v>
      </c>
      <c r="E124" s="143">
        <v>50</v>
      </c>
      <c r="F124" s="104"/>
      <c r="G124" s="144"/>
      <c r="H124" s="118"/>
      <c r="I124" s="163"/>
      <c r="J124" s="164"/>
      <c r="K124" s="165" t="s">
        <v>287</v>
      </c>
      <c r="L124" s="144"/>
    </row>
    <row r="125" spans="1:12" s="8" customFormat="1" ht="25.5" customHeight="1" x14ac:dyDescent="0.2">
      <c r="A125" s="101">
        <v>45</v>
      </c>
      <c r="B125" s="101" t="s">
        <v>99</v>
      </c>
      <c r="C125" s="102" t="s">
        <v>391</v>
      </c>
      <c r="D125" s="103" t="s">
        <v>258</v>
      </c>
      <c r="E125" s="143">
        <v>20</v>
      </c>
      <c r="F125" s="104"/>
      <c r="G125" s="144"/>
      <c r="H125" s="118"/>
      <c r="I125" s="163"/>
      <c r="J125" s="164"/>
      <c r="K125" s="165" t="s">
        <v>287</v>
      </c>
      <c r="L125" s="144"/>
    </row>
    <row r="126" spans="1:12" s="8" customFormat="1" ht="25.5" customHeight="1" x14ac:dyDescent="0.2">
      <c r="A126" s="101"/>
      <c r="B126" s="101"/>
      <c r="C126" s="176" t="s">
        <v>392</v>
      </c>
      <c r="D126" s="103"/>
      <c r="E126" s="143"/>
      <c r="F126" s="104"/>
      <c r="G126" s="144"/>
      <c r="H126" s="118"/>
      <c r="I126" s="163"/>
      <c r="J126" s="164"/>
      <c r="K126" s="165"/>
      <c r="L126" s="144"/>
    </row>
    <row r="127" spans="1:12" s="8" customFormat="1" ht="25.5" customHeight="1" x14ac:dyDescent="0.2">
      <c r="A127" s="101">
        <v>46</v>
      </c>
      <c r="B127" s="101" t="s">
        <v>101</v>
      </c>
      <c r="C127" s="102" t="s">
        <v>393</v>
      </c>
      <c r="D127" s="103" t="s">
        <v>258</v>
      </c>
      <c r="E127" s="143">
        <v>10</v>
      </c>
      <c r="F127" s="104"/>
      <c r="G127" s="144"/>
      <c r="H127" s="118"/>
      <c r="I127" s="163"/>
      <c r="J127" s="164"/>
      <c r="K127" s="165" t="s">
        <v>287</v>
      </c>
      <c r="L127" s="144"/>
    </row>
    <row r="128" spans="1:12" s="8" customFormat="1" ht="25.5" customHeight="1" x14ac:dyDescent="0.2">
      <c r="A128" s="101">
        <v>46</v>
      </c>
      <c r="B128" s="101" t="s">
        <v>102</v>
      </c>
      <c r="C128" s="102" t="s">
        <v>394</v>
      </c>
      <c r="D128" s="103" t="s">
        <v>258</v>
      </c>
      <c r="E128" s="143">
        <v>10</v>
      </c>
      <c r="F128" s="104"/>
      <c r="G128" s="144"/>
      <c r="H128" s="118"/>
      <c r="I128" s="163"/>
      <c r="J128" s="164"/>
      <c r="K128" s="165" t="s">
        <v>287</v>
      </c>
      <c r="L128" s="144"/>
    </row>
    <row r="129" spans="1:12" s="8" customFormat="1" ht="25.5" customHeight="1" x14ac:dyDescent="0.2">
      <c r="A129" s="101"/>
      <c r="B129" s="101"/>
      <c r="C129" s="102" t="s">
        <v>499</v>
      </c>
      <c r="D129" s="103"/>
      <c r="E129" s="143"/>
      <c r="F129" s="104"/>
      <c r="G129" s="144"/>
      <c r="H129" s="118"/>
      <c r="I129" s="163"/>
      <c r="J129" s="164"/>
      <c r="K129" s="165"/>
      <c r="L129" s="144"/>
    </row>
    <row r="130" spans="1:12" s="8" customFormat="1" ht="25.5" customHeight="1" x14ac:dyDescent="0.2">
      <c r="A130" s="101"/>
      <c r="B130" s="101"/>
      <c r="C130" s="176" t="s">
        <v>395</v>
      </c>
      <c r="D130" s="103"/>
      <c r="E130" s="143"/>
      <c r="F130" s="104"/>
      <c r="G130" s="144"/>
      <c r="H130" s="118"/>
      <c r="I130" s="163"/>
      <c r="J130" s="164"/>
      <c r="K130" s="165"/>
      <c r="L130" s="186"/>
    </row>
    <row r="131" spans="1:12" s="8" customFormat="1" ht="25.5" customHeight="1" x14ac:dyDescent="0.2">
      <c r="A131" s="101">
        <v>47</v>
      </c>
      <c r="B131" s="101" t="s">
        <v>104</v>
      </c>
      <c r="C131" s="102" t="s">
        <v>396</v>
      </c>
      <c r="D131" s="103" t="s">
        <v>258</v>
      </c>
      <c r="E131" s="143">
        <v>10</v>
      </c>
      <c r="F131" s="104"/>
      <c r="G131" s="144"/>
      <c r="H131" s="118"/>
      <c r="I131" s="163"/>
      <c r="J131" s="164"/>
      <c r="K131" s="165" t="s">
        <v>287</v>
      </c>
      <c r="L131" s="186"/>
    </row>
    <row r="132" spans="1:12" s="8" customFormat="1" ht="25.5" customHeight="1" x14ac:dyDescent="0.2">
      <c r="A132" s="101">
        <v>47</v>
      </c>
      <c r="B132" s="101" t="s">
        <v>105</v>
      </c>
      <c r="C132" s="102" t="s">
        <v>397</v>
      </c>
      <c r="D132" s="103" t="s">
        <v>258</v>
      </c>
      <c r="E132" s="143">
        <v>10</v>
      </c>
      <c r="F132" s="104"/>
      <c r="G132" s="144"/>
      <c r="H132" s="118"/>
      <c r="I132" s="163"/>
      <c r="J132" s="164"/>
      <c r="K132" s="165" t="s">
        <v>287</v>
      </c>
      <c r="L132" s="186"/>
    </row>
    <row r="133" spans="1:12" s="8" customFormat="1" ht="25.5" customHeight="1" x14ac:dyDescent="0.2">
      <c r="A133" s="101"/>
      <c r="B133" s="101"/>
      <c r="C133" s="102" t="s">
        <v>500</v>
      </c>
      <c r="D133" s="103"/>
      <c r="E133" s="143"/>
      <c r="F133" s="104"/>
      <c r="G133" s="144"/>
      <c r="H133" s="118"/>
      <c r="I133" s="163"/>
      <c r="J133" s="164"/>
      <c r="K133" s="165"/>
      <c r="L133" s="186"/>
    </row>
    <row r="134" spans="1:12" s="8" customFormat="1" ht="25.5" customHeight="1" x14ac:dyDescent="0.2">
      <c r="A134" s="101"/>
      <c r="B134" s="101"/>
      <c r="C134" s="176" t="s">
        <v>398</v>
      </c>
      <c r="D134" s="103"/>
      <c r="E134" s="143"/>
      <c r="F134" s="104"/>
      <c r="G134" s="144"/>
      <c r="H134" s="118"/>
      <c r="I134" s="163"/>
      <c r="J134" s="164"/>
      <c r="K134" s="165"/>
      <c r="L134" s="144"/>
    </row>
    <row r="135" spans="1:12" s="8" customFormat="1" ht="25.5" customHeight="1" x14ac:dyDescent="0.2">
      <c r="A135" s="101">
        <v>48</v>
      </c>
      <c r="B135" s="101" t="s">
        <v>108</v>
      </c>
      <c r="C135" s="102" t="s">
        <v>399</v>
      </c>
      <c r="D135" s="103" t="s">
        <v>258</v>
      </c>
      <c r="E135" s="143">
        <v>20</v>
      </c>
      <c r="F135" s="104"/>
      <c r="G135" s="144"/>
      <c r="H135" s="118"/>
      <c r="I135" s="163"/>
      <c r="J135" s="164"/>
      <c r="K135" s="165" t="s">
        <v>287</v>
      </c>
      <c r="L135" s="144"/>
    </row>
    <row r="136" spans="1:12" s="8" customFormat="1" ht="25.5" customHeight="1" x14ac:dyDescent="0.2">
      <c r="A136" s="101">
        <v>48</v>
      </c>
      <c r="B136" s="101" t="s">
        <v>109</v>
      </c>
      <c r="C136" s="102" t="s">
        <v>400</v>
      </c>
      <c r="D136" s="103" t="s">
        <v>258</v>
      </c>
      <c r="E136" s="143">
        <v>20</v>
      </c>
      <c r="F136" s="104"/>
      <c r="G136" s="144"/>
      <c r="H136" s="118"/>
      <c r="I136" s="163"/>
      <c r="J136" s="164"/>
      <c r="K136" s="165" t="s">
        <v>287</v>
      </c>
      <c r="L136" s="144"/>
    </row>
    <row r="137" spans="1:12" s="8" customFormat="1" ht="25.5" customHeight="1" x14ac:dyDescent="0.2">
      <c r="A137" s="101"/>
      <c r="B137" s="101"/>
      <c r="C137" s="102" t="s">
        <v>501</v>
      </c>
      <c r="D137" s="103"/>
      <c r="E137" s="143"/>
      <c r="F137" s="104"/>
      <c r="G137" s="144"/>
      <c r="H137" s="118"/>
      <c r="I137" s="163"/>
      <c r="J137" s="164"/>
      <c r="K137" s="165"/>
      <c r="L137" s="144"/>
    </row>
    <row r="138" spans="1:12" s="8" customFormat="1" ht="25.5" customHeight="1" x14ac:dyDescent="0.2">
      <c r="A138" s="101">
        <v>49</v>
      </c>
      <c r="B138" s="101" t="s">
        <v>111</v>
      </c>
      <c r="C138" s="102" t="s">
        <v>401</v>
      </c>
      <c r="D138" s="103" t="s">
        <v>258</v>
      </c>
      <c r="E138" s="143">
        <v>200</v>
      </c>
      <c r="F138" s="104"/>
      <c r="G138" s="144"/>
      <c r="H138" s="118"/>
      <c r="I138" s="163"/>
      <c r="J138" s="164"/>
      <c r="K138" s="165" t="s">
        <v>287</v>
      </c>
      <c r="L138" s="144"/>
    </row>
    <row r="139" spans="1:12" s="8" customFormat="1" ht="25.5" customHeight="1" x14ac:dyDescent="0.2">
      <c r="A139" s="101">
        <v>50</v>
      </c>
      <c r="B139" s="101" t="s">
        <v>117</v>
      </c>
      <c r="C139" s="102" t="s">
        <v>402</v>
      </c>
      <c r="D139" s="103" t="s">
        <v>258</v>
      </c>
      <c r="E139" s="143">
        <v>100</v>
      </c>
      <c r="F139" s="104"/>
      <c r="G139" s="144"/>
      <c r="H139" s="118"/>
      <c r="I139" s="163"/>
      <c r="J139" s="164"/>
      <c r="K139" s="165" t="s">
        <v>287</v>
      </c>
      <c r="L139" s="144"/>
    </row>
    <row r="140" spans="1:12" s="8" customFormat="1" ht="25.5" customHeight="1" x14ac:dyDescent="0.2">
      <c r="A140" s="101">
        <v>51</v>
      </c>
      <c r="B140" s="101" t="s">
        <v>120</v>
      </c>
      <c r="C140" s="102" t="s">
        <v>403</v>
      </c>
      <c r="D140" s="103" t="s">
        <v>258</v>
      </c>
      <c r="E140" s="143">
        <v>100</v>
      </c>
      <c r="F140" s="104"/>
      <c r="G140" s="144"/>
      <c r="H140" s="118"/>
      <c r="I140" s="163"/>
      <c r="J140" s="164"/>
      <c r="K140" s="165" t="s">
        <v>287</v>
      </c>
      <c r="L140" s="144"/>
    </row>
    <row r="141" spans="1:12" s="8" customFormat="1" ht="25.5" customHeight="1" x14ac:dyDescent="0.2">
      <c r="A141" s="101">
        <v>52</v>
      </c>
      <c r="B141" s="101" t="s">
        <v>123</v>
      </c>
      <c r="C141" s="102" t="s">
        <v>404</v>
      </c>
      <c r="D141" s="103" t="s">
        <v>258</v>
      </c>
      <c r="E141" s="143">
        <v>15</v>
      </c>
      <c r="F141" s="104"/>
      <c r="G141" s="144"/>
      <c r="H141" s="118"/>
      <c r="I141" s="163"/>
      <c r="J141" s="164"/>
      <c r="K141" s="165" t="s">
        <v>287</v>
      </c>
      <c r="L141" s="144"/>
    </row>
    <row r="142" spans="1:12" s="8" customFormat="1" ht="25.5" customHeight="1" x14ac:dyDescent="0.2">
      <c r="A142" s="101">
        <v>53</v>
      </c>
      <c r="B142" s="101" t="s">
        <v>126</v>
      </c>
      <c r="C142" s="102" t="s">
        <v>405</v>
      </c>
      <c r="D142" s="103" t="s">
        <v>258</v>
      </c>
      <c r="E142" s="143">
        <v>250</v>
      </c>
      <c r="F142" s="104"/>
      <c r="G142" s="144"/>
      <c r="H142" s="118"/>
      <c r="I142" s="163"/>
      <c r="J142" s="164"/>
      <c r="K142" s="165" t="s">
        <v>287</v>
      </c>
      <c r="L142" s="144"/>
    </row>
    <row r="143" spans="1:12" s="8" customFormat="1" ht="25.5" customHeight="1" x14ac:dyDescent="0.2">
      <c r="A143" s="101">
        <v>54</v>
      </c>
      <c r="B143" s="101" t="s">
        <v>129</v>
      </c>
      <c r="C143" s="102" t="s">
        <v>406</v>
      </c>
      <c r="D143" s="103" t="s">
        <v>258</v>
      </c>
      <c r="E143" s="143">
        <v>20</v>
      </c>
      <c r="F143" s="104"/>
      <c r="G143" s="144"/>
      <c r="H143" s="118"/>
      <c r="I143" s="163"/>
      <c r="J143" s="164"/>
      <c r="K143" s="165" t="s">
        <v>287</v>
      </c>
      <c r="L143" s="144"/>
    </row>
    <row r="144" spans="1:12" s="8" customFormat="1" ht="25.5" customHeight="1" x14ac:dyDescent="0.2">
      <c r="A144" s="101">
        <v>55</v>
      </c>
      <c r="B144" s="101" t="s">
        <v>132</v>
      </c>
      <c r="C144" s="102" t="s">
        <v>407</v>
      </c>
      <c r="D144" s="103" t="s">
        <v>258</v>
      </c>
      <c r="E144" s="143">
        <v>200</v>
      </c>
      <c r="F144" s="104"/>
      <c r="G144" s="144"/>
      <c r="H144" s="118"/>
      <c r="I144" s="163"/>
      <c r="J144" s="164"/>
      <c r="K144" s="165" t="s">
        <v>287</v>
      </c>
      <c r="L144" s="144"/>
    </row>
    <row r="145" spans="1:12" s="8" customFormat="1" ht="25.5" customHeight="1" x14ac:dyDescent="0.2">
      <c r="A145" s="101">
        <v>56</v>
      </c>
      <c r="B145" s="101" t="s">
        <v>135</v>
      </c>
      <c r="C145" s="102" t="s">
        <v>408</v>
      </c>
      <c r="D145" s="103" t="s">
        <v>258</v>
      </c>
      <c r="E145" s="143">
        <v>150</v>
      </c>
      <c r="F145" s="104"/>
      <c r="G145" s="144"/>
      <c r="H145" s="118"/>
      <c r="I145" s="163"/>
      <c r="J145" s="164"/>
      <c r="K145" s="165" t="s">
        <v>287</v>
      </c>
      <c r="L145" s="144"/>
    </row>
    <row r="146" spans="1:12" s="8" customFormat="1" ht="25.5" customHeight="1" x14ac:dyDescent="0.2">
      <c r="A146" s="101">
        <v>57</v>
      </c>
      <c r="B146" s="101" t="s">
        <v>138</v>
      </c>
      <c r="C146" s="102" t="s">
        <v>409</v>
      </c>
      <c r="D146" s="103" t="s">
        <v>258</v>
      </c>
      <c r="E146" s="143">
        <v>400</v>
      </c>
      <c r="F146" s="104"/>
      <c r="G146" s="144"/>
      <c r="H146" s="118"/>
      <c r="I146" s="163"/>
      <c r="J146" s="164"/>
      <c r="K146" s="165" t="s">
        <v>287</v>
      </c>
      <c r="L146" s="144"/>
    </row>
    <row r="147" spans="1:12" s="8" customFormat="1" ht="25.5" customHeight="1" x14ac:dyDescent="0.2">
      <c r="A147" s="101">
        <v>58</v>
      </c>
      <c r="B147" s="101" t="s">
        <v>141</v>
      </c>
      <c r="C147" s="102" t="s">
        <v>410</v>
      </c>
      <c r="D147" s="103" t="s">
        <v>258</v>
      </c>
      <c r="E147" s="143">
        <v>20</v>
      </c>
      <c r="F147" s="104"/>
      <c r="G147" s="144"/>
      <c r="H147" s="118"/>
      <c r="I147" s="163"/>
      <c r="J147" s="164"/>
      <c r="K147" s="165" t="s">
        <v>287</v>
      </c>
      <c r="L147" s="144"/>
    </row>
    <row r="148" spans="1:12" s="8" customFormat="1" ht="25.5" customHeight="1" x14ac:dyDescent="0.2">
      <c r="A148" s="101">
        <v>59</v>
      </c>
      <c r="B148" s="101" t="s">
        <v>144</v>
      </c>
      <c r="C148" s="102" t="s">
        <v>411</v>
      </c>
      <c r="D148" s="103" t="s">
        <v>258</v>
      </c>
      <c r="E148" s="143">
        <v>20</v>
      </c>
      <c r="F148" s="104"/>
      <c r="G148" s="144"/>
      <c r="H148" s="118"/>
      <c r="I148" s="163"/>
      <c r="J148" s="164"/>
      <c r="K148" s="165" t="s">
        <v>287</v>
      </c>
      <c r="L148" s="144"/>
    </row>
    <row r="149" spans="1:12" s="8" customFormat="1" ht="30.75" customHeight="1" x14ac:dyDescent="0.2">
      <c r="A149" s="101">
        <v>60</v>
      </c>
      <c r="B149" s="101" t="s">
        <v>147</v>
      </c>
      <c r="C149" s="102" t="s">
        <v>412</v>
      </c>
      <c r="D149" s="103" t="s">
        <v>258</v>
      </c>
      <c r="E149" s="143">
        <v>20</v>
      </c>
      <c r="F149" s="104"/>
      <c r="G149" s="144"/>
      <c r="H149" s="118"/>
      <c r="I149" s="163"/>
      <c r="J149" s="164"/>
      <c r="K149" s="165" t="s">
        <v>287</v>
      </c>
      <c r="L149" s="144"/>
    </row>
    <row r="150" spans="1:12" s="8" customFormat="1" ht="25.5" customHeight="1" x14ac:dyDescent="0.2">
      <c r="A150" s="101">
        <v>61</v>
      </c>
      <c r="B150" s="101" t="s">
        <v>414</v>
      </c>
      <c r="C150" s="102" t="s">
        <v>413</v>
      </c>
      <c r="D150" s="103" t="s">
        <v>258</v>
      </c>
      <c r="E150" s="143">
        <v>20</v>
      </c>
      <c r="F150" s="104"/>
      <c r="G150" s="144"/>
      <c r="H150" s="118"/>
      <c r="I150" s="163"/>
      <c r="J150" s="164"/>
      <c r="K150" s="165" t="s">
        <v>287</v>
      </c>
      <c r="L150" s="144"/>
    </row>
    <row r="151" spans="1:12" s="8" customFormat="1" ht="25.5" customHeight="1" x14ac:dyDescent="0.2">
      <c r="A151" s="101">
        <v>62</v>
      </c>
      <c r="B151" s="101" t="s">
        <v>416</v>
      </c>
      <c r="C151" s="102" t="s">
        <v>415</v>
      </c>
      <c r="D151" s="103" t="s">
        <v>258</v>
      </c>
      <c r="E151" s="143">
        <v>20</v>
      </c>
      <c r="F151" s="104"/>
      <c r="G151" s="144"/>
      <c r="H151" s="118"/>
      <c r="I151" s="163"/>
      <c r="J151" s="164"/>
      <c r="K151" s="165" t="s">
        <v>287</v>
      </c>
      <c r="L151" s="144"/>
    </row>
    <row r="152" spans="1:12" s="8" customFormat="1" ht="25.5" customHeight="1" x14ac:dyDescent="0.2">
      <c r="A152" s="101">
        <v>63</v>
      </c>
      <c r="B152" s="101" t="s">
        <v>418</v>
      </c>
      <c r="C152" s="102" t="s">
        <v>417</v>
      </c>
      <c r="D152" s="103" t="s">
        <v>258</v>
      </c>
      <c r="E152" s="143">
        <v>10</v>
      </c>
      <c r="F152" s="104"/>
      <c r="G152" s="144"/>
      <c r="H152" s="118"/>
      <c r="I152" s="163"/>
      <c r="J152" s="164"/>
      <c r="K152" s="165" t="s">
        <v>287</v>
      </c>
      <c r="L152" s="144"/>
    </row>
    <row r="153" spans="1:12" s="8" customFormat="1" ht="25.5" customHeight="1" x14ac:dyDescent="0.2">
      <c r="A153" s="101">
        <v>64</v>
      </c>
      <c r="B153" s="101" t="s">
        <v>420</v>
      </c>
      <c r="C153" s="102" t="s">
        <v>419</v>
      </c>
      <c r="D153" s="103" t="s">
        <v>258</v>
      </c>
      <c r="E153" s="143">
        <v>30</v>
      </c>
      <c r="F153" s="104"/>
      <c r="G153" s="144"/>
      <c r="H153" s="118"/>
      <c r="I153" s="163"/>
      <c r="J153" s="164"/>
      <c r="K153" s="165" t="s">
        <v>287</v>
      </c>
      <c r="L153" s="144"/>
    </row>
    <row r="154" spans="1:12" s="8" customFormat="1" ht="25.5" customHeight="1" x14ac:dyDescent="0.2">
      <c r="A154" s="101">
        <v>65</v>
      </c>
      <c r="B154" s="101" t="s">
        <v>150</v>
      </c>
      <c r="C154" s="102" t="s">
        <v>421</v>
      </c>
      <c r="D154" s="103" t="s">
        <v>258</v>
      </c>
      <c r="E154" s="143">
        <v>200</v>
      </c>
      <c r="F154" s="104"/>
      <c r="G154" s="144"/>
      <c r="H154" s="118"/>
      <c r="I154" s="163"/>
      <c r="J154" s="164"/>
      <c r="K154" s="165" t="s">
        <v>287</v>
      </c>
      <c r="L154" s="144"/>
    </row>
    <row r="155" spans="1:12" s="8" customFormat="1" ht="25.5" customHeight="1" x14ac:dyDescent="0.2">
      <c r="A155" s="101">
        <v>66</v>
      </c>
      <c r="B155" s="101" t="s">
        <v>423</v>
      </c>
      <c r="C155" s="102" t="s">
        <v>422</v>
      </c>
      <c r="D155" s="103" t="s">
        <v>258</v>
      </c>
      <c r="E155" s="143">
        <v>100</v>
      </c>
      <c r="F155" s="104"/>
      <c r="G155" s="144"/>
      <c r="H155" s="118"/>
      <c r="I155" s="163"/>
      <c r="J155" s="164"/>
      <c r="K155" s="165" t="s">
        <v>287</v>
      </c>
      <c r="L155" s="144"/>
    </row>
    <row r="156" spans="1:12" s="8" customFormat="1" ht="25.5" customHeight="1" x14ac:dyDescent="0.2">
      <c r="A156" s="101">
        <v>67</v>
      </c>
      <c r="B156" s="101" t="s">
        <v>153</v>
      </c>
      <c r="C156" s="102" t="s">
        <v>424</v>
      </c>
      <c r="D156" s="103" t="s">
        <v>258</v>
      </c>
      <c r="E156" s="143">
        <v>350</v>
      </c>
      <c r="F156" s="104"/>
      <c r="G156" s="144"/>
      <c r="H156" s="118"/>
      <c r="I156" s="163"/>
      <c r="J156" s="164"/>
      <c r="K156" s="165" t="s">
        <v>287</v>
      </c>
      <c r="L156" s="144"/>
    </row>
    <row r="157" spans="1:12" s="8" customFormat="1" ht="25.5" customHeight="1" x14ac:dyDescent="0.2">
      <c r="A157" s="101">
        <v>68</v>
      </c>
      <c r="B157" s="101" t="s">
        <v>426</v>
      </c>
      <c r="C157" s="102" t="s">
        <v>425</v>
      </c>
      <c r="D157" s="103" t="s">
        <v>258</v>
      </c>
      <c r="E157" s="143">
        <v>20</v>
      </c>
      <c r="F157" s="104"/>
      <c r="G157" s="144"/>
      <c r="H157" s="118"/>
      <c r="I157" s="163"/>
      <c r="J157" s="164"/>
      <c r="K157" s="165" t="s">
        <v>287</v>
      </c>
      <c r="L157" s="144"/>
    </row>
    <row r="158" spans="1:12" s="8" customFormat="1" ht="25.5" customHeight="1" x14ac:dyDescent="0.2">
      <c r="A158" s="101">
        <v>69</v>
      </c>
      <c r="B158" s="101">
        <v>1841.97</v>
      </c>
      <c r="C158" s="102" t="s">
        <v>427</v>
      </c>
      <c r="D158" s="103" t="s">
        <v>258</v>
      </c>
      <c r="E158" s="143">
        <v>20</v>
      </c>
      <c r="F158" s="104"/>
      <c r="G158" s="144"/>
      <c r="H158" s="118"/>
      <c r="I158" s="163"/>
      <c r="J158" s="164"/>
      <c r="K158" s="165" t="s">
        <v>287</v>
      </c>
      <c r="L158" s="144"/>
    </row>
    <row r="159" spans="1:12" s="8" customFormat="1" ht="25.5" customHeight="1" x14ac:dyDescent="0.2">
      <c r="A159" s="101">
        <v>70</v>
      </c>
      <c r="B159" s="101">
        <v>1841.15</v>
      </c>
      <c r="C159" s="102" t="s">
        <v>428</v>
      </c>
      <c r="D159" s="103" t="s">
        <v>258</v>
      </c>
      <c r="E159" s="143">
        <v>20</v>
      </c>
      <c r="F159" s="104"/>
      <c r="G159" s="144"/>
      <c r="H159" s="118"/>
      <c r="I159" s="163"/>
      <c r="J159" s="164"/>
      <c r="K159" s="165" t="s">
        <v>287</v>
      </c>
      <c r="L159" s="144"/>
    </row>
    <row r="160" spans="1:12" s="8" customFormat="1" ht="25.5" customHeight="1" x14ac:dyDescent="0.2">
      <c r="A160" s="119"/>
      <c r="B160" s="119"/>
      <c r="C160" s="119"/>
      <c r="D160" s="103"/>
      <c r="E160" s="119"/>
      <c r="F160" s="119"/>
      <c r="G160" s="144"/>
      <c r="H160" s="119"/>
      <c r="I160" s="163"/>
      <c r="J160" s="164"/>
      <c r="K160" s="165"/>
      <c r="L160" s="144"/>
    </row>
    <row r="161" spans="1:12" s="8" customFormat="1" ht="25.5" customHeight="1" x14ac:dyDescent="0.2">
      <c r="A161" s="101">
        <v>71</v>
      </c>
      <c r="B161" s="101">
        <v>3859</v>
      </c>
      <c r="C161" s="102" t="s">
        <v>429</v>
      </c>
      <c r="D161" s="103" t="s">
        <v>283</v>
      </c>
      <c r="E161" s="143">
        <v>600</v>
      </c>
      <c r="F161" s="104"/>
      <c r="G161" s="144"/>
      <c r="H161" s="118"/>
      <c r="I161" s="163"/>
      <c r="J161" s="164"/>
      <c r="K161" s="165" t="s">
        <v>287</v>
      </c>
      <c r="L161" s="144"/>
    </row>
    <row r="162" spans="1:12" s="8" customFormat="1" ht="25.5" customHeight="1" x14ac:dyDescent="0.2">
      <c r="A162" s="101">
        <v>72</v>
      </c>
      <c r="B162" s="101">
        <v>3865</v>
      </c>
      <c r="C162" s="102" t="s">
        <v>430</v>
      </c>
      <c r="D162" s="103" t="s">
        <v>283</v>
      </c>
      <c r="E162" s="143">
        <v>10</v>
      </c>
      <c r="F162" s="104"/>
      <c r="G162" s="144"/>
      <c r="H162" s="118"/>
      <c r="I162" s="163"/>
      <c r="J162" s="164"/>
      <c r="K162" s="165" t="s">
        <v>287</v>
      </c>
      <c r="L162" s="144"/>
    </row>
    <row r="163" spans="1:12" s="8" customFormat="1" ht="25.5" customHeight="1" x14ac:dyDescent="0.2">
      <c r="A163" s="101">
        <v>73</v>
      </c>
      <c r="B163" s="101">
        <v>3866</v>
      </c>
      <c r="C163" s="102" t="s">
        <v>431</v>
      </c>
      <c r="D163" s="103" t="s">
        <v>283</v>
      </c>
      <c r="E163" s="143">
        <v>70</v>
      </c>
      <c r="F163" s="104"/>
      <c r="G163" s="144"/>
      <c r="H163" s="118"/>
      <c r="I163" s="163"/>
      <c r="J163" s="164"/>
      <c r="K163" s="165" t="s">
        <v>287</v>
      </c>
      <c r="L163" s="144"/>
    </row>
    <row r="164" spans="1:12" s="8" customFormat="1" ht="25.5" customHeight="1" x14ac:dyDescent="0.2">
      <c r="A164" s="101">
        <v>74</v>
      </c>
      <c r="B164" s="101">
        <v>3864</v>
      </c>
      <c r="C164" s="102" t="s">
        <v>432</v>
      </c>
      <c r="D164" s="103" t="s">
        <v>283</v>
      </c>
      <c r="E164" s="143">
        <v>40</v>
      </c>
      <c r="F164" s="104"/>
      <c r="G164" s="144"/>
      <c r="H164" s="118"/>
      <c r="I164" s="163"/>
      <c r="J164" s="164"/>
      <c r="K164" s="165" t="s">
        <v>287</v>
      </c>
      <c r="L164" s="144"/>
    </row>
    <row r="165" spans="1:12" s="8" customFormat="1" ht="25.5" customHeight="1" x14ac:dyDescent="0.2">
      <c r="A165" s="101">
        <v>75</v>
      </c>
      <c r="B165" s="101">
        <v>3867</v>
      </c>
      <c r="C165" s="102" t="s">
        <v>433</v>
      </c>
      <c r="D165" s="103" t="s">
        <v>283</v>
      </c>
      <c r="E165" s="143">
        <v>600</v>
      </c>
      <c r="F165" s="104"/>
      <c r="G165" s="144"/>
      <c r="H165" s="118"/>
      <c r="I165" s="163"/>
      <c r="J165" s="164"/>
      <c r="K165" s="165" t="s">
        <v>287</v>
      </c>
      <c r="L165" s="144"/>
    </row>
    <row r="166" spans="1:12" s="8" customFormat="1" ht="25.5" customHeight="1" x14ac:dyDescent="0.2">
      <c r="A166" s="101">
        <v>76</v>
      </c>
      <c r="B166" s="101">
        <v>1873</v>
      </c>
      <c r="C166" s="102" t="s">
        <v>434</v>
      </c>
      <c r="D166" s="103" t="s">
        <v>258</v>
      </c>
      <c r="E166" s="143">
        <v>20</v>
      </c>
      <c r="F166" s="104"/>
      <c r="G166" s="144"/>
      <c r="H166" s="118"/>
      <c r="I166" s="163"/>
      <c r="J166" s="164"/>
      <c r="K166" s="165" t="s">
        <v>287</v>
      </c>
      <c r="L166" s="144"/>
    </row>
    <row r="167" spans="1:12" s="8" customFormat="1" ht="25.5" customHeight="1" x14ac:dyDescent="0.2">
      <c r="A167" s="101">
        <v>77</v>
      </c>
      <c r="B167" s="101">
        <v>1882</v>
      </c>
      <c r="C167" s="102" t="s">
        <v>435</v>
      </c>
      <c r="D167" s="103" t="s">
        <v>258</v>
      </c>
      <c r="E167" s="143">
        <v>50</v>
      </c>
      <c r="F167" s="104"/>
      <c r="G167" s="144"/>
      <c r="H167" s="118"/>
      <c r="I167" s="163"/>
      <c r="J167" s="164"/>
      <c r="K167" s="165" t="s">
        <v>287</v>
      </c>
      <c r="L167" s="144"/>
    </row>
    <row r="168" spans="1:12" s="8" customFormat="1" ht="25.5" customHeight="1" x14ac:dyDescent="0.2">
      <c r="A168" s="101">
        <v>78</v>
      </c>
      <c r="B168" s="101">
        <v>1889</v>
      </c>
      <c r="C168" s="102" t="s">
        <v>436</v>
      </c>
      <c r="D168" s="103" t="s">
        <v>258</v>
      </c>
      <c r="E168" s="143">
        <v>600</v>
      </c>
      <c r="F168" s="104"/>
      <c r="G168" s="144"/>
      <c r="H168" s="118"/>
      <c r="I168" s="163"/>
      <c r="J168" s="164"/>
      <c r="K168" s="165" t="s">
        <v>287</v>
      </c>
      <c r="L168" s="144"/>
    </row>
    <row r="169" spans="1:12" s="8" customFormat="1" ht="25.5" customHeight="1" x14ac:dyDescent="0.2">
      <c r="A169" s="101">
        <v>79</v>
      </c>
      <c r="B169" s="101">
        <v>1891</v>
      </c>
      <c r="C169" s="102" t="s">
        <v>437</v>
      </c>
      <c r="D169" s="103" t="s">
        <v>258</v>
      </c>
      <c r="E169" s="143">
        <v>10</v>
      </c>
      <c r="F169" s="104"/>
      <c r="G169" s="144"/>
      <c r="H169" s="118"/>
      <c r="I169" s="163"/>
      <c r="J169" s="164"/>
      <c r="K169" s="165" t="s">
        <v>287</v>
      </c>
      <c r="L169" s="144"/>
    </row>
    <row r="170" spans="1:12" s="8" customFormat="1" ht="25.5" customHeight="1" x14ac:dyDescent="0.2">
      <c r="A170" s="101">
        <v>80</v>
      </c>
      <c r="B170" s="101" t="s">
        <v>439</v>
      </c>
      <c r="C170" s="102" t="s">
        <v>438</v>
      </c>
      <c r="D170" s="103" t="s">
        <v>258</v>
      </c>
      <c r="E170" s="143">
        <v>20</v>
      </c>
      <c r="F170" s="104"/>
      <c r="G170" s="144"/>
      <c r="H170" s="118"/>
      <c r="I170" s="163"/>
      <c r="J170" s="164"/>
      <c r="K170" s="165" t="s">
        <v>287</v>
      </c>
      <c r="L170" s="144"/>
    </row>
    <row r="171" spans="1:12" s="8" customFormat="1" ht="25.5" customHeight="1" x14ac:dyDescent="0.2">
      <c r="A171" s="101">
        <v>81</v>
      </c>
      <c r="B171" s="101" t="s">
        <v>441</v>
      </c>
      <c r="C171" s="102" t="s">
        <v>440</v>
      </c>
      <c r="D171" s="103" t="s">
        <v>258</v>
      </c>
      <c r="E171" s="143">
        <v>20</v>
      </c>
      <c r="F171" s="104"/>
      <c r="G171" s="144"/>
      <c r="H171" s="118"/>
      <c r="I171" s="163"/>
      <c r="J171" s="164"/>
      <c r="K171" s="165" t="s">
        <v>287</v>
      </c>
      <c r="L171" s="144"/>
    </row>
    <row r="172" spans="1:12" s="8" customFormat="1" ht="25.5" customHeight="1" x14ac:dyDescent="0.2">
      <c r="A172" s="101">
        <v>82</v>
      </c>
      <c r="B172" s="101" t="s">
        <v>169</v>
      </c>
      <c r="C172" s="102" t="s">
        <v>442</v>
      </c>
      <c r="D172" s="103" t="s">
        <v>258</v>
      </c>
      <c r="E172" s="143">
        <v>150</v>
      </c>
      <c r="F172" s="104"/>
      <c r="G172" s="144"/>
      <c r="H172" s="118"/>
      <c r="I172" s="163"/>
      <c r="J172" s="164"/>
      <c r="K172" s="165" t="s">
        <v>287</v>
      </c>
      <c r="L172" s="144"/>
    </row>
    <row r="173" spans="1:12" s="8" customFormat="1" ht="25.5" customHeight="1" x14ac:dyDescent="0.2">
      <c r="A173" s="101">
        <v>83</v>
      </c>
      <c r="B173" s="101" t="s">
        <v>171</v>
      </c>
      <c r="C173" s="102" t="s">
        <v>443</v>
      </c>
      <c r="D173" s="103" t="s">
        <v>283</v>
      </c>
      <c r="E173" s="143">
        <v>50</v>
      </c>
      <c r="F173" s="104"/>
      <c r="G173" s="144"/>
      <c r="H173" s="118"/>
      <c r="I173" s="163"/>
      <c r="J173" s="164"/>
      <c r="K173" s="165" t="s">
        <v>287</v>
      </c>
      <c r="L173" s="144"/>
    </row>
    <row r="174" spans="1:12" s="8" customFormat="1" ht="25.5" customHeight="1" x14ac:dyDescent="0.2">
      <c r="A174" s="101">
        <v>84</v>
      </c>
      <c r="B174" s="101" t="s">
        <v>445</v>
      </c>
      <c r="C174" s="102" t="s">
        <v>444</v>
      </c>
      <c r="D174" s="103" t="s">
        <v>283</v>
      </c>
      <c r="E174" s="143">
        <v>20</v>
      </c>
      <c r="F174" s="104"/>
      <c r="G174" s="144"/>
      <c r="H174" s="118"/>
      <c r="I174" s="163"/>
      <c r="J174" s="164"/>
      <c r="K174" s="165" t="s">
        <v>287</v>
      </c>
      <c r="L174" s="144"/>
    </row>
    <row r="175" spans="1:12" s="8" customFormat="1" ht="25.5" customHeight="1" x14ac:dyDescent="0.2">
      <c r="A175" s="101">
        <v>85</v>
      </c>
      <c r="B175" s="101">
        <v>3890</v>
      </c>
      <c r="C175" s="102" t="s">
        <v>446</v>
      </c>
      <c r="D175" s="103" t="s">
        <v>283</v>
      </c>
      <c r="E175" s="143">
        <v>2000</v>
      </c>
      <c r="F175" s="104"/>
      <c r="G175" s="144"/>
      <c r="H175" s="118"/>
      <c r="I175" s="163"/>
      <c r="J175" s="164"/>
      <c r="K175" s="165" t="s">
        <v>287</v>
      </c>
      <c r="L175" s="144"/>
    </row>
    <row r="176" spans="1:12" s="8" customFormat="1" ht="25.5" customHeight="1" x14ac:dyDescent="0.2">
      <c r="A176" s="101">
        <v>86</v>
      </c>
      <c r="B176" s="101">
        <v>3770</v>
      </c>
      <c r="C176" s="102" t="s">
        <v>448</v>
      </c>
      <c r="D176" s="103" t="s">
        <v>283</v>
      </c>
      <c r="E176" s="143">
        <v>50</v>
      </c>
      <c r="F176" s="104"/>
      <c r="G176" s="144"/>
      <c r="H176" s="118"/>
      <c r="I176" s="163"/>
      <c r="J176" s="164"/>
      <c r="K176" s="165" t="s">
        <v>287</v>
      </c>
      <c r="L176" s="144"/>
    </row>
    <row r="177" spans="1:12" s="8" customFormat="1" ht="25.5" customHeight="1" x14ac:dyDescent="0.2">
      <c r="A177" s="101">
        <v>87</v>
      </c>
      <c r="B177" s="101">
        <v>2033</v>
      </c>
      <c r="C177" s="102" t="s">
        <v>450</v>
      </c>
      <c r="D177" s="103" t="s">
        <v>283</v>
      </c>
      <c r="E177" s="143">
        <v>20</v>
      </c>
      <c r="F177" s="104"/>
      <c r="G177" s="144"/>
      <c r="H177" s="118"/>
      <c r="I177" s="163"/>
      <c r="J177" s="164"/>
      <c r="K177" s="165" t="s">
        <v>287</v>
      </c>
      <c r="L177" s="144"/>
    </row>
    <row r="178" spans="1:12" s="8" customFormat="1" ht="25.5" customHeight="1" x14ac:dyDescent="0.2">
      <c r="A178" s="101">
        <v>88</v>
      </c>
      <c r="B178" s="101">
        <v>2049</v>
      </c>
      <c r="C178" s="102" t="s">
        <v>451</v>
      </c>
      <c r="D178" s="103" t="s">
        <v>283</v>
      </c>
      <c r="E178" s="143">
        <v>10</v>
      </c>
      <c r="F178" s="104"/>
      <c r="G178" s="144"/>
      <c r="H178" s="118"/>
      <c r="I178" s="163"/>
      <c r="J178" s="164"/>
      <c r="K178" s="165" t="s">
        <v>287</v>
      </c>
      <c r="L178" s="144"/>
    </row>
    <row r="179" spans="1:12" s="8" customFormat="1" ht="25.5" customHeight="1" x14ac:dyDescent="0.2">
      <c r="A179" s="101">
        <v>89</v>
      </c>
      <c r="B179" s="101" t="s">
        <v>453</v>
      </c>
      <c r="C179" s="102" t="s">
        <v>452</v>
      </c>
      <c r="D179" s="103" t="s">
        <v>284</v>
      </c>
      <c r="E179" s="143">
        <v>5</v>
      </c>
      <c r="F179" s="104"/>
      <c r="G179" s="144"/>
      <c r="H179" s="118"/>
      <c r="I179" s="163"/>
      <c r="J179" s="164"/>
      <c r="K179" s="165" t="s">
        <v>287</v>
      </c>
      <c r="L179" s="144"/>
    </row>
    <row r="180" spans="1:12" s="8" customFormat="1" ht="25.5" customHeight="1" x14ac:dyDescent="0.2">
      <c r="A180" s="101">
        <v>90</v>
      </c>
      <c r="B180" s="101" t="s">
        <v>455</v>
      </c>
      <c r="C180" s="102" t="s">
        <v>454</v>
      </c>
      <c r="D180" s="103" t="s">
        <v>284</v>
      </c>
      <c r="E180" s="143">
        <v>5</v>
      </c>
      <c r="F180" s="104"/>
      <c r="G180" s="144"/>
      <c r="H180" s="118"/>
      <c r="I180" s="163"/>
      <c r="J180" s="164"/>
      <c r="K180" s="165" t="s">
        <v>287</v>
      </c>
      <c r="L180" s="144"/>
    </row>
    <row r="181" spans="1:12" s="8" customFormat="1" ht="25.5" customHeight="1" x14ac:dyDescent="0.2">
      <c r="A181" s="101">
        <v>91</v>
      </c>
      <c r="B181" s="101" t="s">
        <v>177</v>
      </c>
      <c r="C181" s="102" t="s">
        <v>456</v>
      </c>
      <c r="D181" s="103" t="s">
        <v>283</v>
      </c>
      <c r="E181" s="143">
        <v>10</v>
      </c>
      <c r="F181" s="104"/>
      <c r="G181" s="144"/>
      <c r="H181" s="118"/>
      <c r="I181" s="163"/>
      <c r="J181" s="164"/>
      <c r="K181" s="165" t="s">
        <v>287</v>
      </c>
      <c r="L181" s="144"/>
    </row>
    <row r="182" spans="1:12" s="8" customFormat="1" ht="25.5" customHeight="1" x14ac:dyDescent="0.2">
      <c r="A182" s="101">
        <v>92</v>
      </c>
      <c r="B182" s="101">
        <v>3849</v>
      </c>
      <c r="C182" s="102" t="s">
        <v>457</v>
      </c>
      <c r="D182" s="103" t="s">
        <v>284</v>
      </c>
      <c r="E182" s="143">
        <v>2500</v>
      </c>
      <c r="F182" s="104"/>
      <c r="G182" s="144"/>
      <c r="H182" s="118"/>
      <c r="I182" s="163"/>
      <c r="J182" s="164"/>
      <c r="K182" s="165" t="s">
        <v>287</v>
      </c>
      <c r="L182" s="144"/>
    </row>
    <row r="183" spans="1:12" s="8" customFormat="1" ht="25.5" customHeight="1" x14ac:dyDescent="0.2">
      <c r="A183" s="101"/>
      <c r="B183" s="101"/>
      <c r="C183" s="176" t="s">
        <v>458</v>
      </c>
      <c r="D183" s="103"/>
      <c r="E183" s="143"/>
      <c r="F183" s="104"/>
      <c r="G183" s="144"/>
      <c r="H183" s="118"/>
      <c r="I183" s="163"/>
      <c r="J183" s="164"/>
      <c r="K183" s="165"/>
      <c r="L183" s="144"/>
    </row>
    <row r="184" spans="1:12" s="8" customFormat="1" ht="25.5" customHeight="1" x14ac:dyDescent="0.2">
      <c r="A184" s="101">
        <v>93</v>
      </c>
      <c r="B184" s="101">
        <v>3823</v>
      </c>
      <c r="C184" s="102" t="s">
        <v>459</v>
      </c>
      <c r="D184" s="103" t="s">
        <v>283</v>
      </c>
      <c r="E184" s="143">
        <v>15</v>
      </c>
      <c r="F184" s="104"/>
      <c r="G184" s="144"/>
      <c r="H184" s="118"/>
      <c r="I184" s="163"/>
      <c r="J184" s="164"/>
      <c r="K184" s="165" t="s">
        <v>287</v>
      </c>
      <c r="L184" s="144"/>
    </row>
    <row r="185" spans="1:12" s="8" customFormat="1" ht="25.5" customHeight="1" x14ac:dyDescent="0.2">
      <c r="A185" s="101">
        <v>93</v>
      </c>
      <c r="B185" s="101">
        <v>3824</v>
      </c>
      <c r="C185" s="102" t="s">
        <v>460</v>
      </c>
      <c r="D185" s="103" t="s">
        <v>283</v>
      </c>
      <c r="E185" s="143">
        <v>15</v>
      </c>
      <c r="F185" s="104"/>
      <c r="G185" s="144"/>
      <c r="H185" s="118"/>
      <c r="I185" s="163"/>
      <c r="J185" s="164"/>
      <c r="K185" s="165" t="s">
        <v>287</v>
      </c>
      <c r="L185" s="144"/>
    </row>
    <row r="186" spans="1:12" s="8" customFormat="1" ht="25.5" customHeight="1" x14ac:dyDescent="0.2">
      <c r="A186" s="101"/>
      <c r="B186" s="101"/>
      <c r="C186" s="102" t="s">
        <v>502</v>
      </c>
      <c r="D186" s="103"/>
      <c r="E186" s="143"/>
      <c r="F186" s="104"/>
      <c r="G186" s="144"/>
      <c r="H186" s="118"/>
      <c r="I186" s="163"/>
      <c r="J186" s="164"/>
      <c r="K186" s="165"/>
      <c r="L186" s="144"/>
    </row>
    <row r="187" spans="1:12" s="8" customFormat="1" ht="25.5" customHeight="1" x14ac:dyDescent="0.2">
      <c r="A187" s="101"/>
      <c r="B187" s="101"/>
      <c r="C187" s="176" t="s">
        <v>461</v>
      </c>
      <c r="D187" s="103"/>
      <c r="E187" s="143"/>
      <c r="F187" s="104"/>
      <c r="G187" s="144"/>
      <c r="H187" s="118"/>
      <c r="I187" s="163"/>
      <c r="J187" s="164"/>
      <c r="K187" s="165"/>
      <c r="L187" s="144"/>
    </row>
    <row r="188" spans="1:12" s="8" customFormat="1" ht="25.5" customHeight="1" x14ac:dyDescent="0.2">
      <c r="A188" s="101">
        <v>94</v>
      </c>
      <c r="B188" s="101">
        <v>3827</v>
      </c>
      <c r="C188" s="102" t="s">
        <v>462</v>
      </c>
      <c r="D188" s="103" t="s">
        <v>283</v>
      </c>
      <c r="E188" s="143">
        <v>10</v>
      </c>
      <c r="F188" s="104"/>
      <c r="G188" s="144"/>
      <c r="H188" s="118"/>
      <c r="I188" s="163"/>
      <c r="J188" s="164"/>
      <c r="K188" s="165" t="s">
        <v>287</v>
      </c>
      <c r="L188" s="144"/>
    </row>
    <row r="189" spans="1:12" s="8" customFormat="1" ht="25.5" customHeight="1" x14ac:dyDescent="0.2">
      <c r="A189" s="101">
        <v>94</v>
      </c>
      <c r="B189" s="101">
        <v>3828</v>
      </c>
      <c r="C189" s="102" t="s">
        <v>463</v>
      </c>
      <c r="D189" s="103" t="s">
        <v>283</v>
      </c>
      <c r="E189" s="143">
        <v>10</v>
      </c>
      <c r="F189" s="104"/>
      <c r="G189" s="144"/>
      <c r="H189" s="118"/>
      <c r="I189" s="163"/>
      <c r="J189" s="164"/>
      <c r="K189" s="165" t="s">
        <v>287</v>
      </c>
      <c r="L189" s="144"/>
    </row>
    <row r="190" spans="1:12" s="8" customFormat="1" ht="25.5" customHeight="1" x14ac:dyDescent="0.2">
      <c r="A190" s="101"/>
      <c r="B190" s="101"/>
      <c r="C190" s="102" t="s">
        <v>503</v>
      </c>
      <c r="D190" s="103"/>
      <c r="E190" s="143"/>
      <c r="F190" s="104"/>
      <c r="G190" s="144"/>
      <c r="H190" s="118"/>
      <c r="I190" s="163"/>
      <c r="J190" s="164"/>
      <c r="K190" s="165"/>
      <c r="L190" s="144"/>
    </row>
    <row r="191" spans="1:12" s="8" customFormat="1" ht="25.5" customHeight="1" x14ac:dyDescent="0.2">
      <c r="A191" s="101"/>
      <c r="B191" s="101"/>
      <c r="C191" s="176" t="s">
        <v>464</v>
      </c>
      <c r="D191" s="103"/>
      <c r="E191" s="143"/>
      <c r="F191" s="104"/>
      <c r="G191" s="144"/>
      <c r="H191" s="118"/>
      <c r="I191" s="163"/>
      <c r="J191" s="164"/>
      <c r="K191" s="165"/>
      <c r="L191" s="144"/>
    </row>
    <row r="192" spans="1:12" s="8" customFormat="1" ht="25.5" customHeight="1" x14ac:dyDescent="0.2">
      <c r="A192" s="101">
        <v>95</v>
      </c>
      <c r="B192" s="101">
        <v>3805</v>
      </c>
      <c r="C192" s="102" t="s">
        <v>465</v>
      </c>
      <c r="D192" s="103" t="s">
        <v>283</v>
      </c>
      <c r="E192" s="143">
        <v>10</v>
      </c>
      <c r="F192" s="104"/>
      <c r="G192" s="144"/>
      <c r="H192" s="118"/>
      <c r="I192" s="163"/>
      <c r="J192" s="164"/>
      <c r="K192" s="165" t="s">
        <v>287</v>
      </c>
      <c r="L192" s="144"/>
    </row>
    <row r="193" spans="1:12" s="8" customFormat="1" ht="25.5" customHeight="1" x14ac:dyDescent="0.2">
      <c r="A193" s="101">
        <v>95</v>
      </c>
      <c r="B193" s="101">
        <v>3806</v>
      </c>
      <c r="C193" s="102" t="s">
        <v>466</v>
      </c>
      <c r="D193" s="103" t="s">
        <v>283</v>
      </c>
      <c r="E193" s="143">
        <v>10</v>
      </c>
      <c r="F193" s="104"/>
      <c r="G193" s="144"/>
      <c r="H193" s="118"/>
      <c r="I193" s="163"/>
      <c r="J193" s="164"/>
      <c r="K193" s="165" t="s">
        <v>287</v>
      </c>
      <c r="L193" s="144"/>
    </row>
    <row r="194" spans="1:12" s="8" customFormat="1" ht="25.5" customHeight="1" x14ac:dyDescent="0.2">
      <c r="A194" s="101"/>
      <c r="B194" s="101"/>
      <c r="C194" s="102" t="s">
        <v>504</v>
      </c>
      <c r="D194" s="103"/>
      <c r="E194" s="143"/>
      <c r="F194" s="104"/>
      <c r="G194" s="144"/>
      <c r="H194" s="118"/>
      <c r="I194" s="163"/>
      <c r="J194" s="164"/>
      <c r="K194" s="165"/>
      <c r="L194" s="144"/>
    </row>
    <row r="195" spans="1:12" s="8" customFormat="1" ht="25.5" customHeight="1" x14ac:dyDescent="0.2">
      <c r="A195" s="109"/>
      <c r="B195" s="181"/>
      <c r="C195" s="110"/>
      <c r="D195" s="103"/>
      <c r="E195" s="177"/>
      <c r="F195" s="184"/>
      <c r="G195" s="144"/>
      <c r="H195" s="185"/>
      <c r="I195" s="163"/>
      <c r="J195" s="164"/>
      <c r="K195" s="165"/>
      <c r="L195" s="144"/>
    </row>
    <row r="196" spans="1:12" s="8" customFormat="1" ht="25.5" customHeight="1" x14ac:dyDescent="0.2">
      <c r="A196" s="120"/>
      <c r="B196" s="120"/>
      <c r="C196" s="120" t="s">
        <v>505</v>
      </c>
      <c r="D196" s="121"/>
      <c r="E196" s="120"/>
      <c r="F196" s="120"/>
      <c r="G196" s="144"/>
      <c r="H196" s="120"/>
      <c r="I196" s="163"/>
      <c r="J196" s="164"/>
      <c r="K196" s="165"/>
      <c r="L196" s="144"/>
    </row>
    <row r="197" spans="1:12" s="8" customFormat="1" ht="25.5" customHeight="1" x14ac:dyDescent="0.2">
      <c r="A197" s="122"/>
      <c r="B197" s="122"/>
      <c r="C197" s="122" t="s">
        <v>506</v>
      </c>
      <c r="D197" s="121"/>
      <c r="E197" s="122"/>
      <c r="F197" s="122"/>
      <c r="G197" s="144"/>
      <c r="H197" s="122"/>
      <c r="I197" s="163"/>
      <c r="J197" s="164"/>
      <c r="K197" s="165"/>
      <c r="L197" s="144"/>
    </row>
    <row r="198" spans="1:12" s="8" customFormat="1" ht="25.5" customHeight="1" x14ac:dyDescent="0.2">
      <c r="A198" s="187">
        <v>96</v>
      </c>
      <c r="B198" s="187">
        <v>1016</v>
      </c>
      <c r="C198" s="188" t="s">
        <v>467</v>
      </c>
      <c r="D198" s="121" t="s">
        <v>283</v>
      </c>
      <c r="E198" s="189">
        <v>50</v>
      </c>
      <c r="F198" s="190"/>
      <c r="G198" s="144"/>
      <c r="H198" s="191"/>
      <c r="I198" s="163"/>
      <c r="J198" s="164"/>
      <c r="K198" s="165" t="s">
        <v>287</v>
      </c>
      <c r="L198" s="144"/>
    </row>
    <row r="199" spans="1:12" s="8" customFormat="1" ht="25.5" customHeight="1" x14ac:dyDescent="0.2">
      <c r="A199" s="111"/>
      <c r="B199" s="192"/>
      <c r="C199" s="111"/>
      <c r="D199" s="121"/>
      <c r="E199" s="193"/>
      <c r="F199" s="194"/>
      <c r="G199" s="144"/>
      <c r="H199" s="195"/>
      <c r="I199" s="163"/>
      <c r="J199" s="164"/>
      <c r="K199" s="165"/>
      <c r="L199" s="144"/>
    </row>
    <row r="200" spans="1:12" s="8" customFormat="1" ht="25.5" customHeight="1" x14ac:dyDescent="0.2">
      <c r="A200" s="122"/>
      <c r="B200" s="122"/>
      <c r="C200" s="122" t="s">
        <v>507</v>
      </c>
      <c r="D200" s="121"/>
      <c r="E200" s="122"/>
      <c r="F200" s="122"/>
      <c r="G200" s="144"/>
      <c r="H200" s="122"/>
      <c r="I200" s="163"/>
      <c r="J200" s="164"/>
      <c r="K200" s="165"/>
      <c r="L200" s="144"/>
    </row>
    <row r="201" spans="1:12" s="8" customFormat="1" ht="25.5" customHeight="1" x14ac:dyDescent="0.2">
      <c r="A201" s="187">
        <v>97</v>
      </c>
      <c r="B201" s="187" t="s">
        <v>469</v>
      </c>
      <c r="C201" s="188" t="s">
        <v>468</v>
      </c>
      <c r="D201" s="121" t="s">
        <v>283</v>
      </c>
      <c r="E201" s="196">
        <v>150</v>
      </c>
      <c r="F201" s="190"/>
      <c r="G201" s="144"/>
      <c r="H201" s="191"/>
      <c r="I201" s="163"/>
      <c r="J201" s="164"/>
      <c r="K201" s="165" t="s">
        <v>287</v>
      </c>
      <c r="L201" s="144"/>
    </row>
    <row r="202" spans="1:12" s="8" customFormat="1" ht="25.5" customHeight="1" x14ac:dyDescent="0.2">
      <c r="A202" s="187">
        <v>98</v>
      </c>
      <c r="B202" s="187" t="s">
        <v>471</v>
      </c>
      <c r="C202" s="188" t="s">
        <v>470</v>
      </c>
      <c r="D202" s="121" t="s">
        <v>283</v>
      </c>
      <c r="E202" s="196">
        <v>250</v>
      </c>
      <c r="F202" s="190"/>
      <c r="G202" s="144"/>
      <c r="H202" s="191"/>
      <c r="I202" s="163"/>
      <c r="J202" s="164"/>
      <c r="K202" s="165" t="s">
        <v>287</v>
      </c>
      <c r="L202" s="144"/>
    </row>
    <row r="203" spans="1:12" s="8" customFormat="1" ht="25.5" customHeight="1" x14ac:dyDescent="0.2">
      <c r="A203" s="107"/>
      <c r="B203" s="122"/>
      <c r="C203" s="107"/>
      <c r="D203" s="121"/>
      <c r="E203" s="193"/>
      <c r="F203" s="197"/>
      <c r="G203" s="144"/>
      <c r="H203" s="198"/>
      <c r="I203" s="163"/>
      <c r="J203" s="164"/>
      <c r="K203" s="165"/>
      <c r="L203" s="144"/>
    </row>
    <row r="204" spans="1:12" s="8" customFormat="1" ht="25.5" customHeight="1" x14ac:dyDescent="0.2">
      <c r="A204" s="123"/>
      <c r="B204" s="123"/>
      <c r="C204" s="123" t="s">
        <v>508</v>
      </c>
      <c r="D204" s="123"/>
      <c r="E204" s="123"/>
      <c r="F204" s="123"/>
      <c r="G204" s="144"/>
      <c r="H204" s="123"/>
      <c r="I204" s="163"/>
      <c r="J204" s="164"/>
      <c r="K204" s="165" t="s">
        <v>287</v>
      </c>
      <c r="L204" s="144"/>
    </row>
    <row r="205" spans="1:12" s="8" customFormat="1" ht="25.5" customHeight="1" x14ac:dyDescent="0.2">
      <c r="A205" s="123"/>
      <c r="B205" s="123"/>
      <c r="C205" s="123" t="s">
        <v>472</v>
      </c>
      <c r="D205" s="123"/>
      <c r="E205" s="123"/>
      <c r="F205" s="123"/>
      <c r="G205" s="144"/>
      <c r="H205" s="123"/>
      <c r="I205" s="163"/>
      <c r="J205" s="164"/>
      <c r="K205" s="165" t="s">
        <v>287</v>
      </c>
      <c r="L205" s="144"/>
    </row>
    <row r="206" spans="1:12" s="8" customFormat="1" ht="25.5" customHeight="1" x14ac:dyDescent="0.2">
      <c r="A206" s="187">
        <v>99</v>
      </c>
      <c r="B206" s="187" t="s">
        <v>474</v>
      </c>
      <c r="C206" s="188" t="s">
        <v>473</v>
      </c>
      <c r="D206" s="121" t="s">
        <v>269</v>
      </c>
      <c r="E206" s="189">
        <v>30</v>
      </c>
      <c r="F206" s="190"/>
      <c r="G206" s="144"/>
      <c r="H206" s="191"/>
      <c r="I206" s="163"/>
      <c r="J206" s="164"/>
      <c r="K206" s="165" t="s">
        <v>287</v>
      </c>
      <c r="L206" s="144"/>
    </row>
    <row r="207" spans="1:12" s="8" customFormat="1" ht="25.5" customHeight="1" x14ac:dyDescent="0.2">
      <c r="A207" s="187">
        <v>100</v>
      </c>
      <c r="B207" s="187" t="s">
        <v>476</v>
      </c>
      <c r="C207" s="188" t="s">
        <v>475</v>
      </c>
      <c r="D207" s="121" t="s">
        <v>269</v>
      </c>
      <c r="E207" s="189">
        <v>20</v>
      </c>
      <c r="F207" s="190"/>
      <c r="G207" s="144"/>
      <c r="H207" s="191"/>
      <c r="I207" s="163"/>
      <c r="J207" s="164"/>
      <c r="K207" s="165" t="s">
        <v>287</v>
      </c>
      <c r="L207" s="144"/>
    </row>
    <row r="208" spans="1:12" s="8" customFormat="1" ht="25.5" customHeight="1" x14ac:dyDescent="0.2">
      <c r="A208" s="187">
        <v>101</v>
      </c>
      <c r="B208" s="187" t="s">
        <v>478</v>
      </c>
      <c r="C208" s="188" t="s">
        <v>477</v>
      </c>
      <c r="D208" s="121" t="s">
        <v>269</v>
      </c>
      <c r="E208" s="189">
        <v>30</v>
      </c>
      <c r="F208" s="190"/>
      <c r="G208" s="144"/>
      <c r="H208" s="191"/>
      <c r="I208" s="163"/>
      <c r="J208" s="164"/>
      <c r="K208" s="165" t="s">
        <v>287</v>
      </c>
      <c r="L208" s="144"/>
    </row>
    <row r="209" spans="1:12" s="8" customFormat="1" ht="25.5" customHeight="1" x14ac:dyDescent="0.2">
      <c r="A209" s="187">
        <v>102</v>
      </c>
      <c r="B209" s="187" t="s">
        <v>480</v>
      </c>
      <c r="C209" s="188" t="s">
        <v>479</v>
      </c>
      <c r="D209" s="121" t="s">
        <v>481</v>
      </c>
      <c r="E209" s="189">
        <v>50</v>
      </c>
      <c r="F209" s="190"/>
      <c r="G209" s="144"/>
      <c r="H209" s="191"/>
      <c r="I209" s="163"/>
      <c r="J209" s="164"/>
      <c r="K209" s="165" t="s">
        <v>287</v>
      </c>
      <c r="L209" s="144"/>
    </row>
    <row r="210" spans="1:12" s="8" customFormat="1" ht="25.5" customHeight="1" x14ac:dyDescent="0.2">
      <c r="A210" s="187">
        <v>103</v>
      </c>
      <c r="B210" s="187" t="s">
        <v>483</v>
      </c>
      <c r="C210" s="188" t="s">
        <v>482</v>
      </c>
      <c r="D210" s="121" t="s">
        <v>481</v>
      </c>
      <c r="E210" s="189">
        <v>100</v>
      </c>
      <c r="F210" s="190"/>
      <c r="G210" s="144"/>
      <c r="H210" s="191"/>
      <c r="I210" s="163"/>
      <c r="J210" s="164"/>
      <c r="K210" s="165" t="s">
        <v>287</v>
      </c>
      <c r="L210" s="144"/>
    </row>
    <row r="211" spans="1:12" s="8" customFormat="1" ht="25.5" customHeight="1" x14ac:dyDescent="0.2">
      <c r="A211" s="187">
        <v>104</v>
      </c>
      <c r="B211" s="187" t="s">
        <v>485</v>
      </c>
      <c r="C211" s="188" t="s">
        <v>484</v>
      </c>
      <c r="D211" s="121" t="s">
        <v>269</v>
      </c>
      <c r="E211" s="189">
        <v>50</v>
      </c>
      <c r="F211" s="190"/>
      <c r="G211" s="144"/>
      <c r="H211" s="191"/>
      <c r="I211" s="163"/>
      <c r="J211" s="164"/>
      <c r="K211" s="165" t="s">
        <v>287</v>
      </c>
      <c r="L211" s="144"/>
    </row>
    <row r="212" spans="1:12" s="8" customFormat="1" ht="25.5" customHeight="1" x14ac:dyDescent="0.2">
      <c r="A212" s="187">
        <v>105</v>
      </c>
      <c r="B212" s="187" t="s">
        <v>487</v>
      </c>
      <c r="C212" s="188" t="s">
        <v>486</v>
      </c>
      <c r="D212" s="121" t="s">
        <v>481</v>
      </c>
      <c r="E212" s="189">
        <v>100</v>
      </c>
      <c r="F212" s="190"/>
      <c r="G212" s="144"/>
      <c r="H212" s="191"/>
      <c r="I212" s="163"/>
      <c r="J212" s="164"/>
      <c r="K212" s="165" t="s">
        <v>287</v>
      </c>
      <c r="L212" s="144"/>
    </row>
    <row r="213" spans="1:12" x14ac:dyDescent="0.25">
      <c r="A213" s="11"/>
      <c r="B213" s="152" t="s">
        <v>509</v>
      </c>
      <c r="C213" s="152"/>
      <c r="D213" s="12"/>
      <c r="E213" s="199"/>
      <c r="F213" s="200"/>
      <c r="G213" s="201"/>
      <c r="H213" s="202"/>
      <c r="I213" s="202"/>
      <c r="J213" s="203"/>
      <c r="K213" s="203"/>
      <c r="L213" s="203"/>
    </row>
    <row r="214" spans="1:12" x14ac:dyDescent="0.25">
      <c r="A214" s="10"/>
      <c r="B214" s="10"/>
      <c r="C214" s="13"/>
      <c r="D214" s="14"/>
      <c r="E214" s="204"/>
      <c r="F214" s="204"/>
      <c r="G214" s="14"/>
      <c r="H214" s="158"/>
      <c r="I214" s="158"/>
    </row>
    <row r="215" spans="1:12" ht="15.75" x14ac:dyDescent="0.25">
      <c r="A215" s="10"/>
      <c r="B215" s="149" t="s">
        <v>189</v>
      </c>
      <c r="C215" s="149"/>
      <c r="D215" s="149"/>
      <c r="E215" s="149"/>
      <c r="F215" s="149"/>
      <c r="G215" s="149"/>
      <c r="H215" s="149"/>
      <c r="I215" s="149"/>
    </row>
    <row r="216" spans="1:12" ht="15.75" x14ac:dyDescent="0.25">
      <c r="A216" s="10"/>
      <c r="B216" s="150" t="s">
        <v>190</v>
      </c>
      <c r="C216" s="150"/>
      <c r="D216" s="150"/>
      <c r="E216" s="150"/>
      <c r="F216" s="150"/>
      <c r="G216" s="150"/>
      <c r="H216" s="150"/>
      <c r="I216" s="150"/>
    </row>
  </sheetData>
  <mergeCells count="9">
    <mergeCell ref="B213:C213"/>
    <mergeCell ref="B215:I215"/>
    <mergeCell ref="B216:I216"/>
    <mergeCell ref="I3:J3"/>
    <mergeCell ref="K3:L3"/>
    <mergeCell ref="B4:L4"/>
    <mergeCell ref="B5:L5"/>
    <mergeCell ref="B7:L7"/>
    <mergeCell ref="B8:L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83"/>
  <sheetViews>
    <sheetView topLeftCell="A171" workbookViewId="0">
      <selection activeCell="C171" sqref="C1:C1048576"/>
    </sheetView>
  </sheetViews>
  <sheetFormatPr defaultRowHeight="15" x14ac:dyDescent="0.25"/>
  <cols>
    <col min="1" max="1" width="4.85546875" style="53" customWidth="1"/>
    <col min="2" max="2" width="47.140625" style="74" customWidth="1"/>
    <col min="3" max="3" width="7.5703125" style="37" customWidth="1"/>
    <col min="4" max="4" width="4.7109375" style="37" customWidth="1"/>
    <col min="5" max="6" width="7.140625" style="74" customWidth="1"/>
    <col min="7" max="7" width="10.140625" customWidth="1"/>
  </cols>
  <sheetData>
    <row r="3" spans="1:8" ht="33" customHeight="1" x14ac:dyDescent="0.25">
      <c r="A3" s="38" t="s">
        <v>4</v>
      </c>
      <c r="B3" s="57" t="s">
        <v>252</v>
      </c>
      <c r="C3" s="21" t="s">
        <v>253</v>
      </c>
      <c r="D3" s="22" t="s">
        <v>254</v>
      </c>
      <c r="E3" s="75" t="s">
        <v>255</v>
      </c>
      <c r="F3" s="75" t="s">
        <v>256</v>
      </c>
      <c r="G3" s="9"/>
    </row>
    <row r="4" spans="1:8" ht="18" customHeight="1" x14ac:dyDescent="0.25">
      <c r="A4" s="39">
        <v>1</v>
      </c>
      <c r="B4" s="58">
        <v>2</v>
      </c>
      <c r="C4" s="23">
        <v>3</v>
      </c>
      <c r="D4" s="24">
        <v>4</v>
      </c>
      <c r="E4" s="76">
        <v>5</v>
      </c>
      <c r="F4" s="76">
        <v>6</v>
      </c>
      <c r="G4" s="9"/>
    </row>
    <row r="5" spans="1:8" ht="21" customHeight="1" x14ac:dyDescent="0.25">
      <c r="A5" s="39"/>
      <c r="B5" s="59" t="s">
        <v>257</v>
      </c>
      <c r="C5" s="23"/>
      <c r="D5" s="24"/>
      <c r="E5" s="76"/>
      <c r="F5" s="76"/>
      <c r="G5" s="9"/>
    </row>
    <row r="6" spans="1:8" ht="21" customHeight="1" x14ac:dyDescent="0.25">
      <c r="A6" s="40">
        <v>1</v>
      </c>
      <c r="B6" s="60" t="s">
        <v>202</v>
      </c>
      <c r="C6" s="25">
        <v>1518</v>
      </c>
      <c r="D6" s="25" t="s">
        <v>258</v>
      </c>
      <c r="E6" s="77">
        <v>75</v>
      </c>
      <c r="F6" s="78">
        <v>1000</v>
      </c>
      <c r="G6" s="9">
        <f>+E6*F6</f>
        <v>75000</v>
      </c>
      <c r="H6">
        <f>+E6*F6</f>
        <v>75000</v>
      </c>
    </row>
    <row r="7" spans="1:8" ht="21" customHeight="1" x14ac:dyDescent="0.25">
      <c r="A7" s="41">
        <v>1</v>
      </c>
      <c r="B7" s="61" t="s">
        <v>203</v>
      </c>
      <c r="C7" s="26">
        <v>1531</v>
      </c>
      <c r="D7" s="25" t="s">
        <v>258</v>
      </c>
      <c r="E7" s="79">
        <v>54</v>
      </c>
      <c r="F7" s="78">
        <v>700</v>
      </c>
      <c r="G7" s="9">
        <f t="shared" ref="G7:G70" si="0">+E7*F7</f>
        <v>37800</v>
      </c>
      <c r="H7">
        <f t="shared" ref="H7:H70" si="1">+E7*F7</f>
        <v>37800</v>
      </c>
    </row>
    <row r="8" spans="1:8" ht="21" customHeight="1" x14ac:dyDescent="0.25">
      <c r="A8" s="41"/>
      <c r="B8" s="61" t="s">
        <v>259</v>
      </c>
      <c r="C8" s="26"/>
      <c r="D8" s="25"/>
      <c r="E8" s="79"/>
      <c r="F8" s="78"/>
      <c r="G8" s="56">
        <f>SUM(G6:G7)</f>
        <v>112800</v>
      </c>
      <c r="H8">
        <f t="shared" si="1"/>
        <v>0</v>
      </c>
    </row>
    <row r="9" spans="1:8" ht="21" customHeight="1" x14ac:dyDescent="0.25">
      <c r="A9" s="40">
        <v>2</v>
      </c>
      <c r="B9" s="62" t="s">
        <v>13</v>
      </c>
      <c r="C9" s="27">
        <v>1535</v>
      </c>
      <c r="D9" s="28" t="s">
        <v>258</v>
      </c>
      <c r="E9" s="80">
        <v>54</v>
      </c>
      <c r="F9" s="81">
        <v>500</v>
      </c>
      <c r="G9" s="9">
        <f t="shared" si="0"/>
        <v>27000</v>
      </c>
      <c r="H9">
        <f t="shared" si="1"/>
        <v>27000</v>
      </c>
    </row>
    <row r="10" spans="1:8" ht="27" customHeight="1" x14ac:dyDescent="0.25">
      <c r="A10" s="41">
        <v>3</v>
      </c>
      <c r="B10" s="62" t="s">
        <v>14</v>
      </c>
      <c r="C10" s="27">
        <v>1739</v>
      </c>
      <c r="D10" s="28" t="s">
        <v>258</v>
      </c>
      <c r="E10" s="80">
        <v>60</v>
      </c>
      <c r="F10" s="81">
        <v>50</v>
      </c>
      <c r="G10" s="9">
        <f t="shared" si="0"/>
        <v>3000</v>
      </c>
      <c r="H10">
        <f t="shared" si="1"/>
        <v>3000</v>
      </c>
    </row>
    <row r="11" spans="1:8" ht="33" customHeight="1" x14ac:dyDescent="0.25">
      <c r="A11" s="41">
        <v>4</v>
      </c>
      <c r="B11" s="62" t="s">
        <v>15</v>
      </c>
      <c r="C11" s="27">
        <v>1586</v>
      </c>
      <c r="D11" s="27" t="s">
        <v>258</v>
      </c>
      <c r="E11" s="80">
        <v>31</v>
      </c>
      <c r="F11" s="81">
        <v>150</v>
      </c>
      <c r="G11" s="9">
        <f t="shared" si="0"/>
        <v>4650</v>
      </c>
      <c r="H11">
        <f t="shared" si="1"/>
        <v>4650</v>
      </c>
    </row>
    <row r="12" spans="1:8" ht="33" customHeight="1" x14ac:dyDescent="0.25">
      <c r="A12" s="41">
        <v>5</v>
      </c>
      <c r="B12" s="62" t="s">
        <v>16</v>
      </c>
      <c r="C12" s="27">
        <v>1587</v>
      </c>
      <c r="D12" s="27" t="s">
        <v>258</v>
      </c>
      <c r="E12" s="80">
        <v>31</v>
      </c>
      <c r="F12" s="81">
        <v>150</v>
      </c>
      <c r="G12" s="9">
        <f t="shared" si="0"/>
        <v>4650</v>
      </c>
      <c r="H12">
        <f t="shared" si="1"/>
        <v>4650</v>
      </c>
    </row>
    <row r="13" spans="1:8" ht="33" customHeight="1" x14ac:dyDescent="0.25">
      <c r="A13" s="41">
        <v>6</v>
      </c>
      <c r="B13" s="62" t="s">
        <v>17</v>
      </c>
      <c r="C13" s="27">
        <v>1591</v>
      </c>
      <c r="D13" s="27" t="s">
        <v>258</v>
      </c>
      <c r="E13" s="80">
        <v>35</v>
      </c>
      <c r="F13" s="81">
        <v>150</v>
      </c>
      <c r="G13" s="9">
        <f t="shared" si="0"/>
        <v>5250</v>
      </c>
      <c r="H13">
        <f t="shared" si="1"/>
        <v>5250</v>
      </c>
    </row>
    <row r="14" spans="1:8" ht="33" customHeight="1" x14ac:dyDescent="0.25">
      <c r="A14" s="41">
        <v>7</v>
      </c>
      <c r="B14" s="62" t="s">
        <v>18</v>
      </c>
      <c r="C14" s="27">
        <v>1584</v>
      </c>
      <c r="D14" s="27" t="s">
        <v>258</v>
      </c>
      <c r="E14" s="80">
        <v>31</v>
      </c>
      <c r="F14" s="81">
        <v>150</v>
      </c>
      <c r="G14" s="9">
        <f t="shared" si="0"/>
        <v>4650</v>
      </c>
      <c r="H14">
        <f t="shared" si="1"/>
        <v>4650</v>
      </c>
    </row>
    <row r="15" spans="1:8" ht="33" customHeight="1" x14ac:dyDescent="0.25">
      <c r="A15" s="41">
        <v>8</v>
      </c>
      <c r="B15" s="62" t="s">
        <v>19</v>
      </c>
      <c r="C15" s="27">
        <v>1585</v>
      </c>
      <c r="D15" s="27" t="s">
        <v>258</v>
      </c>
      <c r="E15" s="80">
        <v>29</v>
      </c>
      <c r="F15" s="81">
        <v>150</v>
      </c>
      <c r="G15" s="9">
        <f t="shared" si="0"/>
        <v>4350</v>
      </c>
      <c r="H15">
        <f t="shared" si="1"/>
        <v>4350</v>
      </c>
    </row>
    <row r="16" spans="1:8" ht="33" customHeight="1" x14ac:dyDescent="0.25">
      <c r="A16" s="41"/>
      <c r="B16" s="63" t="s">
        <v>260</v>
      </c>
      <c r="C16" s="27"/>
      <c r="D16" s="27"/>
      <c r="E16" s="80"/>
      <c r="F16" s="81"/>
      <c r="G16" s="9">
        <f t="shared" si="0"/>
        <v>0</v>
      </c>
      <c r="H16">
        <f t="shared" si="1"/>
        <v>0</v>
      </c>
    </row>
    <row r="17" spans="1:8" ht="33" customHeight="1" x14ac:dyDescent="0.25">
      <c r="A17" s="42">
        <v>9</v>
      </c>
      <c r="B17" s="64" t="s">
        <v>204</v>
      </c>
      <c r="C17" s="29">
        <v>1594</v>
      </c>
      <c r="D17" s="29" t="s">
        <v>258</v>
      </c>
      <c r="E17" s="82">
        <v>29</v>
      </c>
      <c r="F17" s="83">
        <v>50</v>
      </c>
      <c r="G17" s="9">
        <f t="shared" si="0"/>
        <v>1450</v>
      </c>
      <c r="H17">
        <f t="shared" si="1"/>
        <v>1450</v>
      </c>
    </row>
    <row r="18" spans="1:8" ht="33" customHeight="1" x14ac:dyDescent="0.25">
      <c r="A18" s="42">
        <v>9</v>
      </c>
      <c r="B18" s="64" t="s">
        <v>205</v>
      </c>
      <c r="C18" s="29">
        <v>1598</v>
      </c>
      <c r="D18" s="29" t="s">
        <v>258</v>
      </c>
      <c r="E18" s="82">
        <v>29</v>
      </c>
      <c r="F18" s="83">
        <v>50</v>
      </c>
      <c r="G18" s="9">
        <f t="shared" si="0"/>
        <v>1450</v>
      </c>
      <c r="H18">
        <f t="shared" si="1"/>
        <v>1450</v>
      </c>
    </row>
    <row r="19" spans="1:8" ht="33" customHeight="1" x14ac:dyDescent="0.25">
      <c r="A19" s="42">
        <v>9</v>
      </c>
      <c r="B19" s="64" t="s">
        <v>206</v>
      </c>
      <c r="C19" s="29">
        <v>1600</v>
      </c>
      <c r="D19" s="29" t="s">
        <v>258</v>
      </c>
      <c r="E19" s="82">
        <v>29</v>
      </c>
      <c r="F19" s="83">
        <v>600</v>
      </c>
      <c r="G19" s="9">
        <f t="shared" si="0"/>
        <v>17400</v>
      </c>
      <c r="H19">
        <f t="shared" si="1"/>
        <v>17400</v>
      </c>
    </row>
    <row r="20" spans="1:8" ht="33" customHeight="1" x14ac:dyDescent="0.25">
      <c r="A20" s="42">
        <v>9</v>
      </c>
      <c r="B20" s="64" t="s">
        <v>207</v>
      </c>
      <c r="C20" s="29">
        <v>1601</v>
      </c>
      <c r="D20" s="29" t="s">
        <v>258</v>
      </c>
      <c r="E20" s="82">
        <v>29</v>
      </c>
      <c r="F20" s="83">
        <v>600</v>
      </c>
      <c r="G20" s="9">
        <f t="shared" si="0"/>
        <v>17400</v>
      </c>
      <c r="H20">
        <f t="shared" si="1"/>
        <v>17400</v>
      </c>
    </row>
    <row r="21" spans="1:8" ht="33" customHeight="1" x14ac:dyDescent="0.25">
      <c r="A21" s="42">
        <v>9</v>
      </c>
      <c r="B21" s="64" t="s">
        <v>208</v>
      </c>
      <c r="C21" s="29">
        <v>1602</v>
      </c>
      <c r="D21" s="29" t="s">
        <v>258</v>
      </c>
      <c r="E21" s="82">
        <v>34</v>
      </c>
      <c r="F21" s="83">
        <v>100</v>
      </c>
      <c r="G21" s="9">
        <f t="shared" si="0"/>
        <v>3400</v>
      </c>
      <c r="H21">
        <f t="shared" si="1"/>
        <v>3400</v>
      </c>
    </row>
    <row r="22" spans="1:8" ht="33" customHeight="1" x14ac:dyDescent="0.25">
      <c r="A22" s="42">
        <v>9</v>
      </c>
      <c r="B22" s="64" t="s">
        <v>209</v>
      </c>
      <c r="C22" s="29">
        <v>1608</v>
      </c>
      <c r="D22" s="29" t="s">
        <v>258</v>
      </c>
      <c r="E22" s="82">
        <v>38</v>
      </c>
      <c r="F22" s="83">
        <v>50</v>
      </c>
      <c r="G22" s="9">
        <f t="shared" si="0"/>
        <v>1900</v>
      </c>
      <c r="H22">
        <f t="shared" si="1"/>
        <v>1900</v>
      </c>
    </row>
    <row r="23" spans="1:8" ht="33" customHeight="1" x14ac:dyDescent="0.25">
      <c r="A23" s="42">
        <v>9</v>
      </c>
      <c r="B23" s="64" t="s">
        <v>210</v>
      </c>
      <c r="C23" s="29">
        <v>1609</v>
      </c>
      <c r="D23" s="29" t="s">
        <v>258</v>
      </c>
      <c r="E23" s="82">
        <v>29</v>
      </c>
      <c r="F23" s="83">
        <v>700</v>
      </c>
      <c r="G23" s="9">
        <f t="shared" si="0"/>
        <v>20300</v>
      </c>
      <c r="H23">
        <f t="shared" si="1"/>
        <v>20300</v>
      </c>
    </row>
    <row r="24" spans="1:8" ht="33" customHeight="1" x14ac:dyDescent="0.25">
      <c r="A24" s="42">
        <v>9</v>
      </c>
      <c r="B24" s="64" t="s">
        <v>211</v>
      </c>
      <c r="C24" s="29">
        <v>1610</v>
      </c>
      <c r="D24" s="29" t="s">
        <v>258</v>
      </c>
      <c r="E24" s="82">
        <v>28</v>
      </c>
      <c r="F24" s="83">
        <v>700</v>
      </c>
      <c r="G24" s="9">
        <f t="shared" si="0"/>
        <v>19600</v>
      </c>
      <c r="H24">
        <f t="shared" si="1"/>
        <v>19600</v>
      </c>
    </row>
    <row r="25" spans="1:8" ht="33" customHeight="1" x14ac:dyDescent="0.25">
      <c r="A25" s="42">
        <v>9</v>
      </c>
      <c r="B25" s="64" t="s">
        <v>212</v>
      </c>
      <c r="C25" s="29">
        <v>1612</v>
      </c>
      <c r="D25" s="29" t="s">
        <v>258</v>
      </c>
      <c r="E25" s="82">
        <v>28</v>
      </c>
      <c r="F25" s="83">
        <v>700</v>
      </c>
      <c r="G25" s="9">
        <f t="shared" si="0"/>
        <v>19600</v>
      </c>
      <c r="H25">
        <f t="shared" si="1"/>
        <v>19600</v>
      </c>
    </row>
    <row r="26" spans="1:8" ht="33" customHeight="1" x14ac:dyDescent="0.25">
      <c r="A26" s="42">
        <v>9</v>
      </c>
      <c r="B26" s="64" t="s">
        <v>213</v>
      </c>
      <c r="C26" s="29">
        <v>1618</v>
      </c>
      <c r="D26" s="29" t="s">
        <v>258</v>
      </c>
      <c r="E26" s="82">
        <v>31</v>
      </c>
      <c r="F26" s="83">
        <v>100</v>
      </c>
      <c r="G26" s="9">
        <f t="shared" si="0"/>
        <v>3100</v>
      </c>
      <c r="H26">
        <f t="shared" si="1"/>
        <v>3100</v>
      </c>
    </row>
    <row r="27" spans="1:8" ht="33" customHeight="1" x14ac:dyDescent="0.25">
      <c r="A27" s="42">
        <v>9</v>
      </c>
      <c r="B27" s="64" t="s">
        <v>214</v>
      </c>
      <c r="C27" s="29">
        <v>1619</v>
      </c>
      <c r="D27" s="29" t="s">
        <v>258</v>
      </c>
      <c r="E27" s="82">
        <v>29</v>
      </c>
      <c r="F27" s="83">
        <v>100</v>
      </c>
      <c r="G27" s="9">
        <f t="shared" si="0"/>
        <v>2900</v>
      </c>
      <c r="H27">
        <f t="shared" si="1"/>
        <v>2900</v>
      </c>
    </row>
    <row r="28" spans="1:8" ht="33" customHeight="1" x14ac:dyDescent="0.25">
      <c r="A28" s="42">
        <v>9</v>
      </c>
      <c r="B28" s="64" t="s">
        <v>215</v>
      </c>
      <c r="C28" s="29">
        <v>1621</v>
      </c>
      <c r="D28" s="29" t="s">
        <v>258</v>
      </c>
      <c r="E28" s="82">
        <v>11</v>
      </c>
      <c r="F28" s="83">
        <v>30</v>
      </c>
      <c r="G28" s="9">
        <f t="shared" si="0"/>
        <v>330</v>
      </c>
      <c r="H28">
        <f t="shared" si="1"/>
        <v>330</v>
      </c>
    </row>
    <row r="29" spans="1:8" ht="33" customHeight="1" x14ac:dyDescent="0.25">
      <c r="A29" s="42">
        <v>9</v>
      </c>
      <c r="B29" s="64" t="s">
        <v>216</v>
      </c>
      <c r="C29" s="29">
        <v>1632</v>
      </c>
      <c r="D29" s="29" t="s">
        <v>258</v>
      </c>
      <c r="E29" s="82">
        <v>29</v>
      </c>
      <c r="F29" s="83">
        <v>500</v>
      </c>
      <c r="G29" s="9">
        <f t="shared" si="0"/>
        <v>14500</v>
      </c>
      <c r="H29">
        <f t="shared" si="1"/>
        <v>14500</v>
      </c>
    </row>
    <row r="30" spans="1:8" ht="33" customHeight="1" x14ac:dyDescent="0.25">
      <c r="A30" s="42">
        <v>9</v>
      </c>
      <c r="B30" s="64" t="s">
        <v>217</v>
      </c>
      <c r="C30" s="29">
        <v>1633</v>
      </c>
      <c r="D30" s="29" t="s">
        <v>258</v>
      </c>
      <c r="E30" s="82">
        <v>29</v>
      </c>
      <c r="F30" s="83">
        <v>500</v>
      </c>
      <c r="G30" s="9">
        <f t="shared" si="0"/>
        <v>14500</v>
      </c>
      <c r="H30">
        <f t="shared" si="1"/>
        <v>14500</v>
      </c>
    </row>
    <row r="31" spans="1:8" ht="33" customHeight="1" x14ac:dyDescent="0.25">
      <c r="A31" s="42"/>
      <c r="B31" s="64" t="s">
        <v>261</v>
      </c>
      <c r="C31" s="29"/>
      <c r="D31" s="29"/>
      <c r="E31" s="82"/>
      <c r="F31" s="83"/>
      <c r="G31" s="9">
        <f>SUM(G17:G30)</f>
        <v>137830</v>
      </c>
      <c r="H31">
        <f t="shared" si="1"/>
        <v>0</v>
      </c>
    </row>
    <row r="32" spans="1:8" ht="33" customHeight="1" x14ac:dyDescent="0.25">
      <c r="A32" s="42"/>
      <c r="B32" s="65" t="s">
        <v>262</v>
      </c>
      <c r="C32" s="29"/>
      <c r="D32" s="29"/>
      <c r="E32" s="82"/>
      <c r="F32" s="83"/>
      <c r="G32" s="9">
        <f t="shared" si="0"/>
        <v>0</v>
      </c>
      <c r="H32">
        <f t="shared" si="1"/>
        <v>0</v>
      </c>
    </row>
    <row r="33" spans="1:8" ht="33" customHeight="1" x14ac:dyDescent="0.25">
      <c r="A33" s="43">
        <v>10</v>
      </c>
      <c r="B33" s="66" t="s">
        <v>218</v>
      </c>
      <c r="C33" s="30">
        <v>1623</v>
      </c>
      <c r="D33" s="30" t="s">
        <v>258</v>
      </c>
      <c r="E33" s="84">
        <v>29</v>
      </c>
      <c r="F33" s="85">
        <v>50</v>
      </c>
      <c r="G33" s="9">
        <f t="shared" si="0"/>
        <v>1450</v>
      </c>
      <c r="H33">
        <f t="shared" si="1"/>
        <v>1450</v>
      </c>
    </row>
    <row r="34" spans="1:8" ht="33" customHeight="1" x14ac:dyDescent="0.25">
      <c r="A34" s="43">
        <v>10</v>
      </c>
      <c r="B34" s="66" t="s">
        <v>219</v>
      </c>
      <c r="C34" s="30">
        <v>1624</v>
      </c>
      <c r="D34" s="30" t="s">
        <v>258</v>
      </c>
      <c r="E34" s="84">
        <v>60</v>
      </c>
      <c r="F34" s="85">
        <v>50</v>
      </c>
      <c r="G34" s="9">
        <f t="shared" si="0"/>
        <v>3000</v>
      </c>
      <c r="H34">
        <f t="shared" si="1"/>
        <v>3000</v>
      </c>
    </row>
    <row r="35" spans="1:8" ht="33" customHeight="1" x14ac:dyDescent="0.25">
      <c r="A35" s="43">
        <v>10</v>
      </c>
      <c r="B35" s="66" t="s">
        <v>220</v>
      </c>
      <c r="C35" s="30">
        <v>1625</v>
      </c>
      <c r="D35" s="30" t="s">
        <v>258</v>
      </c>
      <c r="E35" s="84">
        <v>66</v>
      </c>
      <c r="F35" s="85">
        <v>50</v>
      </c>
      <c r="G35" s="9">
        <f t="shared" si="0"/>
        <v>3300</v>
      </c>
      <c r="H35">
        <f t="shared" si="1"/>
        <v>3300</v>
      </c>
    </row>
    <row r="36" spans="1:8" ht="33" customHeight="1" x14ac:dyDescent="0.25">
      <c r="A36" s="43">
        <v>10</v>
      </c>
      <c r="B36" s="66" t="s">
        <v>221</v>
      </c>
      <c r="C36" s="30">
        <v>1631</v>
      </c>
      <c r="D36" s="30" t="s">
        <v>258</v>
      </c>
      <c r="E36" s="84">
        <v>10</v>
      </c>
      <c r="F36" s="85">
        <v>50</v>
      </c>
      <c r="G36" s="9">
        <f t="shared" si="0"/>
        <v>500</v>
      </c>
      <c r="H36">
        <f t="shared" si="1"/>
        <v>500</v>
      </c>
    </row>
    <row r="37" spans="1:8" ht="33" customHeight="1" x14ac:dyDescent="0.25">
      <c r="A37" s="43">
        <v>10</v>
      </c>
      <c r="B37" s="66" t="s">
        <v>222</v>
      </c>
      <c r="C37" s="30">
        <v>1622</v>
      </c>
      <c r="D37" s="30" t="s">
        <v>258</v>
      </c>
      <c r="E37" s="84">
        <v>29</v>
      </c>
      <c r="F37" s="85">
        <v>70</v>
      </c>
      <c r="G37" s="9">
        <f t="shared" si="0"/>
        <v>2030</v>
      </c>
      <c r="H37">
        <f t="shared" si="1"/>
        <v>2030</v>
      </c>
    </row>
    <row r="38" spans="1:8" ht="33" customHeight="1" x14ac:dyDescent="0.25">
      <c r="A38" s="43"/>
      <c r="B38" s="66" t="s">
        <v>263</v>
      </c>
      <c r="C38" s="30"/>
      <c r="D38" s="30"/>
      <c r="E38" s="84"/>
      <c r="F38" s="85"/>
      <c r="G38" s="9">
        <f>SUM(G33:G37)</f>
        <v>10280</v>
      </c>
      <c r="H38">
        <f t="shared" si="1"/>
        <v>0</v>
      </c>
    </row>
    <row r="39" spans="1:8" ht="33" customHeight="1" x14ac:dyDescent="0.25">
      <c r="A39" s="42">
        <v>11</v>
      </c>
      <c r="B39" s="62" t="s">
        <v>20</v>
      </c>
      <c r="C39" s="27">
        <v>1617</v>
      </c>
      <c r="D39" s="27" t="s">
        <v>258</v>
      </c>
      <c r="E39" s="80">
        <v>64</v>
      </c>
      <c r="F39" s="81">
        <v>100</v>
      </c>
      <c r="G39" s="9">
        <f t="shared" si="0"/>
        <v>6400</v>
      </c>
      <c r="H39">
        <f t="shared" si="1"/>
        <v>6400</v>
      </c>
    </row>
    <row r="40" spans="1:8" ht="33" customHeight="1" x14ac:dyDescent="0.25">
      <c r="A40" s="41">
        <v>12</v>
      </c>
      <c r="B40" s="62" t="s">
        <v>21</v>
      </c>
      <c r="C40" s="27">
        <v>1595</v>
      </c>
      <c r="D40" s="27" t="s">
        <v>258</v>
      </c>
      <c r="E40" s="80">
        <v>34</v>
      </c>
      <c r="F40" s="81">
        <v>50</v>
      </c>
      <c r="G40" s="9">
        <f t="shared" si="0"/>
        <v>1700</v>
      </c>
      <c r="H40">
        <f t="shared" si="1"/>
        <v>1700</v>
      </c>
    </row>
    <row r="41" spans="1:8" ht="33" customHeight="1" x14ac:dyDescent="0.25">
      <c r="A41" s="41">
        <v>13</v>
      </c>
      <c r="B41" s="62" t="s">
        <v>22</v>
      </c>
      <c r="C41" s="27">
        <v>1596</v>
      </c>
      <c r="D41" s="27" t="s">
        <v>258</v>
      </c>
      <c r="E41" s="80">
        <v>34</v>
      </c>
      <c r="F41" s="81">
        <v>50</v>
      </c>
      <c r="G41" s="9">
        <f>+E41*F41</f>
        <v>1700</v>
      </c>
      <c r="H41">
        <f t="shared" si="1"/>
        <v>1700</v>
      </c>
    </row>
    <row r="42" spans="1:8" ht="33" customHeight="1" x14ac:dyDescent="0.25">
      <c r="A42" s="42">
        <v>14</v>
      </c>
      <c r="B42" s="62" t="s">
        <v>23</v>
      </c>
      <c r="C42" s="27">
        <v>1597</v>
      </c>
      <c r="D42" s="27" t="s">
        <v>258</v>
      </c>
      <c r="E42" s="80">
        <v>38</v>
      </c>
      <c r="F42" s="81">
        <v>50</v>
      </c>
      <c r="G42" s="9">
        <f t="shared" si="0"/>
        <v>1900</v>
      </c>
      <c r="H42">
        <f t="shared" si="1"/>
        <v>1900</v>
      </c>
    </row>
    <row r="43" spans="1:8" ht="33" customHeight="1" x14ac:dyDescent="0.25">
      <c r="A43" s="41">
        <v>15</v>
      </c>
      <c r="B43" s="62" t="s">
        <v>24</v>
      </c>
      <c r="C43" s="27">
        <v>1603</v>
      </c>
      <c r="D43" s="27" t="s">
        <v>258</v>
      </c>
      <c r="E43" s="80">
        <v>50</v>
      </c>
      <c r="F43" s="81">
        <v>50</v>
      </c>
      <c r="G43" s="9">
        <f t="shared" si="0"/>
        <v>2500</v>
      </c>
      <c r="H43">
        <f t="shared" si="1"/>
        <v>2500</v>
      </c>
    </row>
    <row r="44" spans="1:8" ht="33" customHeight="1" x14ac:dyDescent="0.25">
      <c r="A44" s="41">
        <v>16</v>
      </c>
      <c r="B44" s="62" t="s">
        <v>25</v>
      </c>
      <c r="C44" s="27">
        <v>1634</v>
      </c>
      <c r="D44" s="27" t="s">
        <v>258</v>
      </c>
      <c r="E44" s="80">
        <v>32</v>
      </c>
      <c r="F44" s="81">
        <v>100</v>
      </c>
      <c r="G44" s="9">
        <f t="shared" si="0"/>
        <v>3200</v>
      </c>
      <c r="H44">
        <f t="shared" si="1"/>
        <v>3200</v>
      </c>
    </row>
    <row r="45" spans="1:8" ht="33" customHeight="1" x14ac:dyDescent="0.25">
      <c r="A45" s="42">
        <v>17</v>
      </c>
      <c r="B45" s="62" t="s">
        <v>26</v>
      </c>
      <c r="C45" s="27">
        <v>1627</v>
      </c>
      <c r="D45" s="27" t="s">
        <v>258</v>
      </c>
      <c r="E45" s="80">
        <v>26</v>
      </c>
      <c r="F45" s="81">
        <v>50</v>
      </c>
      <c r="G45" s="9">
        <f t="shared" si="0"/>
        <v>1300</v>
      </c>
      <c r="H45">
        <f t="shared" si="1"/>
        <v>1300</v>
      </c>
    </row>
    <row r="46" spans="1:8" ht="33" customHeight="1" x14ac:dyDescent="0.25">
      <c r="A46" s="41">
        <v>18</v>
      </c>
      <c r="B46" s="62" t="s">
        <v>27</v>
      </c>
      <c r="C46" s="27">
        <v>1628</v>
      </c>
      <c r="D46" s="27" t="s">
        <v>258</v>
      </c>
      <c r="E46" s="80">
        <v>60</v>
      </c>
      <c r="F46" s="81">
        <v>50</v>
      </c>
      <c r="G46" s="9">
        <f t="shared" si="0"/>
        <v>3000</v>
      </c>
      <c r="H46">
        <f t="shared" si="1"/>
        <v>3000</v>
      </c>
    </row>
    <row r="47" spans="1:8" ht="33" customHeight="1" x14ac:dyDescent="0.25">
      <c r="A47" s="41">
        <v>19</v>
      </c>
      <c r="B47" s="62" t="s">
        <v>28</v>
      </c>
      <c r="C47" s="27">
        <v>1629</v>
      </c>
      <c r="D47" s="27" t="s">
        <v>258</v>
      </c>
      <c r="E47" s="80">
        <v>52</v>
      </c>
      <c r="F47" s="81">
        <v>50</v>
      </c>
      <c r="G47" s="9">
        <f t="shared" si="0"/>
        <v>2600</v>
      </c>
      <c r="H47">
        <f t="shared" si="1"/>
        <v>2600</v>
      </c>
    </row>
    <row r="48" spans="1:8" ht="33" customHeight="1" x14ac:dyDescent="0.25">
      <c r="A48" s="42">
        <v>20</v>
      </c>
      <c r="B48" s="62" t="s">
        <v>29</v>
      </c>
      <c r="C48" s="27">
        <v>1630</v>
      </c>
      <c r="D48" s="27" t="s">
        <v>258</v>
      </c>
      <c r="E48" s="80">
        <v>37</v>
      </c>
      <c r="F48" s="81">
        <v>50</v>
      </c>
      <c r="G48" s="9">
        <f t="shared" si="0"/>
        <v>1850</v>
      </c>
      <c r="H48">
        <f t="shared" si="1"/>
        <v>1850</v>
      </c>
    </row>
    <row r="49" spans="1:8" ht="33" customHeight="1" x14ac:dyDescent="0.25">
      <c r="A49" s="41">
        <v>21</v>
      </c>
      <c r="B49" s="62" t="s">
        <v>31</v>
      </c>
      <c r="C49" s="27" t="s">
        <v>30</v>
      </c>
      <c r="D49" s="27" t="s">
        <v>258</v>
      </c>
      <c r="E49" s="80">
        <v>86</v>
      </c>
      <c r="F49" s="81">
        <v>20</v>
      </c>
      <c r="G49" s="9">
        <f t="shared" si="0"/>
        <v>1720</v>
      </c>
      <c r="H49">
        <f t="shared" si="1"/>
        <v>1720</v>
      </c>
    </row>
    <row r="50" spans="1:8" ht="33" customHeight="1" x14ac:dyDescent="0.25">
      <c r="A50" s="41">
        <v>22</v>
      </c>
      <c r="B50" s="62" t="s">
        <v>33</v>
      </c>
      <c r="C50" s="27" t="s">
        <v>32</v>
      </c>
      <c r="D50" s="27" t="s">
        <v>258</v>
      </c>
      <c r="E50" s="80">
        <v>89</v>
      </c>
      <c r="F50" s="81">
        <v>20</v>
      </c>
      <c r="G50" s="9">
        <f t="shared" si="0"/>
        <v>1780</v>
      </c>
      <c r="H50">
        <f t="shared" si="1"/>
        <v>1780</v>
      </c>
    </row>
    <row r="51" spans="1:8" ht="33" customHeight="1" x14ac:dyDescent="0.25">
      <c r="A51" s="42">
        <v>23</v>
      </c>
      <c r="B51" s="62" t="s">
        <v>35</v>
      </c>
      <c r="C51" s="27" t="s">
        <v>34</v>
      </c>
      <c r="D51" s="27" t="s">
        <v>258</v>
      </c>
      <c r="E51" s="80">
        <v>75</v>
      </c>
      <c r="F51" s="81">
        <v>20</v>
      </c>
      <c r="G51" s="9">
        <f t="shared" si="0"/>
        <v>1500</v>
      </c>
      <c r="H51">
        <f t="shared" si="1"/>
        <v>1500</v>
      </c>
    </row>
    <row r="52" spans="1:8" ht="33" customHeight="1" x14ac:dyDescent="0.25">
      <c r="A52" s="44"/>
      <c r="B52" s="59" t="s">
        <v>264</v>
      </c>
      <c r="C52" s="31"/>
      <c r="D52" s="31"/>
      <c r="E52" s="86"/>
      <c r="F52" s="87"/>
      <c r="G52" s="9">
        <f t="shared" si="0"/>
        <v>0</v>
      </c>
      <c r="H52">
        <f t="shared" si="1"/>
        <v>0</v>
      </c>
    </row>
    <row r="53" spans="1:8" ht="33" customHeight="1" x14ac:dyDescent="0.25">
      <c r="A53" s="45">
        <v>24</v>
      </c>
      <c r="B53" s="67" t="s">
        <v>223</v>
      </c>
      <c r="C53" s="32">
        <v>1652</v>
      </c>
      <c r="D53" s="32" t="s">
        <v>258</v>
      </c>
      <c r="E53" s="88">
        <v>49</v>
      </c>
      <c r="F53" s="89">
        <v>500</v>
      </c>
      <c r="G53" s="9">
        <f t="shared" si="0"/>
        <v>24500</v>
      </c>
      <c r="H53">
        <f t="shared" si="1"/>
        <v>24500</v>
      </c>
    </row>
    <row r="54" spans="1:8" ht="33" customHeight="1" x14ac:dyDescent="0.25">
      <c r="A54" s="45">
        <v>24</v>
      </c>
      <c r="B54" s="67" t="s">
        <v>224</v>
      </c>
      <c r="C54" s="32">
        <v>1653</v>
      </c>
      <c r="D54" s="32" t="s">
        <v>258</v>
      </c>
      <c r="E54" s="88">
        <v>31</v>
      </c>
      <c r="F54" s="89">
        <v>500</v>
      </c>
      <c r="G54" s="9">
        <f t="shared" si="0"/>
        <v>15500</v>
      </c>
      <c r="H54">
        <f t="shared" si="1"/>
        <v>15500</v>
      </c>
    </row>
    <row r="55" spans="1:8" ht="33" customHeight="1" x14ac:dyDescent="0.25">
      <c r="A55" s="45"/>
      <c r="B55" s="67" t="s">
        <v>265</v>
      </c>
      <c r="C55" s="32"/>
      <c r="D55" s="32"/>
      <c r="E55" s="88"/>
      <c r="F55" s="89"/>
      <c r="G55" s="9">
        <f>SUM(G53:G54)</f>
        <v>40000</v>
      </c>
      <c r="H55">
        <f t="shared" si="1"/>
        <v>0</v>
      </c>
    </row>
    <row r="56" spans="1:8" ht="33" customHeight="1" x14ac:dyDescent="0.25">
      <c r="A56" s="45"/>
      <c r="B56" s="59" t="s">
        <v>266</v>
      </c>
      <c r="C56" s="32"/>
      <c r="D56" s="32"/>
      <c r="E56" s="88"/>
      <c r="F56" s="89"/>
      <c r="G56" s="9"/>
      <c r="H56">
        <f t="shared" si="1"/>
        <v>0</v>
      </c>
    </row>
    <row r="57" spans="1:8" ht="33" customHeight="1" x14ac:dyDescent="0.25">
      <c r="A57" s="46">
        <v>25</v>
      </c>
      <c r="B57" s="68" t="s">
        <v>225</v>
      </c>
      <c r="C57" s="33">
        <v>1696</v>
      </c>
      <c r="D57" s="33" t="s">
        <v>258</v>
      </c>
      <c r="E57" s="90">
        <v>48</v>
      </c>
      <c r="F57" s="91">
        <v>200</v>
      </c>
      <c r="G57" s="9">
        <f t="shared" si="0"/>
        <v>9600</v>
      </c>
      <c r="H57">
        <f t="shared" si="1"/>
        <v>9600</v>
      </c>
    </row>
    <row r="58" spans="1:8" ht="33" customHeight="1" x14ac:dyDescent="0.25">
      <c r="A58" s="46">
        <v>25</v>
      </c>
      <c r="B58" s="68" t="s">
        <v>226</v>
      </c>
      <c r="C58" s="33">
        <v>1697</v>
      </c>
      <c r="D58" s="33" t="s">
        <v>258</v>
      </c>
      <c r="E58" s="90">
        <v>48</v>
      </c>
      <c r="F58" s="91">
        <v>200</v>
      </c>
      <c r="G58" s="9">
        <f t="shared" si="0"/>
        <v>9600</v>
      </c>
      <c r="H58">
        <f t="shared" si="1"/>
        <v>9600</v>
      </c>
    </row>
    <row r="59" spans="1:8" ht="33" customHeight="1" x14ac:dyDescent="0.25">
      <c r="A59" s="46">
        <v>25</v>
      </c>
      <c r="B59" s="68" t="s">
        <v>227</v>
      </c>
      <c r="C59" s="33">
        <v>1698</v>
      </c>
      <c r="D59" s="33" t="s">
        <v>258</v>
      </c>
      <c r="E59" s="90">
        <v>48</v>
      </c>
      <c r="F59" s="91">
        <v>200</v>
      </c>
      <c r="G59" s="9">
        <f t="shared" si="0"/>
        <v>9600</v>
      </c>
      <c r="H59">
        <f t="shared" si="1"/>
        <v>9600</v>
      </c>
    </row>
    <row r="60" spans="1:8" ht="33" customHeight="1" x14ac:dyDescent="0.25">
      <c r="A60" s="46"/>
      <c r="B60" s="68" t="s">
        <v>267</v>
      </c>
      <c r="C60" s="33"/>
      <c r="D60" s="33"/>
      <c r="E60" s="90"/>
      <c r="F60" s="91"/>
      <c r="G60" s="9">
        <f>SUM(G57:G59)</f>
        <v>28800</v>
      </c>
      <c r="H60">
        <f t="shared" si="1"/>
        <v>0</v>
      </c>
    </row>
    <row r="61" spans="1:8" ht="33" customHeight="1" x14ac:dyDescent="0.25">
      <c r="A61" s="46"/>
      <c r="B61" s="59" t="s">
        <v>268</v>
      </c>
      <c r="C61" s="33"/>
      <c r="D61" s="33"/>
      <c r="E61" s="90"/>
      <c r="F61" s="91"/>
      <c r="G61" s="9"/>
      <c r="H61">
        <f t="shared" si="1"/>
        <v>0</v>
      </c>
    </row>
    <row r="62" spans="1:8" ht="33" customHeight="1" x14ac:dyDescent="0.25">
      <c r="A62" s="47">
        <v>26</v>
      </c>
      <c r="B62" s="61" t="s">
        <v>228</v>
      </c>
      <c r="C62" s="26" t="s">
        <v>36</v>
      </c>
      <c r="D62" s="26" t="s">
        <v>269</v>
      </c>
      <c r="E62" s="79">
        <v>41</v>
      </c>
      <c r="F62" s="78">
        <v>100</v>
      </c>
      <c r="G62" s="9">
        <f t="shared" si="0"/>
        <v>4100</v>
      </c>
      <c r="H62">
        <f t="shared" si="1"/>
        <v>4100</v>
      </c>
    </row>
    <row r="63" spans="1:8" ht="33" customHeight="1" x14ac:dyDescent="0.25">
      <c r="A63" s="47">
        <v>26</v>
      </c>
      <c r="B63" s="61" t="s">
        <v>229</v>
      </c>
      <c r="C63" s="26" t="s">
        <v>37</v>
      </c>
      <c r="D63" s="26" t="s">
        <v>269</v>
      </c>
      <c r="E63" s="79">
        <v>60</v>
      </c>
      <c r="F63" s="78">
        <v>100</v>
      </c>
      <c r="G63" s="9">
        <f t="shared" si="0"/>
        <v>6000</v>
      </c>
      <c r="H63">
        <f t="shared" si="1"/>
        <v>6000</v>
      </c>
    </row>
    <row r="64" spans="1:8" ht="33" customHeight="1" x14ac:dyDescent="0.25">
      <c r="A64" s="47"/>
      <c r="B64" s="61" t="s">
        <v>270</v>
      </c>
      <c r="C64" s="26"/>
      <c r="D64" s="26"/>
      <c r="E64" s="79"/>
      <c r="F64" s="78"/>
      <c r="G64" s="9">
        <f>SUM(G62:G63)</f>
        <v>10100</v>
      </c>
      <c r="H64">
        <f t="shared" si="1"/>
        <v>0</v>
      </c>
    </row>
    <row r="65" spans="1:8" ht="33" customHeight="1" x14ac:dyDescent="0.25">
      <c r="A65" s="41">
        <v>27</v>
      </c>
      <c r="B65" s="62" t="s">
        <v>39</v>
      </c>
      <c r="C65" s="27" t="s">
        <v>38</v>
      </c>
      <c r="D65" s="27" t="s">
        <v>269</v>
      </c>
      <c r="E65" s="80">
        <v>144</v>
      </c>
      <c r="F65" s="81">
        <v>100</v>
      </c>
      <c r="G65" s="9">
        <f t="shared" si="0"/>
        <v>14400</v>
      </c>
      <c r="H65">
        <f t="shared" si="1"/>
        <v>14400</v>
      </c>
    </row>
    <row r="66" spans="1:8" ht="33" customHeight="1" x14ac:dyDescent="0.25">
      <c r="A66" s="41">
        <v>28</v>
      </c>
      <c r="B66" s="62" t="s">
        <v>40</v>
      </c>
      <c r="C66" s="27">
        <v>2087</v>
      </c>
      <c r="D66" s="27" t="s">
        <v>271</v>
      </c>
      <c r="E66" s="80">
        <v>96</v>
      </c>
      <c r="F66" s="81">
        <v>150</v>
      </c>
      <c r="G66" s="9">
        <f t="shared" si="0"/>
        <v>14400</v>
      </c>
      <c r="H66">
        <f t="shared" si="1"/>
        <v>14400</v>
      </c>
    </row>
    <row r="67" spans="1:8" ht="33" customHeight="1" x14ac:dyDescent="0.25">
      <c r="A67" s="41">
        <v>29</v>
      </c>
      <c r="B67" s="62" t="s">
        <v>42</v>
      </c>
      <c r="C67" s="27" t="s">
        <v>41</v>
      </c>
      <c r="D67" s="27" t="s">
        <v>269</v>
      </c>
      <c r="E67" s="80">
        <v>192</v>
      </c>
      <c r="F67" s="81">
        <v>30</v>
      </c>
      <c r="G67" s="9">
        <f t="shared" si="0"/>
        <v>5760</v>
      </c>
      <c r="H67">
        <f t="shared" si="1"/>
        <v>5760</v>
      </c>
    </row>
    <row r="68" spans="1:8" ht="33" customHeight="1" x14ac:dyDescent="0.25">
      <c r="A68" s="41">
        <v>30</v>
      </c>
      <c r="B68" s="62" t="s">
        <v>43</v>
      </c>
      <c r="C68" s="27">
        <v>1677</v>
      </c>
      <c r="D68" s="27" t="s">
        <v>258</v>
      </c>
      <c r="E68" s="80">
        <v>100</v>
      </c>
      <c r="F68" s="81">
        <v>200</v>
      </c>
      <c r="G68" s="9">
        <f t="shared" si="0"/>
        <v>20000</v>
      </c>
      <c r="H68">
        <f t="shared" si="1"/>
        <v>20000</v>
      </c>
    </row>
    <row r="69" spans="1:8" ht="33" customHeight="1" x14ac:dyDescent="0.25">
      <c r="A69" s="41">
        <v>31</v>
      </c>
      <c r="B69" s="62" t="s">
        <v>44</v>
      </c>
      <c r="C69" s="27">
        <v>1674</v>
      </c>
      <c r="D69" s="27" t="s">
        <v>258</v>
      </c>
      <c r="E69" s="80">
        <v>103</v>
      </c>
      <c r="F69" s="81">
        <v>30</v>
      </c>
      <c r="G69" s="9">
        <f t="shared" si="0"/>
        <v>3090</v>
      </c>
      <c r="H69">
        <f t="shared" si="1"/>
        <v>3090</v>
      </c>
    </row>
    <row r="70" spans="1:8" ht="33" customHeight="1" x14ac:dyDescent="0.25">
      <c r="A70" s="41">
        <v>32</v>
      </c>
      <c r="B70" s="62" t="s">
        <v>45</v>
      </c>
      <c r="C70" s="27">
        <v>1675</v>
      </c>
      <c r="D70" s="27" t="s">
        <v>258</v>
      </c>
      <c r="E70" s="80">
        <v>102</v>
      </c>
      <c r="F70" s="81">
        <v>30</v>
      </c>
      <c r="G70" s="9">
        <f t="shared" si="0"/>
        <v>3060</v>
      </c>
      <c r="H70">
        <f t="shared" si="1"/>
        <v>3060</v>
      </c>
    </row>
    <row r="71" spans="1:8" ht="33" customHeight="1" x14ac:dyDescent="0.25">
      <c r="A71" s="41">
        <v>33</v>
      </c>
      <c r="B71" s="62" t="s">
        <v>46</v>
      </c>
      <c r="C71" s="27">
        <v>1676</v>
      </c>
      <c r="D71" s="27" t="s">
        <v>258</v>
      </c>
      <c r="E71" s="80">
        <v>103</v>
      </c>
      <c r="F71" s="81">
        <v>30</v>
      </c>
      <c r="G71" s="9">
        <f t="shared" ref="G71:G132" si="2">+E71*F71</f>
        <v>3090</v>
      </c>
      <c r="H71">
        <f t="shared" ref="H71:H134" si="3">+E71*F71</f>
        <v>3090</v>
      </c>
    </row>
    <row r="72" spans="1:8" ht="33" customHeight="1" x14ac:dyDescent="0.25">
      <c r="A72" s="41"/>
      <c r="B72" s="62"/>
      <c r="C72" s="27"/>
      <c r="D72" s="27"/>
      <c r="E72" s="80"/>
      <c r="F72" s="81"/>
      <c r="G72" s="9">
        <f t="shared" si="2"/>
        <v>0</v>
      </c>
      <c r="H72">
        <f t="shared" si="3"/>
        <v>0</v>
      </c>
    </row>
    <row r="73" spans="1:8" ht="33" customHeight="1" x14ac:dyDescent="0.25">
      <c r="A73" s="48"/>
      <c r="B73" s="63" t="s">
        <v>272</v>
      </c>
      <c r="C73" s="31"/>
      <c r="D73" s="31"/>
      <c r="E73" s="86"/>
      <c r="F73" s="87"/>
      <c r="G73" s="9">
        <f t="shared" si="2"/>
        <v>0</v>
      </c>
      <c r="H73">
        <f t="shared" si="3"/>
        <v>0</v>
      </c>
    </row>
    <row r="74" spans="1:8" ht="33" customHeight="1" x14ac:dyDescent="0.25">
      <c r="A74" s="49">
        <v>34</v>
      </c>
      <c r="B74" s="69" t="s">
        <v>230</v>
      </c>
      <c r="C74" s="34">
        <v>1711</v>
      </c>
      <c r="D74" s="34" t="s">
        <v>258</v>
      </c>
      <c r="E74" s="92">
        <v>91</v>
      </c>
      <c r="F74" s="93">
        <v>500</v>
      </c>
      <c r="G74" s="9">
        <f t="shared" si="2"/>
        <v>45500</v>
      </c>
      <c r="H74">
        <f t="shared" si="3"/>
        <v>45500</v>
      </c>
    </row>
    <row r="75" spans="1:8" ht="33" customHeight="1" x14ac:dyDescent="0.25">
      <c r="A75" s="49">
        <v>34</v>
      </c>
      <c r="B75" s="69" t="s">
        <v>231</v>
      </c>
      <c r="C75" s="34">
        <v>1712</v>
      </c>
      <c r="D75" s="34" t="s">
        <v>258</v>
      </c>
      <c r="E75" s="92">
        <v>100</v>
      </c>
      <c r="F75" s="93">
        <v>300</v>
      </c>
      <c r="G75" s="9">
        <f t="shared" si="2"/>
        <v>30000</v>
      </c>
      <c r="H75">
        <f t="shared" si="3"/>
        <v>30000</v>
      </c>
    </row>
    <row r="76" spans="1:8" ht="33" customHeight="1" x14ac:dyDescent="0.25">
      <c r="A76" s="49">
        <v>34</v>
      </c>
      <c r="B76" s="69" t="s">
        <v>232</v>
      </c>
      <c r="C76" s="34">
        <v>1713</v>
      </c>
      <c r="D76" s="34" t="s">
        <v>258</v>
      </c>
      <c r="E76" s="92">
        <v>93</v>
      </c>
      <c r="F76" s="93">
        <v>300</v>
      </c>
      <c r="G76" s="9">
        <f t="shared" si="2"/>
        <v>27900</v>
      </c>
      <c r="H76">
        <f t="shared" si="3"/>
        <v>27900</v>
      </c>
    </row>
    <row r="77" spans="1:8" ht="33" customHeight="1" x14ac:dyDescent="0.25">
      <c r="A77" s="49">
        <v>34</v>
      </c>
      <c r="B77" s="69" t="s">
        <v>233</v>
      </c>
      <c r="C77" s="34">
        <v>1715</v>
      </c>
      <c r="D77" s="34" t="s">
        <v>258</v>
      </c>
      <c r="E77" s="92">
        <v>103</v>
      </c>
      <c r="F77" s="93">
        <v>100</v>
      </c>
      <c r="G77" s="9">
        <f t="shared" si="2"/>
        <v>10300</v>
      </c>
      <c r="H77">
        <f t="shared" si="3"/>
        <v>10300</v>
      </c>
    </row>
    <row r="78" spans="1:8" ht="33" customHeight="1" x14ac:dyDescent="0.25">
      <c r="A78" s="49">
        <v>34</v>
      </c>
      <c r="B78" s="69" t="s">
        <v>234</v>
      </c>
      <c r="C78" s="34">
        <v>1716</v>
      </c>
      <c r="D78" s="34" t="s">
        <v>258</v>
      </c>
      <c r="E78" s="92">
        <v>103</v>
      </c>
      <c r="F78" s="93">
        <v>100</v>
      </c>
      <c r="G78" s="9">
        <f t="shared" si="2"/>
        <v>10300</v>
      </c>
      <c r="H78">
        <f t="shared" si="3"/>
        <v>10300</v>
      </c>
    </row>
    <row r="79" spans="1:8" ht="33" customHeight="1" x14ac:dyDescent="0.25">
      <c r="A79" s="49">
        <v>34</v>
      </c>
      <c r="B79" s="69" t="s">
        <v>235</v>
      </c>
      <c r="C79" s="34">
        <v>1717</v>
      </c>
      <c r="D79" s="34" t="s">
        <v>258</v>
      </c>
      <c r="E79" s="92">
        <v>112</v>
      </c>
      <c r="F79" s="93">
        <v>100</v>
      </c>
      <c r="G79" s="9">
        <f t="shared" si="2"/>
        <v>11200</v>
      </c>
      <c r="H79">
        <f t="shared" si="3"/>
        <v>11200</v>
      </c>
    </row>
    <row r="80" spans="1:8" ht="33" customHeight="1" x14ac:dyDescent="0.25">
      <c r="A80" s="49">
        <v>34</v>
      </c>
      <c r="B80" s="69" t="s">
        <v>236</v>
      </c>
      <c r="C80" s="34">
        <v>1718</v>
      </c>
      <c r="D80" s="34" t="s">
        <v>258</v>
      </c>
      <c r="E80" s="92">
        <v>120</v>
      </c>
      <c r="F80" s="93">
        <v>10</v>
      </c>
      <c r="G80" s="9">
        <f t="shared" si="2"/>
        <v>1200</v>
      </c>
      <c r="H80">
        <f t="shared" si="3"/>
        <v>1200</v>
      </c>
    </row>
    <row r="81" spans="1:8" ht="33" customHeight="1" x14ac:dyDescent="0.25">
      <c r="A81" s="49">
        <v>34</v>
      </c>
      <c r="B81" s="69" t="s">
        <v>237</v>
      </c>
      <c r="C81" s="34">
        <v>1719</v>
      </c>
      <c r="D81" s="34" t="s">
        <v>258</v>
      </c>
      <c r="E81" s="92">
        <v>95</v>
      </c>
      <c r="F81" s="93">
        <v>300</v>
      </c>
      <c r="G81" s="9">
        <f t="shared" si="2"/>
        <v>28500</v>
      </c>
      <c r="H81">
        <f t="shared" si="3"/>
        <v>28500</v>
      </c>
    </row>
    <row r="82" spans="1:8" ht="33" customHeight="1" x14ac:dyDescent="0.25">
      <c r="A82" s="49">
        <v>34</v>
      </c>
      <c r="B82" s="69" t="s">
        <v>238</v>
      </c>
      <c r="C82" s="34">
        <v>1720</v>
      </c>
      <c r="D82" s="34" t="s">
        <v>258</v>
      </c>
      <c r="E82" s="92">
        <v>110</v>
      </c>
      <c r="F82" s="93">
        <v>10</v>
      </c>
      <c r="G82" s="9">
        <f t="shared" si="2"/>
        <v>1100</v>
      </c>
      <c r="H82">
        <f t="shared" si="3"/>
        <v>1100</v>
      </c>
    </row>
    <row r="83" spans="1:8" ht="33" customHeight="1" x14ac:dyDescent="0.25">
      <c r="A83" s="49"/>
      <c r="B83" s="69" t="s">
        <v>273</v>
      </c>
      <c r="C83" s="34"/>
      <c r="D83" s="34"/>
      <c r="E83" s="92"/>
      <c r="F83" s="93"/>
      <c r="G83" s="9">
        <f>SUM(G74:G82)</f>
        <v>166000</v>
      </c>
      <c r="H83">
        <f t="shared" si="3"/>
        <v>0</v>
      </c>
    </row>
    <row r="84" spans="1:8" ht="33" customHeight="1" x14ac:dyDescent="0.25">
      <c r="A84" s="41">
        <v>35</v>
      </c>
      <c r="B84" s="62" t="s">
        <v>47</v>
      </c>
      <c r="C84" s="27">
        <v>1731</v>
      </c>
      <c r="D84" s="27" t="s">
        <v>258</v>
      </c>
      <c r="E84" s="80">
        <v>103</v>
      </c>
      <c r="F84" s="81">
        <v>50</v>
      </c>
      <c r="G84" s="9">
        <f t="shared" si="2"/>
        <v>5150</v>
      </c>
      <c r="H84">
        <f t="shared" si="3"/>
        <v>5150</v>
      </c>
    </row>
    <row r="85" spans="1:8" ht="33" customHeight="1" x14ac:dyDescent="0.25">
      <c r="A85" s="41">
        <v>36</v>
      </c>
      <c r="B85" s="62" t="s">
        <v>48</v>
      </c>
      <c r="C85" s="27">
        <v>1732</v>
      </c>
      <c r="D85" s="27" t="s">
        <v>258</v>
      </c>
      <c r="E85" s="80">
        <v>103</v>
      </c>
      <c r="F85" s="81">
        <v>150</v>
      </c>
      <c r="G85" s="9">
        <f t="shared" si="2"/>
        <v>15450</v>
      </c>
      <c r="H85">
        <f t="shared" si="3"/>
        <v>15450</v>
      </c>
    </row>
    <row r="86" spans="1:8" ht="33" customHeight="1" x14ac:dyDescent="0.25">
      <c r="A86" s="41">
        <v>37</v>
      </c>
      <c r="B86" s="62" t="s">
        <v>50</v>
      </c>
      <c r="C86" s="27" t="s">
        <v>49</v>
      </c>
      <c r="D86" s="27" t="s">
        <v>258</v>
      </c>
      <c r="E86" s="80">
        <v>77</v>
      </c>
      <c r="F86" s="81">
        <v>100</v>
      </c>
      <c r="G86" s="9">
        <f t="shared" si="2"/>
        <v>7700</v>
      </c>
      <c r="H86">
        <f t="shared" si="3"/>
        <v>7700</v>
      </c>
    </row>
    <row r="87" spans="1:8" ht="33" customHeight="1" x14ac:dyDescent="0.25">
      <c r="A87" s="41">
        <v>38</v>
      </c>
      <c r="B87" s="62" t="s">
        <v>51</v>
      </c>
      <c r="C87" s="27">
        <v>1764</v>
      </c>
      <c r="D87" s="27" t="s">
        <v>258</v>
      </c>
      <c r="E87" s="80">
        <v>100</v>
      </c>
      <c r="F87" s="81">
        <v>200</v>
      </c>
      <c r="G87" s="9">
        <f t="shared" si="2"/>
        <v>20000</v>
      </c>
      <c r="H87">
        <f t="shared" si="3"/>
        <v>20000</v>
      </c>
    </row>
    <row r="88" spans="1:8" ht="33" customHeight="1" x14ac:dyDescent="0.25">
      <c r="A88" s="41">
        <v>39</v>
      </c>
      <c r="B88" s="62" t="s">
        <v>52</v>
      </c>
      <c r="C88" s="27">
        <v>1765</v>
      </c>
      <c r="D88" s="27" t="s">
        <v>258</v>
      </c>
      <c r="E88" s="80">
        <v>100</v>
      </c>
      <c r="F88" s="81">
        <v>200</v>
      </c>
      <c r="G88" s="9">
        <f t="shared" si="2"/>
        <v>20000</v>
      </c>
      <c r="H88">
        <f t="shared" si="3"/>
        <v>20000</v>
      </c>
    </row>
    <row r="89" spans="1:8" ht="33" customHeight="1" x14ac:dyDescent="0.25">
      <c r="A89" s="41">
        <v>40</v>
      </c>
      <c r="B89" s="62" t="s">
        <v>53</v>
      </c>
      <c r="C89" s="27">
        <v>1766</v>
      </c>
      <c r="D89" s="27" t="s">
        <v>258</v>
      </c>
      <c r="E89" s="80">
        <v>100</v>
      </c>
      <c r="F89" s="81">
        <v>200</v>
      </c>
      <c r="G89" s="9">
        <f t="shared" si="2"/>
        <v>20000</v>
      </c>
      <c r="H89">
        <f t="shared" si="3"/>
        <v>20000</v>
      </c>
    </row>
    <row r="90" spans="1:8" ht="33" customHeight="1" x14ac:dyDescent="0.25">
      <c r="A90" s="41">
        <v>41</v>
      </c>
      <c r="B90" s="62" t="s">
        <v>54</v>
      </c>
      <c r="C90" s="27">
        <v>1767</v>
      </c>
      <c r="D90" s="27" t="s">
        <v>258</v>
      </c>
      <c r="E90" s="80">
        <v>94</v>
      </c>
      <c r="F90" s="81">
        <v>100</v>
      </c>
      <c r="G90" s="9">
        <f t="shared" si="2"/>
        <v>9400</v>
      </c>
      <c r="H90">
        <f t="shared" si="3"/>
        <v>9400</v>
      </c>
    </row>
    <row r="91" spans="1:8" ht="33" customHeight="1" x14ac:dyDescent="0.25">
      <c r="A91" s="41">
        <v>42</v>
      </c>
      <c r="B91" s="62" t="s">
        <v>55</v>
      </c>
      <c r="C91" s="27">
        <v>1768</v>
      </c>
      <c r="D91" s="27" t="s">
        <v>258</v>
      </c>
      <c r="E91" s="80">
        <v>102</v>
      </c>
      <c r="F91" s="81">
        <v>200</v>
      </c>
      <c r="G91" s="9">
        <f t="shared" si="2"/>
        <v>20400</v>
      </c>
      <c r="H91">
        <f t="shared" si="3"/>
        <v>20400</v>
      </c>
    </row>
    <row r="92" spans="1:8" ht="33" customHeight="1" x14ac:dyDescent="0.25">
      <c r="A92" s="41">
        <v>43</v>
      </c>
      <c r="B92" s="62" t="s">
        <v>56</v>
      </c>
      <c r="C92" s="27">
        <v>1769</v>
      </c>
      <c r="D92" s="27" t="s">
        <v>258</v>
      </c>
      <c r="E92" s="80">
        <v>103</v>
      </c>
      <c r="F92" s="81">
        <v>200</v>
      </c>
      <c r="G92" s="9">
        <f t="shared" si="2"/>
        <v>20600</v>
      </c>
      <c r="H92">
        <f t="shared" si="3"/>
        <v>20600</v>
      </c>
    </row>
    <row r="93" spans="1:8" ht="33" customHeight="1" x14ac:dyDescent="0.25">
      <c r="A93" s="41">
        <v>44</v>
      </c>
      <c r="B93" s="62" t="s">
        <v>57</v>
      </c>
      <c r="C93" s="27">
        <v>1770</v>
      </c>
      <c r="D93" s="27" t="s">
        <v>258</v>
      </c>
      <c r="E93" s="80">
        <v>102</v>
      </c>
      <c r="F93" s="81">
        <v>50</v>
      </c>
      <c r="G93" s="9">
        <f t="shared" si="2"/>
        <v>5100</v>
      </c>
      <c r="H93">
        <f t="shared" si="3"/>
        <v>5100</v>
      </c>
    </row>
    <row r="94" spans="1:8" ht="33" customHeight="1" x14ac:dyDescent="0.25">
      <c r="A94" s="41">
        <v>45</v>
      </c>
      <c r="B94" s="62" t="s">
        <v>58</v>
      </c>
      <c r="C94" s="27">
        <v>1771</v>
      </c>
      <c r="D94" s="27" t="s">
        <v>258</v>
      </c>
      <c r="E94" s="80">
        <v>103</v>
      </c>
      <c r="F94" s="81">
        <v>70</v>
      </c>
      <c r="G94" s="9">
        <f t="shared" si="2"/>
        <v>7210</v>
      </c>
      <c r="H94">
        <f t="shared" si="3"/>
        <v>7210</v>
      </c>
    </row>
    <row r="95" spans="1:8" ht="33" customHeight="1" x14ac:dyDescent="0.25">
      <c r="A95" s="41">
        <v>46</v>
      </c>
      <c r="B95" s="62" t="s">
        <v>59</v>
      </c>
      <c r="C95" s="27">
        <v>1773</v>
      </c>
      <c r="D95" s="27" t="s">
        <v>258</v>
      </c>
      <c r="E95" s="80">
        <v>99</v>
      </c>
      <c r="F95" s="81">
        <v>100</v>
      </c>
      <c r="G95" s="9">
        <f t="shared" si="2"/>
        <v>9900</v>
      </c>
      <c r="H95">
        <f t="shared" si="3"/>
        <v>9900</v>
      </c>
    </row>
    <row r="96" spans="1:8" ht="33" customHeight="1" x14ac:dyDescent="0.25">
      <c r="A96" s="41">
        <v>47</v>
      </c>
      <c r="B96" s="62" t="s">
        <v>60</v>
      </c>
      <c r="C96" s="27">
        <v>1774</v>
      </c>
      <c r="D96" s="27" t="s">
        <v>258</v>
      </c>
      <c r="E96" s="80">
        <v>100</v>
      </c>
      <c r="F96" s="81">
        <v>100</v>
      </c>
      <c r="G96" s="9">
        <f t="shared" si="2"/>
        <v>10000</v>
      </c>
      <c r="H96">
        <f t="shared" si="3"/>
        <v>10000</v>
      </c>
    </row>
    <row r="97" spans="1:8" ht="33" customHeight="1" x14ac:dyDescent="0.25">
      <c r="A97" s="41">
        <v>48</v>
      </c>
      <c r="B97" s="62" t="s">
        <v>61</v>
      </c>
      <c r="C97" s="27">
        <v>1775</v>
      </c>
      <c r="D97" s="27" t="s">
        <v>258</v>
      </c>
      <c r="E97" s="80">
        <v>103</v>
      </c>
      <c r="F97" s="81">
        <v>20</v>
      </c>
      <c r="G97" s="9">
        <f t="shared" si="2"/>
        <v>2060</v>
      </c>
      <c r="H97">
        <f t="shared" si="3"/>
        <v>2060</v>
      </c>
    </row>
    <row r="98" spans="1:8" ht="33" customHeight="1" x14ac:dyDescent="0.25">
      <c r="A98" s="41">
        <v>49</v>
      </c>
      <c r="B98" s="62" t="s">
        <v>62</v>
      </c>
      <c r="C98" s="27">
        <v>1776</v>
      </c>
      <c r="D98" s="27" t="s">
        <v>258</v>
      </c>
      <c r="E98" s="80">
        <v>103</v>
      </c>
      <c r="F98" s="81">
        <v>10</v>
      </c>
      <c r="G98" s="9">
        <f t="shared" si="2"/>
        <v>1030</v>
      </c>
      <c r="H98">
        <f t="shared" si="3"/>
        <v>1030</v>
      </c>
    </row>
    <row r="99" spans="1:8" ht="33" customHeight="1" x14ac:dyDescent="0.25">
      <c r="A99" s="41">
        <v>50</v>
      </c>
      <c r="B99" s="62" t="s">
        <v>63</v>
      </c>
      <c r="C99" s="27">
        <v>1729</v>
      </c>
      <c r="D99" s="27" t="s">
        <v>258</v>
      </c>
      <c r="E99" s="80">
        <v>121</v>
      </c>
      <c r="F99" s="81">
        <v>150</v>
      </c>
      <c r="G99" s="9">
        <f t="shared" si="2"/>
        <v>18150</v>
      </c>
      <c r="H99">
        <f t="shared" si="3"/>
        <v>18150</v>
      </c>
    </row>
    <row r="100" spans="1:8" ht="33" customHeight="1" x14ac:dyDescent="0.25">
      <c r="A100" s="41">
        <v>51</v>
      </c>
      <c r="B100" s="62" t="s">
        <v>65</v>
      </c>
      <c r="C100" s="27" t="s">
        <v>64</v>
      </c>
      <c r="D100" s="27" t="s">
        <v>258</v>
      </c>
      <c r="E100" s="80">
        <v>209</v>
      </c>
      <c r="F100" s="81">
        <v>150</v>
      </c>
      <c r="G100" s="9">
        <f t="shared" si="2"/>
        <v>31350</v>
      </c>
      <c r="H100">
        <f t="shared" si="3"/>
        <v>31350</v>
      </c>
    </row>
    <row r="101" spans="1:8" ht="33" customHeight="1" x14ac:dyDescent="0.25">
      <c r="A101" s="41">
        <v>52</v>
      </c>
      <c r="B101" s="62" t="s">
        <v>67</v>
      </c>
      <c r="C101" s="27" t="s">
        <v>66</v>
      </c>
      <c r="D101" s="27" t="s">
        <v>258</v>
      </c>
      <c r="E101" s="80">
        <v>199</v>
      </c>
      <c r="F101" s="81">
        <v>100</v>
      </c>
      <c r="G101" s="9">
        <f t="shared" si="2"/>
        <v>19900</v>
      </c>
      <c r="H101">
        <f t="shared" si="3"/>
        <v>19900</v>
      </c>
    </row>
    <row r="102" spans="1:8" ht="33" customHeight="1" x14ac:dyDescent="0.25">
      <c r="A102" s="41">
        <v>53</v>
      </c>
      <c r="B102" s="62" t="s">
        <v>68</v>
      </c>
      <c r="C102" s="27">
        <v>1772</v>
      </c>
      <c r="D102" s="27" t="s">
        <v>258</v>
      </c>
      <c r="E102" s="80">
        <v>102</v>
      </c>
      <c r="F102" s="81">
        <v>70</v>
      </c>
      <c r="G102" s="9">
        <f t="shared" si="2"/>
        <v>7140</v>
      </c>
      <c r="H102">
        <f t="shared" si="3"/>
        <v>7140</v>
      </c>
    </row>
    <row r="103" spans="1:8" ht="33" customHeight="1" x14ac:dyDescent="0.25">
      <c r="A103" s="41">
        <v>54</v>
      </c>
      <c r="B103" s="62" t="s">
        <v>69</v>
      </c>
      <c r="C103" s="27">
        <v>1687</v>
      </c>
      <c r="D103" s="27" t="s">
        <v>258</v>
      </c>
      <c r="E103" s="80">
        <v>187</v>
      </c>
      <c r="F103" s="81">
        <v>20</v>
      </c>
      <c r="G103" s="9">
        <f t="shared" si="2"/>
        <v>3740</v>
      </c>
      <c r="H103">
        <f t="shared" si="3"/>
        <v>3740</v>
      </c>
    </row>
    <row r="104" spans="1:8" ht="33" customHeight="1" x14ac:dyDescent="0.25">
      <c r="A104" s="41">
        <v>55</v>
      </c>
      <c r="B104" s="62" t="s">
        <v>70</v>
      </c>
      <c r="C104" s="27">
        <v>1688</v>
      </c>
      <c r="D104" s="27" t="s">
        <v>258</v>
      </c>
      <c r="E104" s="80">
        <v>180</v>
      </c>
      <c r="F104" s="81">
        <v>20</v>
      </c>
      <c r="G104" s="9">
        <f t="shared" si="2"/>
        <v>3600</v>
      </c>
      <c r="H104">
        <f t="shared" si="3"/>
        <v>3600</v>
      </c>
    </row>
    <row r="105" spans="1:8" ht="33" customHeight="1" x14ac:dyDescent="0.25">
      <c r="A105" s="41"/>
      <c r="B105" s="63" t="s">
        <v>274</v>
      </c>
      <c r="C105" s="27"/>
      <c r="D105" s="27"/>
      <c r="E105" s="80"/>
      <c r="F105" s="81"/>
      <c r="G105" s="9">
        <f t="shared" si="2"/>
        <v>0</v>
      </c>
      <c r="H105">
        <f t="shared" si="3"/>
        <v>0</v>
      </c>
    </row>
    <row r="106" spans="1:8" ht="33" customHeight="1" x14ac:dyDescent="0.25">
      <c r="A106" s="47">
        <v>56</v>
      </c>
      <c r="B106" s="61" t="s">
        <v>239</v>
      </c>
      <c r="C106" s="26" t="s">
        <v>71</v>
      </c>
      <c r="D106" s="26" t="s">
        <v>258</v>
      </c>
      <c r="E106" s="79">
        <v>213</v>
      </c>
      <c r="F106" s="78">
        <v>50</v>
      </c>
      <c r="G106" s="9">
        <f t="shared" si="2"/>
        <v>10650</v>
      </c>
      <c r="H106">
        <f t="shared" si="3"/>
        <v>10650</v>
      </c>
    </row>
    <row r="107" spans="1:8" ht="33" customHeight="1" x14ac:dyDescent="0.25">
      <c r="A107" s="47">
        <v>56</v>
      </c>
      <c r="B107" s="61" t="s">
        <v>240</v>
      </c>
      <c r="C107" s="26" t="s">
        <v>72</v>
      </c>
      <c r="D107" s="26" t="s">
        <v>258</v>
      </c>
      <c r="E107" s="79">
        <v>241</v>
      </c>
      <c r="F107" s="78">
        <v>50</v>
      </c>
      <c r="G107" s="9">
        <f t="shared" si="2"/>
        <v>12050</v>
      </c>
      <c r="H107">
        <f t="shared" si="3"/>
        <v>12050</v>
      </c>
    </row>
    <row r="108" spans="1:8" ht="33" customHeight="1" x14ac:dyDescent="0.25">
      <c r="A108" s="47"/>
      <c r="B108" s="61" t="s">
        <v>275</v>
      </c>
      <c r="C108" s="26"/>
      <c r="D108" s="26"/>
      <c r="E108" s="79"/>
      <c r="F108" s="78"/>
      <c r="G108" s="9">
        <f>SUM(G106:G107)</f>
        <v>22700</v>
      </c>
      <c r="H108">
        <f t="shared" si="3"/>
        <v>0</v>
      </c>
    </row>
    <row r="109" spans="1:8" ht="33" customHeight="1" x14ac:dyDescent="0.25">
      <c r="A109" s="47"/>
      <c r="B109" s="59" t="s">
        <v>276</v>
      </c>
      <c r="C109" s="26"/>
      <c r="D109" s="26"/>
      <c r="E109" s="79"/>
      <c r="F109" s="78"/>
      <c r="G109" s="9"/>
      <c r="H109">
        <f t="shared" si="3"/>
        <v>0</v>
      </c>
    </row>
    <row r="110" spans="1:8" ht="33" customHeight="1" x14ac:dyDescent="0.25">
      <c r="A110" s="42">
        <v>57</v>
      </c>
      <c r="B110" s="64" t="s">
        <v>241</v>
      </c>
      <c r="C110" s="29" t="s">
        <v>73</v>
      </c>
      <c r="D110" s="29" t="s">
        <v>258</v>
      </c>
      <c r="E110" s="82">
        <v>97</v>
      </c>
      <c r="F110" s="83">
        <v>10</v>
      </c>
      <c r="G110" s="9">
        <f t="shared" si="2"/>
        <v>970</v>
      </c>
      <c r="H110">
        <f t="shared" si="3"/>
        <v>970</v>
      </c>
    </row>
    <row r="111" spans="1:8" ht="33" customHeight="1" x14ac:dyDescent="0.25">
      <c r="A111" s="42">
        <v>57</v>
      </c>
      <c r="B111" s="64" t="s">
        <v>242</v>
      </c>
      <c r="C111" s="29" t="s">
        <v>74</v>
      </c>
      <c r="D111" s="29" t="s">
        <v>258</v>
      </c>
      <c r="E111" s="82">
        <v>97</v>
      </c>
      <c r="F111" s="83">
        <v>10</v>
      </c>
      <c r="G111" s="9">
        <f t="shared" si="2"/>
        <v>970</v>
      </c>
      <c r="H111">
        <f t="shared" si="3"/>
        <v>970</v>
      </c>
    </row>
    <row r="112" spans="1:8" ht="33" customHeight="1" x14ac:dyDescent="0.25">
      <c r="A112" s="42"/>
      <c r="B112" s="64" t="s">
        <v>277</v>
      </c>
      <c r="C112" s="29"/>
      <c r="D112" s="29"/>
      <c r="E112" s="82"/>
      <c r="F112" s="83"/>
      <c r="G112" s="9">
        <f>SUM(G110:G111)</f>
        <v>1940</v>
      </c>
      <c r="H112">
        <f t="shared" si="3"/>
        <v>0</v>
      </c>
    </row>
    <row r="113" spans="1:8" ht="33" customHeight="1" x14ac:dyDescent="0.25">
      <c r="A113" s="41">
        <v>58</v>
      </c>
      <c r="B113" s="62" t="s">
        <v>76</v>
      </c>
      <c r="C113" s="27" t="s">
        <v>75</v>
      </c>
      <c r="D113" s="27" t="s">
        <v>258</v>
      </c>
      <c r="E113" s="80">
        <v>102</v>
      </c>
      <c r="F113" s="81">
        <v>20</v>
      </c>
      <c r="G113" s="9">
        <f t="shared" si="2"/>
        <v>2040</v>
      </c>
      <c r="H113">
        <f t="shared" si="3"/>
        <v>2040</v>
      </c>
    </row>
    <row r="114" spans="1:8" ht="33" customHeight="1" x14ac:dyDescent="0.25">
      <c r="A114" s="41">
        <v>59</v>
      </c>
      <c r="B114" s="62" t="s">
        <v>78</v>
      </c>
      <c r="C114" s="27" t="s">
        <v>77</v>
      </c>
      <c r="D114" s="27" t="s">
        <v>258</v>
      </c>
      <c r="E114" s="80">
        <v>157</v>
      </c>
      <c r="F114" s="81">
        <v>50</v>
      </c>
      <c r="G114" s="9">
        <f t="shared" si="2"/>
        <v>7850</v>
      </c>
      <c r="H114">
        <f t="shared" si="3"/>
        <v>7850</v>
      </c>
    </row>
    <row r="115" spans="1:8" ht="33" customHeight="1" x14ac:dyDescent="0.25">
      <c r="A115" s="41">
        <v>60</v>
      </c>
      <c r="B115" s="62" t="s">
        <v>80</v>
      </c>
      <c r="C115" s="27" t="s">
        <v>79</v>
      </c>
      <c r="D115" s="27" t="s">
        <v>258</v>
      </c>
      <c r="E115" s="80">
        <v>109</v>
      </c>
      <c r="F115" s="81">
        <v>300</v>
      </c>
      <c r="G115" s="9">
        <f t="shared" si="2"/>
        <v>32700</v>
      </c>
      <c r="H115">
        <f t="shared" si="3"/>
        <v>32700</v>
      </c>
    </row>
    <row r="116" spans="1:8" ht="33" customHeight="1" x14ac:dyDescent="0.25">
      <c r="A116" s="41">
        <v>61</v>
      </c>
      <c r="B116" s="62" t="s">
        <v>82</v>
      </c>
      <c r="C116" s="27" t="s">
        <v>81</v>
      </c>
      <c r="D116" s="27" t="s">
        <v>258</v>
      </c>
      <c r="E116" s="80">
        <v>134</v>
      </c>
      <c r="F116" s="81">
        <v>1000</v>
      </c>
      <c r="G116" s="9">
        <f t="shared" si="2"/>
        <v>134000</v>
      </c>
      <c r="H116">
        <f t="shared" si="3"/>
        <v>134000</v>
      </c>
    </row>
    <row r="117" spans="1:8" ht="33" customHeight="1" x14ac:dyDescent="0.25">
      <c r="A117" s="50">
        <v>62</v>
      </c>
      <c r="B117" s="70" t="s">
        <v>84</v>
      </c>
      <c r="C117" s="35" t="s">
        <v>83</v>
      </c>
      <c r="D117" s="35" t="s">
        <v>258</v>
      </c>
      <c r="E117" s="94">
        <v>147</v>
      </c>
      <c r="F117" s="81">
        <v>100</v>
      </c>
      <c r="G117" s="9">
        <f t="shared" si="2"/>
        <v>14700</v>
      </c>
      <c r="H117">
        <f t="shared" si="3"/>
        <v>14700</v>
      </c>
    </row>
    <row r="118" spans="1:8" ht="33" customHeight="1" x14ac:dyDescent="0.25">
      <c r="A118" s="41">
        <v>63</v>
      </c>
      <c r="B118" s="62" t="s">
        <v>86</v>
      </c>
      <c r="C118" s="27" t="s">
        <v>85</v>
      </c>
      <c r="D118" s="27" t="s">
        <v>258</v>
      </c>
      <c r="E118" s="80">
        <v>316</v>
      </c>
      <c r="F118" s="81">
        <v>100</v>
      </c>
      <c r="G118" s="9">
        <f t="shared" si="2"/>
        <v>31600</v>
      </c>
      <c r="H118">
        <f t="shared" si="3"/>
        <v>31600</v>
      </c>
    </row>
    <row r="119" spans="1:8" ht="33" customHeight="1" x14ac:dyDescent="0.25">
      <c r="A119" s="41">
        <v>64</v>
      </c>
      <c r="B119" s="62" t="s">
        <v>88</v>
      </c>
      <c r="C119" s="27" t="s">
        <v>87</v>
      </c>
      <c r="D119" s="27" t="s">
        <v>258</v>
      </c>
      <c r="E119" s="80">
        <v>160</v>
      </c>
      <c r="F119" s="81">
        <v>100</v>
      </c>
      <c r="G119" s="9">
        <f t="shared" si="2"/>
        <v>16000</v>
      </c>
      <c r="H119">
        <f t="shared" si="3"/>
        <v>16000</v>
      </c>
    </row>
    <row r="120" spans="1:8" ht="33" customHeight="1" x14ac:dyDescent="0.25">
      <c r="A120" s="41">
        <v>65</v>
      </c>
      <c r="B120" s="62" t="s">
        <v>90</v>
      </c>
      <c r="C120" s="27" t="s">
        <v>89</v>
      </c>
      <c r="D120" s="27" t="s">
        <v>258</v>
      </c>
      <c r="E120" s="80">
        <v>175</v>
      </c>
      <c r="F120" s="81">
        <v>200</v>
      </c>
      <c r="G120" s="9">
        <f t="shared" si="2"/>
        <v>35000</v>
      </c>
      <c r="H120">
        <f t="shared" si="3"/>
        <v>35000</v>
      </c>
    </row>
    <row r="121" spans="1:8" ht="33" customHeight="1" x14ac:dyDescent="0.25">
      <c r="A121" s="41">
        <v>66</v>
      </c>
      <c r="B121" s="62" t="s">
        <v>92</v>
      </c>
      <c r="C121" s="27" t="s">
        <v>91</v>
      </c>
      <c r="D121" s="27" t="s">
        <v>258</v>
      </c>
      <c r="E121" s="80">
        <v>160</v>
      </c>
      <c r="F121" s="81">
        <v>100</v>
      </c>
      <c r="G121" s="9">
        <f t="shared" si="2"/>
        <v>16000</v>
      </c>
      <c r="H121">
        <f t="shared" si="3"/>
        <v>16000</v>
      </c>
    </row>
    <row r="122" spans="1:8" ht="33" customHeight="1" x14ac:dyDescent="0.25">
      <c r="A122" s="41">
        <v>67</v>
      </c>
      <c r="B122" s="62" t="s">
        <v>94</v>
      </c>
      <c r="C122" s="27" t="s">
        <v>93</v>
      </c>
      <c r="D122" s="27" t="s">
        <v>258</v>
      </c>
      <c r="E122" s="80">
        <v>137</v>
      </c>
      <c r="F122" s="81">
        <v>20</v>
      </c>
      <c r="G122" s="9">
        <f t="shared" si="2"/>
        <v>2740</v>
      </c>
      <c r="H122">
        <f t="shared" si="3"/>
        <v>2740</v>
      </c>
    </row>
    <row r="123" spans="1:8" ht="33" customHeight="1" x14ac:dyDescent="0.25">
      <c r="A123" s="41">
        <v>68</v>
      </c>
      <c r="B123" s="62" t="s">
        <v>96</v>
      </c>
      <c r="C123" s="27" t="s">
        <v>95</v>
      </c>
      <c r="D123" s="27" t="s">
        <v>258</v>
      </c>
      <c r="E123" s="80">
        <v>122</v>
      </c>
      <c r="F123" s="81">
        <v>100</v>
      </c>
      <c r="G123" s="9">
        <f t="shared" si="2"/>
        <v>12200</v>
      </c>
      <c r="H123">
        <f t="shared" si="3"/>
        <v>12200</v>
      </c>
    </row>
    <row r="124" spans="1:8" ht="33" customHeight="1" x14ac:dyDescent="0.25">
      <c r="A124" s="41">
        <v>69</v>
      </c>
      <c r="B124" s="62" t="s">
        <v>98</v>
      </c>
      <c r="C124" s="27" t="s">
        <v>97</v>
      </c>
      <c r="D124" s="27" t="s">
        <v>258</v>
      </c>
      <c r="E124" s="80">
        <v>122</v>
      </c>
      <c r="F124" s="81">
        <v>100</v>
      </c>
      <c r="G124" s="9">
        <f t="shared" si="2"/>
        <v>12200</v>
      </c>
      <c r="H124">
        <f t="shared" si="3"/>
        <v>12200</v>
      </c>
    </row>
    <row r="125" spans="1:8" ht="33" customHeight="1" x14ac:dyDescent="0.25">
      <c r="A125" s="41">
        <v>70</v>
      </c>
      <c r="B125" s="62" t="s">
        <v>100</v>
      </c>
      <c r="C125" s="27" t="s">
        <v>99</v>
      </c>
      <c r="D125" s="27" t="s">
        <v>258</v>
      </c>
      <c r="E125" s="80">
        <v>124</v>
      </c>
      <c r="F125" s="81">
        <v>150</v>
      </c>
      <c r="G125" s="9">
        <f t="shared" si="2"/>
        <v>18600</v>
      </c>
      <c r="H125">
        <f t="shared" si="3"/>
        <v>18600</v>
      </c>
    </row>
    <row r="126" spans="1:8" ht="33" customHeight="1" x14ac:dyDescent="0.25">
      <c r="A126" s="41"/>
      <c r="B126" s="63" t="s">
        <v>278</v>
      </c>
      <c r="C126" s="27"/>
      <c r="D126" s="27"/>
      <c r="E126" s="80"/>
      <c r="F126" s="81"/>
      <c r="G126" s="9">
        <f t="shared" si="2"/>
        <v>0</v>
      </c>
      <c r="H126">
        <f t="shared" si="3"/>
        <v>0</v>
      </c>
    </row>
    <row r="127" spans="1:8" ht="33" customHeight="1" x14ac:dyDescent="0.25">
      <c r="A127" s="41">
        <v>71</v>
      </c>
      <c r="B127" s="61" t="s">
        <v>243</v>
      </c>
      <c r="C127" s="26" t="s">
        <v>101</v>
      </c>
      <c r="D127" s="26" t="s">
        <v>258</v>
      </c>
      <c r="E127" s="79">
        <v>169</v>
      </c>
      <c r="F127" s="78">
        <v>20</v>
      </c>
      <c r="G127" s="9">
        <f t="shared" si="2"/>
        <v>3380</v>
      </c>
      <c r="H127">
        <f t="shared" si="3"/>
        <v>3380</v>
      </c>
    </row>
    <row r="128" spans="1:8" ht="33" customHeight="1" x14ac:dyDescent="0.25">
      <c r="A128" s="41">
        <v>71</v>
      </c>
      <c r="B128" s="61" t="s">
        <v>244</v>
      </c>
      <c r="C128" s="26" t="s">
        <v>102</v>
      </c>
      <c r="D128" s="26" t="s">
        <v>258</v>
      </c>
      <c r="E128" s="79">
        <v>288</v>
      </c>
      <c r="F128" s="78">
        <v>20</v>
      </c>
      <c r="G128" s="9">
        <f t="shared" si="2"/>
        <v>5760</v>
      </c>
      <c r="H128">
        <f t="shared" si="3"/>
        <v>5760</v>
      </c>
    </row>
    <row r="129" spans="1:8" ht="33" customHeight="1" x14ac:dyDescent="0.25">
      <c r="A129" s="41"/>
      <c r="B129" s="61" t="s">
        <v>279</v>
      </c>
      <c r="C129" s="26"/>
      <c r="D129" s="26"/>
      <c r="E129" s="79"/>
      <c r="F129" s="78"/>
      <c r="G129" s="9">
        <f>SUM(G127:G128)</f>
        <v>9140</v>
      </c>
      <c r="H129">
        <f t="shared" si="3"/>
        <v>0</v>
      </c>
    </row>
    <row r="130" spans="1:8" ht="33" customHeight="1" x14ac:dyDescent="0.25">
      <c r="A130" s="41"/>
      <c r="B130" s="59" t="s">
        <v>280</v>
      </c>
      <c r="C130" s="26"/>
      <c r="D130" s="26"/>
      <c r="E130" s="79"/>
      <c r="F130" s="78"/>
      <c r="G130" s="9"/>
      <c r="H130">
        <f t="shared" si="3"/>
        <v>0</v>
      </c>
    </row>
    <row r="131" spans="1:8" ht="33" customHeight="1" x14ac:dyDescent="0.25">
      <c r="A131" s="51" t="s">
        <v>103</v>
      </c>
      <c r="B131" s="67" t="s">
        <v>245</v>
      </c>
      <c r="C131" s="32" t="s">
        <v>104</v>
      </c>
      <c r="D131" s="32" t="s">
        <v>258</v>
      </c>
      <c r="E131" s="88">
        <v>166</v>
      </c>
      <c r="F131" s="89">
        <v>20</v>
      </c>
      <c r="G131" s="9">
        <f t="shared" si="2"/>
        <v>3320</v>
      </c>
      <c r="H131">
        <f t="shared" si="3"/>
        <v>3320</v>
      </c>
    </row>
    <row r="132" spans="1:8" ht="33" customHeight="1" x14ac:dyDescent="0.25">
      <c r="A132" s="51" t="s">
        <v>103</v>
      </c>
      <c r="B132" s="67" t="s">
        <v>246</v>
      </c>
      <c r="C132" s="32" t="s">
        <v>105</v>
      </c>
      <c r="D132" s="32" t="s">
        <v>258</v>
      </c>
      <c r="E132" s="88">
        <v>209</v>
      </c>
      <c r="F132" s="89">
        <v>20</v>
      </c>
      <c r="G132" s="9">
        <f t="shared" si="2"/>
        <v>4180</v>
      </c>
      <c r="H132">
        <f t="shared" si="3"/>
        <v>4180</v>
      </c>
    </row>
    <row r="133" spans="1:8" ht="33" customHeight="1" x14ac:dyDescent="0.25">
      <c r="A133" s="51"/>
      <c r="B133" s="67" t="s">
        <v>281</v>
      </c>
      <c r="C133" s="32"/>
      <c r="D133" s="32"/>
      <c r="E133" s="88"/>
      <c r="F133" s="89"/>
      <c r="G133" s="9">
        <f>SUM(G131:G132)</f>
        <v>7500</v>
      </c>
      <c r="H133">
        <f t="shared" si="3"/>
        <v>0</v>
      </c>
    </row>
    <row r="134" spans="1:8" ht="33" customHeight="1" x14ac:dyDescent="0.25">
      <c r="A134" s="51"/>
      <c r="B134" s="59" t="s">
        <v>282</v>
      </c>
      <c r="C134" s="32"/>
      <c r="D134" s="32"/>
      <c r="E134" s="88"/>
      <c r="F134" s="89"/>
      <c r="G134" s="9"/>
      <c r="H134">
        <f t="shared" si="3"/>
        <v>0</v>
      </c>
    </row>
    <row r="135" spans="1:8" ht="33" customHeight="1" x14ac:dyDescent="0.25">
      <c r="A135" s="51" t="s">
        <v>106</v>
      </c>
      <c r="B135" s="64" t="s">
        <v>247</v>
      </c>
      <c r="C135" s="29" t="s">
        <v>107</v>
      </c>
      <c r="D135" s="29" t="s">
        <v>258</v>
      </c>
      <c r="E135" s="82">
        <v>237</v>
      </c>
      <c r="F135" s="83">
        <v>10</v>
      </c>
      <c r="G135" s="9">
        <f t="shared" ref="G135:G181" si="4">+E135*F135</f>
        <v>2370</v>
      </c>
      <c r="H135">
        <f t="shared" ref="H135:H181" si="5">+E135*F135</f>
        <v>2370</v>
      </c>
    </row>
    <row r="136" spans="1:8" ht="33" customHeight="1" x14ac:dyDescent="0.25">
      <c r="A136" s="51" t="s">
        <v>106</v>
      </c>
      <c r="B136" s="64" t="s">
        <v>248</v>
      </c>
      <c r="C136" s="29" t="s">
        <v>108</v>
      </c>
      <c r="D136" s="29" t="s">
        <v>258</v>
      </c>
      <c r="E136" s="82">
        <v>308</v>
      </c>
      <c r="F136" s="83">
        <v>10</v>
      </c>
      <c r="G136" s="9">
        <f t="shared" si="4"/>
        <v>3080</v>
      </c>
      <c r="H136">
        <f t="shared" si="5"/>
        <v>3080</v>
      </c>
    </row>
    <row r="137" spans="1:8" ht="33" customHeight="1" x14ac:dyDescent="0.25">
      <c r="A137" s="51" t="s">
        <v>106</v>
      </c>
      <c r="B137" s="64" t="s">
        <v>249</v>
      </c>
      <c r="C137" s="29" t="s">
        <v>109</v>
      </c>
      <c r="D137" s="29" t="s">
        <v>258</v>
      </c>
      <c r="E137" s="82">
        <v>308</v>
      </c>
      <c r="F137" s="83">
        <v>10</v>
      </c>
      <c r="G137" s="9">
        <f t="shared" si="4"/>
        <v>3080</v>
      </c>
      <c r="H137">
        <f t="shared" si="5"/>
        <v>3080</v>
      </c>
    </row>
    <row r="138" spans="1:8" ht="33" customHeight="1" x14ac:dyDescent="0.25">
      <c r="A138" s="51"/>
      <c r="B138" s="64" t="s">
        <v>281</v>
      </c>
      <c r="C138" s="29"/>
      <c r="D138" s="29"/>
      <c r="E138" s="82"/>
      <c r="F138" s="83"/>
      <c r="G138" s="9">
        <f>SUM(G135:G137)</f>
        <v>8530</v>
      </c>
      <c r="H138">
        <f t="shared" si="5"/>
        <v>0</v>
      </c>
    </row>
    <row r="139" spans="1:8" ht="33" customHeight="1" x14ac:dyDescent="0.25">
      <c r="A139" s="51" t="s">
        <v>110</v>
      </c>
      <c r="B139" s="62" t="s">
        <v>112</v>
      </c>
      <c r="C139" s="27" t="s">
        <v>111</v>
      </c>
      <c r="D139" s="27" t="s">
        <v>258</v>
      </c>
      <c r="E139" s="80">
        <v>157</v>
      </c>
      <c r="F139" s="81">
        <v>500</v>
      </c>
      <c r="G139" s="9">
        <f t="shared" si="4"/>
        <v>78500</v>
      </c>
      <c r="H139">
        <f t="shared" si="5"/>
        <v>78500</v>
      </c>
    </row>
    <row r="140" spans="1:8" ht="33" customHeight="1" x14ac:dyDescent="0.25">
      <c r="A140" s="51" t="s">
        <v>113</v>
      </c>
      <c r="B140" s="62" t="s">
        <v>115</v>
      </c>
      <c r="C140" s="27" t="s">
        <v>114</v>
      </c>
      <c r="D140" s="27" t="s">
        <v>258</v>
      </c>
      <c r="E140" s="80">
        <v>169</v>
      </c>
      <c r="F140" s="81">
        <v>10</v>
      </c>
      <c r="G140" s="9">
        <f t="shared" si="4"/>
        <v>1690</v>
      </c>
      <c r="H140">
        <f t="shared" si="5"/>
        <v>1690</v>
      </c>
    </row>
    <row r="141" spans="1:8" ht="33" customHeight="1" x14ac:dyDescent="0.25">
      <c r="A141" s="51" t="s">
        <v>116</v>
      </c>
      <c r="B141" s="62" t="s">
        <v>118</v>
      </c>
      <c r="C141" s="27" t="s">
        <v>117</v>
      </c>
      <c r="D141" s="27" t="s">
        <v>258</v>
      </c>
      <c r="E141" s="80">
        <v>172</v>
      </c>
      <c r="F141" s="81">
        <v>100</v>
      </c>
      <c r="G141" s="9">
        <f t="shared" si="4"/>
        <v>17200</v>
      </c>
      <c r="H141">
        <f t="shared" si="5"/>
        <v>17200</v>
      </c>
    </row>
    <row r="142" spans="1:8" ht="33" customHeight="1" x14ac:dyDescent="0.25">
      <c r="A142" s="51" t="s">
        <v>119</v>
      </c>
      <c r="B142" s="62" t="s">
        <v>121</v>
      </c>
      <c r="C142" s="27" t="s">
        <v>120</v>
      </c>
      <c r="D142" s="27" t="s">
        <v>258</v>
      </c>
      <c r="E142" s="80">
        <v>163</v>
      </c>
      <c r="F142" s="81">
        <v>100</v>
      </c>
      <c r="G142" s="9">
        <f t="shared" si="4"/>
        <v>16300</v>
      </c>
      <c r="H142">
        <f t="shared" si="5"/>
        <v>16300</v>
      </c>
    </row>
    <row r="143" spans="1:8" ht="33" customHeight="1" x14ac:dyDescent="0.25">
      <c r="A143" s="51" t="s">
        <v>122</v>
      </c>
      <c r="B143" s="62" t="s">
        <v>124</v>
      </c>
      <c r="C143" s="27" t="s">
        <v>123</v>
      </c>
      <c r="D143" s="27" t="s">
        <v>258</v>
      </c>
      <c r="E143" s="80">
        <v>150</v>
      </c>
      <c r="F143" s="81">
        <v>100</v>
      </c>
      <c r="G143" s="9">
        <f t="shared" si="4"/>
        <v>15000</v>
      </c>
      <c r="H143">
        <f t="shared" si="5"/>
        <v>15000</v>
      </c>
    </row>
    <row r="144" spans="1:8" ht="33" customHeight="1" x14ac:dyDescent="0.25">
      <c r="A144" s="51" t="s">
        <v>125</v>
      </c>
      <c r="B144" s="62" t="s">
        <v>127</v>
      </c>
      <c r="C144" s="27" t="s">
        <v>126</v>
      </c>
      <c r="D144" s="27" t="s">
        <v>258</v>
      </c>
      <c r="E144" s="80">
        <v>116</v>
      </c>
      <c r="F144" s="81">
        <v>200</v>
      </c>
      <c r="G144" s="9">
        <f t="shared" si="4"/>
        <v>23200</v>
      </c>
      <c r="H144">
        <f t="shared" si="5"/>
        <v>23200</v>
      </c>
    </row>
    <row r="145" spans="1:8" ht="33" customHeight="1" x14ac:dyDescent="0.25">
      <c r="A145" s="51" t="s">
        <v>128</v>
      </c>
      <c r="B145" s="62" t="s">
        <v>130</v>
      </c>
      <c r="C145" s="27" t="s">
        <v>129</v>
      </c>
      <c r="D145" s="27" t="s">
        <v>258</v>
      </c>
      <c r="E145" s="80">
        <v>93</v>
      </c>
      <c r="F145" s="81">
        <v>200</v>
      </c>
      <c r="G145" s="9">
        <f t="shared" si="4"/>
        <v>18600</v>
      </c>
      <c r="H145">
        <f t="shared" si="5"/>
        <v>18600</v>
      </c>
    </row>
    <row r="146" spans="1:8" ht="33" customHeight="1" x14ac:dyDescent="0.25">
      <c r="A146" s="51" t="s">
        <v>131</v>
      </c>
      <c r="B146" s="62" t="s">
        <v>133</v>
      </c>
      <c r="C146" s="27" t="s">
        <v>132</v>
      </c>
      <c r="D146" s="27" t="s">
        <v>258</v>
      </c>
      <c r="E146" s="80">
        <v>109</v>
      </c>
      <c r="F146" s="81">
        <v>200</v>
      </c>
      <c r="G146" s="9">
        <f t="shared" si="4"/>
        <v>21800</v>
      </c>
      <c r="H146">
        <f t="shared" si="5"/>
        <v>21800</v>
      </c>
    </row>
    <row r="147" spans="1:8" ht="33" customHeight="1" x14ac:dyDescent="0.25">
      <c r="A147" s="51" t="s">
        <v>134</v>
      </c>
      <c r="B147" s="62" t="s">
        <v>136</v>
      </c>
      <c r="C147" s="27" t="s">
        <v>135</v>
      </c>
      <c r="D147" s="27" t="s">
        <v>258</v>
      </c>
      <c r="E147" s="80">
        <v>103</v>
      </c>
      <c r="F147" s="81">
        <v>200</v>
      </c>
      <c r="G147" s="9">
        <f t="shared" si="4"/>
        <v>20600</v>
      </c>
      <c r="H147">
        <f t="shared" si="5"/>
        <v>20600</v>
      </c>
    </row>
    <row r="148" spans="1:8" ht="33" customHeight="1" x14ac:dyDescent="0.25">
      <c r="A148" s="51" t="s">
        <v>137</v>
      </c>
      <c r="B148" s="62" t="s">
        <v>139</v>
      </c>
      <c r="C148" s="27" t="s">
        <v>138</v>
      </c>
      <c r="D148" s="27" t="s">
        <v>258</v>
      </c>
      <c r="E148" s="80">
        <v>106</v>
      </c>
      <c r="F148" s="81">
        <v>200</v>
      </c>
      <c r="G148" s="9">
        <f t="shared" si="4"/>
        <v>21200</v>
      </c>
      <c r="H148">
        <f t="shared" si="5"/>
        <v>21200</v>
      </c>
    </row>
    <row r="149" spans="1:8" ht="33" customHeight="1" x14ac:dyDescent="0.25">
      <c r="A149" s="51" t="s">
        <v>140</v>
      </c>
      <c r="B149" s="62" t="s">
        <v>142</v>
      </c>
      <c r="C149" s="27" t="s">
        <v>141</v>
      </c>
      <c r="D149" s="27" t="s">
        <v>258</v>
      </c>
      <c r="E149" s="80">
        <v>124</v>
      </c>
      <c r="F149" s="81">
        <v>200</v>
      </c>
      <c r="G149" s="9">
        <f t="shared" si="4"/>
        <v>24800</v>
      </c>
      <c r="H149">
        <f t="shared" si="5"/>
        <v>24800</v>
      </c>
    </row>
    <row r="150" spans="1:8" ht="33" customHeight="1" x14ac:dyDescent="0.25">
      <c r="A150" s="51" t="s">
        <v>143</v>
      </c>
      <c r="B150" s="62" t="s">
        <v>145</v>
      </c>
      <c r="C150" s="27" t="s">
        <v>144</v>
      </c>
      <c r="D150" s="27" t="s">
        <v>258</v>
      </c>
      <c r="E150" s="80">
        <v>132</v>
      </c>
      <c r="F150" s="81">
        <v>100</v>
      </c>
      <c r="G150" s="9">
        <f t="shared" si="4"/>
        <v>13200</v>
      </c>
      <c r="H150">
        <f t="shared" si="5"/>
        <v>13200</v>
      </c>
    </row>
    <row r="151" spans="1:8" ht="33" customHeight="1" x14ac:dyDescent="0.25">
      <c r="A151" s="51" t="s">
        <v>146</v>
      </c>
      <c r="B151" s="62" t="s">
        <v>148</v>
      </c>
      <c r="C151" s="27" t="s">
        <v>147</v>
      </c>
      <c r="D151" s="27" t="s">
        <v>258</v>
      </c>
      <c r="E151" s="80">
        <v>131</v>
      </c>
      <c r="F151" s="81">
        <v>100</v>
      </c>
      <c r="G151" s="9">
        <f t="shared" si="4"/>
        <v>13100</v>
      </c>
      <c r="H151">
        <f t="shared" si="5"/>
        <v>13100</v>
      </c>
    </row>
    <row r="152" spans="1:8" ht="33" customHeight="1" x14ac:dyDescent="0.25">
      <c r="A152" s="51" t="s">
        <v>149</v>
      </c>
      <c r="B152" s="62" t="s">
        <v>151</v>
      </c>
      <c r="C152" s="27" t="s">
        <v>150</v>
      </c>
      <c r="D152" s="27" t="s">
        <v>258</v>
      </c>
      <c r="E152" s="80">
        <v>153</v>
      </c>
      <c r="F152" s="81">
        <v>200</v>
      </c>
      <c r="G152" s="9">
        <f t="shared" si="4"/>
        <v>30600</v>
      </c>
      <c r="H152">
        <f t="shared" si="5"/>
        <v>30600</v>
      </c>
    </row>
    <row r="153" spans="1:8" ht="33" customHeight="1" x14ac:dyDescent="0.25">
      <c r="A153" s="51" t="s">
        <v>152</v>
      </c>
      <c r="B153" s="62" t="s">
        <v>154</v>
      </c>
      <c r="C153" s="27" t="s">
        <v>153</v>
      </c>
      <c r="D153" s="27" t="s">
        <v>258</v>
      </c>
      <c r="E153" s="80">
        <v>150</v>
      </c>
      <c r="F153" s="81">
        <v>200</v>
      </c>
      <c r="G153" s="9">
        <f t="shared" si="4"/>
        <v>30000</v>
      </c>
      <c r="H153">
        <f t="shared" si="5"/>
        <v>30000</v>
      </c>
    </row>
    <row r="154" spans="1:8" ht="33" customHeight="1" x14ac:dyDescent="0.25">
      <c r="A154" s="41">
        <v>89</v>
      </c>
      <c r="B154" s="62" t="s">
        <v>156</v>
      </c>
      <c r="C154" s="27" t="s">
        <v>155</v>
      </c>
      <c r="D154" s="27" t="s">
        <v>258</v>
      </c>
      <c r="E154" s="80">
        <v>184</v>
      </c>
      <c r="F154" s="81">
        <v>50</v>
      </c>
      <c r="G154" s="9">
        <f t="shared" si="4"/>
        <v>9200</v>
      </c>
      <c r="H154">
        <f t="shared" si="5"/>
        <v>9200</v>
      </c>
    </row>
    <row r="155" spans="1:8" ht="33" customHeight="1" x14ac:dyDescent="0.25">
      <c r="A155" s="41">
        <v>90</v>
      </c>
      <c r="B155" s="62" t="s">
        <v>157</v>
      </c>
      <c r="C155" s="27">
        <v>3859</v>
      </c>
      <c r="D155" s="27" t="s">
        <v>283</v>
      </c>
      <c r="E155" s="80">
        <v>290</v>
      </c>
      <c r="F155" s="81">
        <v>200</v>
      </c>
      <c r="G155" s="9">
        <f t="shared" si="4"/>
        <v>58000</v>
      </c>
      <c r="H155">
        <f t="shared" si="5"/>
        <v>58000</v>
      </c>
    </row>
    <row r="156" spans="1:8" ht="33" customHeight="1" x14ac:dyDescent="0.25">
      <c r="A156" s="41">
        <v>91</v>
      </c>
      <c r="B156" s="71" t="s">
        <v>158</v>
      </c>
      <c r="C156" s="36">
        <v>3865</v>
      </c>
      <c r="D156" s="36" t="s">
        <v>283</v>
      </c>
      <c r="E156" s="95">
        <v>224</v>
      </c>
      <c r="F156" s="81">
        <v>20</v>
      </c>
      <c r="G156" s="9">
        <f t="shared" si="4"/>
        <v>4480</v>
      </c>
      <c r="H156">
        <f t="shared" si="5"/>
        <v>4480</v>
      </c>
    </row>
    <row r="157" spans="1:8" ht="33" customHeight="1" x14ac:dyDescent="0.25">
      <c r="A157" s="41">
        <v>92</v>
      </c>
      <c r="B157" s="71" t="s">
        <v>159</v>
      </c>
      <c r="C157" s="36">
        <v>3866</v>
      </c>
      <c r="D157" s="36" t="s">
        <v>283</v>
      </c>
      <c r="E157" s="95">
        <v>232</v>
      </c>
      <c r="F157" s="81">
        <v>50</v>
      </c>
      <c r="G157" s="9">
        <f t="shared" si="4"/>
        <v>11600</v>
      </c>
      <c r="H157">
        <f t="shared" si="5"/>
        <v>11600</v>
      </c>
    </row>
    <row r="158" spans="1:8" ht="33" customHeight="1" x14ac:dyDescent="0.25">
      <c r="A158" s="41">
        <v>93</v>
      </c>
      <c r="B158" s="71" t="s">
        <v>160</v>
      </c>
      <c r="C158" s="36">
        <v>3864</v>
      </c>
      <c r="D158" s="36" t="s">
        <v>283</v>
      </c>
      <c r="E158" s="95">
        <v>257</v>
      </c>
      <c r="F158" s="81">
        <v>40</v>
      </c>
      <c r="G158" s="9">
        <f t="shared" si="4"/>
        <v>10280</v>
      </c>
      <c r="H158">
        <f t="shared" si="5"/>
        <v>10280</v>
      </c>
    </row>
    <row r="159" spans="1:8" ht="33" customHeight="1" x14ac:dyDescent="0.25">
      <c r="A159" s="41">
        <v>94</v>
      </c>
      <c r="B159" s="71" t="s">
        <v>161</v>
      </c>
      <c r="C159" s="36">
        <v>3867</v>
      </c>
      <c r="D159" s="36" t="s">
        <v>283</v>
      </c>
      <c r="E159" s="95">
        <v>301</v>
      </c>
      <c r="F159" s="81">
        <v>400</v>
      </c>
      <c r="G159" s="9">
        <f t="shared" si="4"/>
        <v>120400</v>
      </c>
      <c r="H159">
        <f t="shared" si="5"/>
        <v>120400</v>
      </c>
    </row>
    <row r="160" spans="1:8" ht="33" customHeight="1" x14ac:dyDescent="0.25">
      <c r="A160" s="41">
        <v>95</v>
      </c>
      <c r="B160" s="71" t="s">
        <v>162</v>
      </c>
      <c r="C160" s="36">
        <v>1873</v>
      </c>
      <c r="D160" s="36" t="s">
        <v>258</v>
      </c>
      <c r="E160" s="95">
        <v>16</v>
      </c>
      <c r="F160" s="81">
        <v>10</v>
      </c>
      <c r="G160" s="9">
        <f t="shared" si="4"/>
        <v>160</v>
      </c>
      <c r="H160">
        <f t="shared" si="5"/>
        <v>160</v>
      </c>
    </row>
    <row r="161" spans="1:8" ht="33" customHeight="1" x14ac:dyDescent="0.25">
      <c r="A161" s="41">
        <v>96</v>
      </c>
      <c r="B161" s="71" t="s">
        <v>163</v>
      </c>
      <c r="C161" s="36">
        <v>1882</v>
      </c>
      <c r="D161" s="36" t="s">
        <v>258</v>
      </c>
      <c r="E161" s="95">
        <v>189</v>
      </c>
      <c r="F161" s="81">
        <v>300</v>
      </c>
      <c r="G161" s="9">
        <f t="shared" si="4"/>
        <v>56700</v>
      </c>
      <c r="H161">
        <f t="shared" si="5"/>
        <v>56700</v>
      </c>
    </row>
    <row r="162" spans="1:8" ht="33" customHeight="1" x14ac:dyDescent="0.25">
      <c r="A162" s="41">
        <v>97</v>
      </c>
      <c r="B162" s="71" t="s">
        <v>164</v>
      </c>
      <c r="C162" s="36">
        <v>1889</v>
      </c>
      <c r="D162" s="36" t="s">
        <v>258</v>
      </c>
      <c r="E162" s="95">
        <v>203</v>
      </c>
      <c r="F162" s="81">
        <v>600</v>
      </c>
      <c r="G162" s="9">
        <f t="shared" si="4"/>
        <v>121800</v>
      </c>
      <c r="H162">
        <f t="shared" si="5"/>
        <v>121800</v>
      </c>
    </row>
    <row r="163" spans="1:8" ht="33" customHeight="1" x14ac:dyDescent="0.25">
      <c r="A163" s="41">
        <v>98</v>
      </c>
      <c r="B163" s="71" t="s">
        <v>165</v>
      </c>
      <c r="C163" s="36">
        <v>1891</v>
      </c>
      <c r="D163" s="36" t="s">
        <v>258</v>
      </c>
      <c r="E163" s="95">
        <v>355</v>
      </c>
      <c r="F163" s="81">
        <v>10</v>
      </c>
      <c r="G163" s="9">
        <f t="shared" si="4"/>
        <v>3550</v>
      </c>
      <c r="H163">
        <f t="shared" si="5"/>
        <v>3550</v>
      </c>
    </row>
    <row r="164" spans="1:8" ht="33" customHeight="1" x14ac:dyDescent="0.25">
      <c r="A164" s="41">
        <v>99</v>
      </c>
      <c r="B164" s="71" t="s">
        <v>166</v>
      </c>
      <c r="C164" s="36">
        <v>1894</v>
      </c>
      <c r="D164" s="36" t="s">
        <v>258</v>
      </c>
      <c r="E164" s="95">
        <v>489</v>
      </c>
      <c r="F164" s="81">
        <v>10</v>
      </c>
      <c r="G164" s="9">
        <f t="shared" si="4"/>
        <v>4890</v>
      </c>
      <c r="H164">
        <f t="shared" si="5"/>
        <v>4890</v>
      </c>
    </row>
    <row r="165" spans="1:8" ht="33" customHeight="1" x14ac:dyDescent="0.25">
      <c r="A165" s="41">
        <v>100</v>
      </c>
      <c r="B165" s="71" t="s">
        <v>168</v>
      </c>
      <c r="C165" s="36" t="s">
        <v>167</v>
      </c>
      <c r="D165" s="36" t="s">
        <v>283</v>
      </c>
      <c r="E165" s="95">
        <v>220</v>
      </c>
      <c r="F165" s="81">
        <v>15</v>
      </c>
      <c r="G165" s="9">
        <f t="shared" si="4"/>
        <v>3300</v>
      </c>
      <c r="H165">
        <f t="shared" si="5"/>
        <v>3300</v>
      </c>
    </row>
    <row r="166" spans="1:8" ht="33" customHeight="1" x14ac:dyDescent="0.25">
      <c r="A166" s="41">
        <v>101</v>
      </c>
      <c r="B166" s="71" t="s">
        <v>170</v>
      </c>
      <c r="C166" s="36" t="s">
        <v>169</v>
      </c>
      <c r="D166" s="36" t="s">
        <v>258</v>
      </c>
      <c r="E166" s="95">
        <v>290</v>
      </c>
      <c r="F166" s="81">
        <v>150</v>
      </c>
      <c r="G166" s="9">
        <f t="shared" si="4"/>
        <v>43500</v>
      </c>
      <c r="H166">
        <f t="shared" si="5"/>
        <v>43500</v>
      </c>
    </row>
    <row r="167" spans="1:8" ht="33" customHeight="1" x14ac:dyDescent="0.25">
      <c r="A167" s="41">
        <v>102</v>
      </c>
      <c r="B167" s="71" t="s">
        <v>172</v>
      </c>
      <c r="C167" s="36" t="s">
        <v>171</v>
      </c>
      <c r="D167" s="36" t="s">
        <v>283</v>
      </c>
      <c r="E167" s="95">
        <v>192</v>
      </c>
      <c r="F167" s="81">
        <v>10</v>
      </c>
      <c r="G167" s="9">
        <f t="shared" si="4"/>
        <v>1920</v>
      </c>
      <c r="H167">
        <f t="shared" si="5"/>
        <v>1920</v>
      </c>
    </row>
    <row r="168" spans="1:8" ht="33" customHeight="1" x14ac:dyDescent="0.25">
      <c r="A168" s="41">
        <v>103</v>
      </c>
      <c r="B168" s="62" t="s">
        <v>173</v>
      </c>
      <c r="C168" s="27">
        <v>3890</v>
      </c>
      <c r="D168" s="27" t="s">
        <v>283</v>
      </c>
      <c r="E168" s="80">
        <v>61</v>
      </c>
      <c r="F168" s="81">
        <v>1000</v>
      </c>
      <c r="G168" s="9">
        <f t="shared" si="4"/>
        <v>61000</v>
      </c>
      <c r="H168">
        <f t="shared" si="5"/>
        <v>61000</v>
      </c>
    </row>
    <row r="169" spans="1:8" ht="33" customHeight="1" x14ac:dyDescent="0.25">
      <c r="A169" s="41">
        <v>104</v>
      </c>
      <c r="B169" s="62" t="s">
        <v>174</v>
      </c>
      <c r="C169" s="27">
        <v>3770</v>
      </c>
      <c r="D169" s="27" t="s">
        <v>283</v>
      </c>
      <c r="E169" s="80">
        <v>91</v>
      </c>
      <c r="F169" s="81">
        <v>70</v>
      </c>
      <c r="G169" s="9">
        <f t="shared" si="4"/>
        <v>6370</v>
      </c>
      <c r="H169">
        <f t="shared" si="5"/>
        <v>6370</v>
      </c>
    </row>
    <row r="170" spans="1:8" ht="33" customHeight="1" x14ac:dyDescent="0.25">
      <c r="A170" s="41">
        <v>105</v>
      </c>
      <c r="B170" s="62" t="s">
        <v>175</v>
      </c>
      <c r="C170" s="27">
        <v>2033</v>
      </c>
      <c r="D170" s="27" t="s">
        <v>283</v>
      </c>
      <c r="E170" s="80">
        <v>110</v>
      </c>
      <c r="F170" s="81">
        <v>10</v>
      </c>
      <c r="G170" s="9">
        <f t="shared" si="4"/>
        <v>1100</v>
      </c>
      <c r="H170">
        <f t="shared" si="5"/>
        <v>1100</v>
      </c>
    </row>
    <row r="171" spans="1:8" ht="33" customHeight="1" x14ac:dyDescent="0.25">
      <c r="A171" s="41">
        <v>106</v>
      </c>
      <c r="B171" s="62" t="s">
        <v>176</v>
      </c>
      <c r="C171" s="27">
        <v>2049</v>
      </c>
      <c r="D171" s="27" t="s">
        <v>283</v>
      </c>
      <c r="E171" s="80">
        <v>78</v>
      </c>
      <c r="F171" s="81">
        <v>10</v>
      </c>
      <c r="G171" s="9">
        <f t="shared" si="4"/>
        <v>780</v>
      </c>
      <c r="H171">
        <f t="shared" si="5"/>
        <v>780</v>
      </c>
    </row>
    <row r="172" spans="1:8" ht="33" customHeight="1" x14ac:dyDescent="0.25">
      <c r="A172" s="41">
        <v>107</v>
      </c>
      <c r="B172" s="62" t="s">
        <v>178</v>
      </c>
      <c r="C172" s="27" t="s">
        <v>177</v>
      </c>
      <c r="D172" s="27" t="s">
        <v>283</v>
      </c>
      <c r="E172" s="80">
        <v>152</v>
      </c>
      <c r="F172" s="81">
        <v>10</v>
      </c>
      <c r="G172" s="9">
        <f t="shared" si="4"/>
        <v>1520</v>
      </c>
      <c r="H172">
        <f t="shared" si="5"/>
        <v>1520</v>
      </c>
    </row>
    <row r="173" spans="1:8" ht="33" customHeight="1" x14ac:dyDescent="0.25">
      <c r="A173" s="41">
        <v>108</v>
      </c>
      <c r="B173" s="62" t="s">
        <v>179</v>
      </c>
      <c r="C173" s="27">
        <v>3849</v>
      </c>
      <c r="D173" s="27" t="s">
        <v>284</v>
      </c>
      <c r="E173" s="80">
        <v>170</v>
      </c>
      <c r="F173" s="81">
        <v>3000</v>
      </c>
      <c r="G173" s="9">
        <f t="shared" si="4"/>
        <v>510000</v>
      </c>
      <c r="H173">
        <f t="shared" si="5"/>
        <v>510000</v>
      </c>
    </row>
    <row r="174" spans="1:8" ht="33" customHeight="1" x14ac:dyDescent="0.25">
      <c r="A174" s="41">
        <v>109</v>
      </c>
      <c r="B174" s="62" t="s">
        <v>181</v>
      </c>
      <c r="C174" s="27" t="s">
        <v>180</v>
      </c>
      <c r="D174" s="27" t="s">
        <v>283</v>
      </c>
      <c r="E174" s="80">
        <v>198</v>
      </c>
      <c r="F174" s="81">
        <v>10</v>
      </c>
      <c r="G174" s="9">
        <f t="shared" si="4"/>
        <v>1980</v>
      </c>
      <c r="H174">
        <f t="shared" si="5"/>
        <v>1980</v>
      </c>
    </row>
    <row r="175" spans="1:8" ht="33" customHeight="1" x14ac:dyDescent="0.25">
      <c r="A175" s="41">
        <v>110</v>
      </c>
      <c r="B175" s="62" t="s">
        <v>183</v>
      </c>
      <c r="C175" s="27" t="s">
        <v>182</v>
      </c>
      <c r="D175" s="27" t="s">
        <v>283</v>
      </c>
      <c r="E175" s="80">
        <v>144</v>
      </c>
      <c r="F175" s="81">
        <v>5</v>
      </c>
      <c r="G175" s="9">
        <f t="shared" si="4"/>
        <v>720</v>
      </c>
      <c r="H175">
        <f t="shared" si="5"/>
        <v>720</v>
      </c>
    </row>
    <row r="176" spans="1:8" ht="33" customHeight="1" x14ac:dyDescent="0.25">
      <c r="A176" s="41">
        <v>111</v>
      </c>
      <c r="B176" s="62" t="s">
        <v>184</v>
      </c>
      <c r="C176" s="27">
        <v>3823</v>
      </c>
      <c r="D176" s="27" t="s">
        <v>283</v>
      </c>
      <c r="E176" s="80">
        <v>144</v>
      </c>
      <c r="F176" s="81">
        <v>10</v>
      </c>
      <c r="G176" s="9">
        <f t="shared" si="4"/>
        <v>1440</v>
      </c>
      <c r="H176">
        <f t="shared" si="5"/>
        <v>1440</v>
      </c>
    </row>
    <row r="177" spans="1:8" ht="33" customHeight="1" x14ac:dyDescent="0.25">
      <c r="A177" s="41">
        <v>112</v>
      </c>
      <c r="B177" s="62" t="s">
        <v>185</v>
      </c>
      <c r="C177" s="27">
        <v>3824</v>
      </c>
      <c r="D177" s="27" t="s">
        <v>283</v>
      </c>
      <c r="E177" s="80">
        <v>117</v>
      </c>
      <c r="F177" s="81">
        <v>10</v>
      </c>
      <c r="G177" s="9">
        <f t="shared" si="4"/>
        <v>1170</v>
      </c>
      <c r="H177">
        <f t="shared" si="5"/>
        <v>1170</v>
      </c>
    </row>
    <row r="178" spans="1:8" ht="33" customHeight="1" x14ac:dyDescent="0.25">
      <c r="A178" s="41">
        <v>113</v>
      </c>
      <c r="B178" s="62" t="s">
        <v>186</v>
      </c>
      <c r="C178" s="27">
        <v>3827</v>
      </c>
      <c r="D178" s="27" t="s">
        <v>283</v>
      </c>
      <c r="E178" s="80">
        <v>109</v>
      </c>
      <c r="F178" s="81">
        <v>20</v>
      </c>
      <c r="G178" s="9">
        <f t="shared" si="4"/>
        <v>2180</v>
      </c>
      <c r="H178">
        <f t="shared" si="5"/>
        <v>2180</v>
      </c>
    </row>
    <row r="179" spans="1:8" ht="33" customHeight="1" x14ac:dyDescent="0.25">
      <c r="A179" s="41">
        <v>114</v>
      </c>
      <c r="B179" s="62" t="s">
        <v>187</v>
      </c>
      <c r="C179" s="27">
        <v>3828</v>
      </c>
      <c r="D179" s="27" t="s">
        <v>283</v>
      </c>
      <c r="E179" s="80">
        <v>111</v>
      </c>
      <c r="F179" s="81">
        <v>20</v>
      </c>
      <c r="G179" s="9">
        <f t="shared" si="4"/>
        <v>2220</v>
      </c>
      <c r="H179">
        <f t="shared" si="5"/>
        <v>2220</v>
      </c>
    </row>
    <row r="180" spans="1:8" ht="33" customHeight="1" x14ac:dyDescent="0.25">
      <c r="A180" s="41">
        <v>115</v>
      </c>
      <c r="B180" s="62" t="s">
        <v>285</v>
      </c>
      <c r="C180" s="27">
        <v>3805</v>
      </c>
      <c r="D180" s="27" t="s">
        <v>283</v>
      </c>
      <c r="E180" s="80">
        <v>172</v>
      </c>
      <c r="F180" s="81">
        <v>30</v>
      </c>
      <c r="G180" s="9">
        <f t="shared" si="4"/>
        <v>5160</v>
      </c>
      <c r="H180">
        <f t="shared" si="5"/>
        <v>5160</v>
      </c>
    </row>
    <row r="181" spans="1:8" ht="33" customHeight="1" x14ac:dyDescent="0.25">
      <c r="A181" s="41">
        <v>116</v>
      </c>
      <c r="B181" s="62" t="s">
        <v>188</v>
      </c>
      <c r="C181" s="27">
        <v>3806</v>
      </c>
      <c r="D181" s="27" t="s">
        <v>283</v>
      </c>
      <c r="E181" s="80">
        <v>172</v>
      </c>
      <c r="F181" s="81">
        <v>30</v>
      </c>
      <c r="G181" s="9">
        <f t="shared" si="4"/>
        <v>5160</v>
      </c>
      <c r="H181">
        <f t="shared" si="5"/>
        <v>5160</v>
      </c>
    </row>
    <row r="182" spans="1:8" ht="33" customHeight="1" x14ac:dyDescent="0.25">
      <c r="A182" s="54"/>
      <c r="B182" s="72"/>
      <c r="C182" s="55"/>
      <c r="D182" s="55"/>
      <c r="E182" s="96"/>
      <c r="F182" s="97"/>
      <c r="H182">
        <f>SUM(H6:H181)</f>
        <v>2694000</v>
      </c>
    </row>
    <row r="183" spans="1:8" x14ac:dyDescent="0.25">
      <c r="A183" s="52"/>
      <c r="B183" s="73" t="s">
        <v>286</v>
      </c>
      <c r="C183" s="27"/>
      <c r="D183" s="27"/>
      <c r="E183" s="80"/>
      <c r="F183" s="81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AMSA-22</vt:lpstr>
      <vt:lpstr>AMSA-23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revision>1</cp:revision>
  <cp:lastPrinted>2025-01-24T14:23:58Z</cp:lastPrinted>
  <dcterms:created xsi:type="dcterms:W3CDTF">2006-09-28T05:33:49Z</dcterms:created>
  <dcterms:modified xsi:type="dcterms:W3CDTF">2025-12-16T13:37:57Z</dcterms:modified>
</cp:coreProperties>
</file>